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itamasaya/Dropbox/Acropora_field_sperm_diffusion/SciRep/Figures/"/>
    </mc:Choice>
  </mc:AlternateContent>
  <xr:revisionPtr revIDLastSave="0" documentId="13_ncr:1_{FA71987A-4D59-294E-9177-F3B10069B80A}" xr6:coauthVersionLast="47" xr6:coauthVersionMax="47" xr10:uidLastSave="{00000000-0000-0000-0000-000000000000}"/>
  <bookViews>
    <workbookView xWindow="1900" yWindow="680" windowWidth="25280" windowHeight="15360" activeTab="6" xr2:uid="{56A00971-FCEF-114D-B5AB-DE732F3A7149}"/>
  </bookViews>
  <sheets>
    <sheet name="12406m3" sheetId="1" r:id="rId1"/>
    <sheet name="11543m5" sheetId="4" r:id="rId2"/>
    <sheet name="11401m4" sheetId="5" r:id="rId3"/>
    <sheet name="441m6" sheetId="6" r:id="rId4"/>
    <sheet name="11292m4" sheetId="7" r:id="rId5"/>
    <sheet name="10366m5" sheetId="8" r:id="rId6"/>
    <sheet name="12130m5" sheetId="9" r:id="rId7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9" l="1"/>
  <c r="E4" i="9"/>
  <c r="F4" i="9"/>
  <c r="C4" i="9"/>
  <c r="H4" i="9"/>
  <c r="G4" i="9"/>
  <c r="G15" i="9"/>
  <c r="C15" i="9"/>
  <c r="E15" i="9"/>
  <c r="F15" i="9"/>
  <c r="H15" i="9"/>
  <c r="D15" i="9"/>
  <c r="E28" i="9"/>
  <c r="C28" i="9"/>
  <c r="G28" i="9"/>
  <c r="D28" i="9"/>
  <c r="H28" i="9"/>
  <c r="F28" i="9"/>
  <c r="I22" i="7"/>
  <c r="D22" i="7"/>
  <c r="H22" i="7"/>
  <c r="F22" i="7"/>
  <c r="G22" i="7"/>
  <c r="J22" i="7"/>
  <c r="E22" i="7"/>
  <c r="K22" i="7"/>
  <c r="C22" i="7"/>
  <c r="F5" i="9"/>
  <c r="E5" i="9"/>
  <c r="G5" i="9"/>
  <c r="C5" i="9"/>
  <c r="H5" i="9"/>
  <c r="D5" i="9"/>
  <c r="F12" i="8"/>
  <c r="H12" i="8"/>
  <c r="C12" i="8"/>
  <c r="G12" i="8"/>
  <c r="I12" i="8"/>
  <c r="D12" i="8"/>
  <c r="E12" i="8"/>
  <c r="K12" i="8"/>
  <c r="J12" i="8"/>
  <c r="C20" i="9"/>
  <c r="E20" i="9"/>
  <c r="F20" i="9"/>
  <c r="G20" i="9"/>
  <c r="H20" i="9"/>
  <c r="D20" i="9"/>
  <c r="D21" i="8"/>
  <c r="C21" i="8"/>
  <c r="H21" i="8"/>
  <c r="J21" i="8"/>
  <c r="E21" i="8"/>
  <c r="G21" i="8"/>
  <c r="I21" i="8"/>
  <c r="K21" i="8"/>
  <c r="F21" i="8"/>
  <c r="E4" i="7"/>
  <c r="J4" i="7"/>
  <c r="C4" i="7"/>
  <c r="I4" i="7"/>
  <c r="D4" i="7"/>
  <c r="F4" i="7"/>
  <c r="H4" i="7"/>
  <c r="K4" i="7"/>
  <c r="G4" i="7"/>
  <c r="I7" i="7"/>
  <c r="F7" i="7"/>
  <c r="J7" i="7"/>
  <c r="E7" i="7"/>
  <c r="C7" i="7"/>
  <c r="G7" i="7"/>
  <c r="H7" i="7"/>
  <c r="K7" i="7"/>
  <c r="D7" i="7"/>
  <c r="J15" i="7"/>
  <c r="D15" i="7"/>
  <c r="E15" i="7"/>
  <c r="G15" i="7"/>
  <c r="C15" i="7"/>
  <c r="H15" i="7"/>
  <c r="I15" i="7"/>
  <c r="K15" i="7"/>
  <c r="F15" i="7"/>
  <c r="C9" i="9"/>
  <c r="E9" i="9"/>
  <c r="D9" i="9"/>
  <c r="F9" i="9"/>
  <c r="H9" i="9"/>
  <c r="G9" i="9"/>
  <c r="D25" i="9"/>
  <c r="G25" i="9"/>
  <c r="C25" i="9"/>
  <c r="F25" i="9"/>
  <c r="H25" i="9"/>
  <c r="E25" i="9"/>
  <c r="F27" i="1"/>
  <c r="C27" i="1"/>
  <c r="E27" i="1"/>
  <c r="G27" i="1"/>
  <c r="I27" i="1"/>
  <c r="H27" i="1"/>
  <c r="J27" i="1"/>
  <c r="D27" i="1"/>
  <c r="J6" i="7"/>
  <c r="C6" i="7"/>
  <c r="E6" i="7"/>
  <c r="H6" i="7"/>
  <c r="I6" i="7"/>
  <c r="G6" i="7"/>
  <c r="F6" i="7"/>
  <c r="K6" i="7"/>
  <c r="D6" i="7"/>
  <c r="C16" i="9"/>
  <c r="F16" i="9"/>
  <c r="D16" i="9"/>
  <c r="E16" i="9"/>
  <c r="H16" i="9"/>
  <c r="G16" i="9"/>
  <c r="G12" i="9"/>
  <c r="F12" i="9"/>
  <c r="D12" i="9"/>
  <c r="C12" i="9"/>
  <c r="H12" i="9"/>
  <c r="E12" i="9"/>
  <c r="J16" i="7"/>
  <c r="I16" i="7"/>
  <c r="D16" i="7"/>
  <c r="G16" i="7"/>
  <c r="H16" i="7"/>
  <c r="F16" i="7"/>
  <c r="E16" i="7"/>
  <c r="K16" i="7"/>
  <c r="C16" i="7"/>
  <c r="H25" i="1"/>
  <c r="I25" i="1"/>
  <c r="G25" i="1"/>
  <c r="D25" i="1"/>
  <c r="E25" i="1"/>
  <c r="C25" i="1"/>
  <c r="J25" i="1"/>
  <c r="F25" i="1"/>
  <c r="E13" i="9"/>
  <c r="F13" i="9"/>
  <c r="C13" i="9"/>
  <c r="G13" i="9"/>
  <c r="H13" i="9"/>
  <c r="D13" i="9"/>
  <c r="C27" i="9"/>
  <c r="G27" i="9"/>
  <c r="F27" i="9"/>
  <c r="E27" i="9"/>
  <c r="H27" i="9"/>
  <c r="D27" i="9"/>
  <c r="H30" i="1"/>
  <c r="I30" i="1"/>
  <c r="E30" i="1"/>
  <c r="C30" i="1"/>
  <c r="D30" i="1"/>
  <c r="F30" i="1"/>
  <c r="J30" i="1"/>
  <c r="G30" i="1"/>
  <c r="H27" i="7"/>
  <c r="G27" i="7"/>
  <c r="F27" i="7"/>
  <c r="E27" i="7"/>
  <c r="J27" i="7"/>
  <c r="D27" i="7"/>
  <c r="I27" i="7"/>
  <c r="K27" i="7"/>
  <c r="C27" i="7"/>
  <c r="F7" i="9"/>
  <c r="E7" i="9"/>
  <c r="G7" i="9"/>
  <c r="D7" i="9"/>
  <c r="H7" i="9"/>
  <c r="C7" i="9"/>
  <c r="I28" i="1"/>
  <c r="G28" i="1"/>
  <c r="E28" i="1"/>
  <c r="D28" i="1"/>
  <c r="F28" i="1"/>
  <c r="C28" i="1"/>
  <c r="J28" i="1"/>
  <c r="H28" i="1"/>
  <c r="D21" i="7"/>
  <c r="C21" i="7"/>
  <c r="I21" i="7"/>
  <c r="E21" i="7"/>
  <c r="F21" i="7"/>
  <c r="G21" i="7"/>
  <c r="H21" i="7"/>
  <c r="K21" i="7"/>
  <c r="J21" i="7"/>
  <c r="C8" i="9"/>
  <c r="E8" i="9"/>
  <c r="G8" i="9"/>
  <c r="D8" i="9"/>
  <c r="H8" i="9"/>
  <c r="F8" i="9"/>
  <c r="H19" i="7"/>
  <c r="J19" i="7"/>
  <c r="E19" i="7"/>
  <c r="C19" i="7"/>
  <c r="I19" i="7"/>
  <c r="F19" i="7"/>
  <c r="G19" i="7"/>
  <c r="K19" i="7"/>
  <c r="D19" i="7"/>
  <c r="F8" i="8"/>
  <c r="C8" i="8"/>
  <c r="D8" i="8"/>
  <c r="I8" i="8"/>
  <c r="E8" i="8"/>
  <c r="H8" i="8"/>
  <c r="J8" i="8"/>
  <c r="K8" i="8"/>
  <c r="G8" i="8"/>
  <c r="C21" i="9"/>
  <c r="G21" i="9"/>
  <c r="E21" i="9"/>
  <c r="D21" i="9"/>
  <c r="H21" i="9"/>
  <c r="F21" i="9"/>
  <c r="C6" i="9"/>
  <c r="E6" i="9"/>
  <c r="F6" i="9"/>
  <c r="D6" i="9"/>
  <c r="H6" i="9"/>
  <c r="G6" i="9"/>
  <c r="E16" i="8"/>
  <c r="H16" i="8"/>
  <c r="J16" i="8"/>
  <c r="I16" i="8"/>
  <c r="F16" i="8"/>
  <c r="G16" i="8"/>
  <c r="C16" i="8"/>
  <c r="K16" i="8"/>
  <c r="D16" i="8"/>
  <c r="I29" i="1"/>
  <c r="F29" i="1"/>
  <c r="D29" i="1"/>
  <c r="H29" i="1"/>
  <c r="C29" i="1"/>
  <c r="G29" i="1"/>
  <c r="J29" i="1"/>
  <c r="E29" i="1"/>
  <c r="D26" i="9"/>
  <c r="G26" i="9"/>
  <c r="F26" i="9"/>
  <c r="E26" i="9"/>
  <c r="H26" i="9"/>
  <c r="C26" i="9"/>
  <c r="D12" i="7"/>
  <c r="J12" i="7"/>
  <c r="C12" i="7"/>
  <c r="E12" i="7"/>
  <c r="G12" i="7"/>
  <c r="F12" i="7"/>
  <c r="H12" i="7"/>
  <c r="K12" i="7"/>
  <c r="I12" i="7"/>
  <c r="D22" i="8"/>
  <c r="J22" i="8"/>
  <c r="H22" i="8"/>
  <c r="I22" i="8"/>
  <c r="F22" i="8"/>
  <c r="C22" i="8"/>
  <c r="G22" i="8"/>
  <c r="K22" i="8"/>
  <c r="E22" i="8"/>
  <c r="E6" i="8"/>
  <c r="J6" i="8"/>
  <c r="I6" i="8"/>
  <c r="G6" i="8"/>
  <c r="H6" i="8"/>
  <c r="D6" i="8"/>
  <c r="F6" i="8"/>
  <c r="K6" i="8"/>
  <c r="C6" i="8"/>
  <c r="D25" i="7"/>
  <c r="I25" i="7"/>
  <c r="F25" i="7"/>
  <c r="H25" i="7"/>
  <c r="E25" i="7"/>
  <c r="J25" i="7"/>
  <c r="C25" i="7"/>
  <c r="K25" i="7"/>
  <c r="G25" i="7"/>
  <c r="C30" i="9"/>
  <c r="F30" i="9"/>
  <c r="G30" i="9"/>
  <c r="D30" i="9"/>
  <c r="H30" i="9"/>
  <c r="E30" i="9"/>
  <c r="F14" i="9"/>
  <c r="G14" i="9"/>
  <c r="E14" i="9"/>
  <c r="C14" i="9"/>
  <c r="H14" i="9"/>
  <c r="D14" i="9"/>
  <c r="D5" i="7"/>
  <c r="I5" i="7"/>
  <c r="H5" i="7"/>
  <c r="E5" i="7"/>
  <c r="F5" i="7"/>
  <c r="G5" i="7"/>
  <c r="J5" i="7"/>
  <c r="K5" i="7"/>
  <c r="C5" i="7"/>
  <c r="C19" i="9"/>
  <c r="D19" i="9"/>
  <c r="E19" i="9"/>
  <c r="F19" i="9"/>
  <c r="H19" i="9"/>
  <c r="G19" i="9"/>
  <c r="C15" i="8"/>
  <c r="F15" i="8"/>
  <c r="E15" i="8"/>
  <c r="D15" i="8"/>
  <c r="H15" i="8"/>
  <c r="J15" i="8"/>
  <c r="I15" i="8"/>
  <c r="K15" i="8"/>
  <c r="G15" i="8"/>
  <c r="I13" i="7"/>
  <c r="D13" i="7"/>
  <c r="C13" i="7"/>
  <c r="H13" i="7"/>
  <c r="F13" i="7"/>
  <c r="G13" i="7"/>
  <c r="J13" i="7"/>
  <c r="K13" i="7"/>
  <c r="E13" i="7"/>
  <c r="F8" i="7"/>
  <c r="G8" i="7"/>
  <c r="E8" i="7"/>
  <c r="C8" i="7"/>
  <c r="H8" i="7"/>
  <c r="D8" i="7"/>
  <c r="J8" i="7"/>
  <c r="K8" i="7"/>
  <c r="I8" i="7"/>
  <c r="I29" i="7"/>
  <c r="H29" i="7"/>
  <c r="G29" i="7"/>
  <c r="J29" i="7"/>
  <c r="D29" i="7"/>
  <c r="F29" i="7"/>
  <c r="E29" i="7"/>
  <c r="K29" i="7"/>
  <c r="C29" i="7"/>
  <c r="C7" i="8"/>
  <c r="I7" i="8"/>
  <c r="D7" i="8"/>
  <c r="G7" i="8"/>
  <c r="E7" i="8"/>
  <c r="H7" i="8"/>
  <c r="F7" i="8"/>
  <c r="K7" i="8"/>
  <c r="J7" i="8"/>
  <c r="G9" i="8"/>
  <c r="D9" i="8"/>
  <c r="F9" i="8"/>
  <c r="I9" i="8"/>
  <c r="J9" i="8"/>
  <c r="H9" i="8"/>
  <c r="E9" i="8"/>
  <c r="K9" i="8"/>
  <c r="C9" i="8"/>
  <c r="H14" i="7"/>
  <c r="G14" i="7"/>
  <c r="F14" i="7"/>
  <c r="J14" i="7"/>
  <c r="D14" i="7"/>
  <c r="C14" i="7"/>
  <c r="E14" i="7"/>
  <c r="K14" i="7"/>
  <c r="I14" i="7"/>
  <c r="E30" i="7"/>
  <c r="C30" i="7"/>
  <c r="J30" i="7"/>
  <c r="I30" i="7"/>
  <c r="F30" i="7"/>
  <c r="D30" i="7"/>
  <c r="H30" i="7"/>
  <c r="K30" i="7"/>
  <c r="G30" i="7"/>
  <c r="G9" i="7"/>
  <c r="I9" i="7"/>
  <c r="F9" i="7"/>
  <c r="D9" i="7"/>
  <c r="C9" i="7"/>
  <c r="J9" i="7"/>
  <c r="E9" i="7"/>
  <c r="K9" i="7"/>
  <c r="H9" i="7"/>
  <c r="E5" i="8"/>
  <c r="H5" i="8"/>
  <c r="C5" i="8"/>
  <c r="G5" i="8"/>
  <c r="I5" i="8"/>
  <c r="D5" i="8"/>
  <c r="J5" i="8"/>
  <c r="K5" i="8"/>
  <c r="F5" i="8"/>
  <c r="G25" i="8"/>
  <c r="C25" i="8"/>
  <c r="F25" i="8"/>
  <c r="H25" i="8"/>
  <c r="D25" i="8"/>
  <c r="I25" i="8"/>
  <c r="E25" i="8"/>
  <c r="K25" i="8"/>
  <c r="J25" i="8"/>
  <c r="D22" i="9"/>
  <c r="C22" i="9"/>
  <c r="F22" i="9"/>
  <c r="G22" i="9"/>
  <c r="H22" i="9"/>
  <c r="E22" i="9"/>
  <c r="F29" i="9"/>
  <c r="D29" i="9"/>
  <c r="G29" i="9"/>
  <c r="C29" i="9"/>
  <c r="H29" i="9"/>
  <c r="E29" i="9"/>
</calcChain>
</file>

<file path=xl/sharedStrings.xml><?xml version="1.0" encoding="utf-8"?>
<sst xmlns="http://schemas.openxmlformats.org/spreadsheetml/2006/main" count="390" uniqueCount="54">
  <si>
    <t>Time</t>
    <phoneticPr fontId="2"/>
  </si>
  <si>
    <t>Float 1</t>
    <phoneticPr fontId="2"/>
  </si>
  <si>
    <t>Float 2</t>
    <phoneticPr fontId="2"/>
  </si>
  <si>
    <t>Float 3</t>
    <phoneticPr fontId="2"/>
  </si>
  <si>
    <t>Collection</t>
    <phoneticPr fontId="2"/>
  </si>
  <si>
    <t>1st</t>
    <phoneticPr fontId="2"/>
  </si>
  <si>
    <t>2nd</t>
    <phoneticPr fontId="2"/>
  </si>
  <si>
    <t>3rd</t>
    <phoneticPr fontId="2"/>
  </si>
  <si>
    <t>4th</t>
    <phoneticPr fontId="2"/>
  </si>
  <si>
    <t>5th</t>
    <phoneticPr fontId="2"/>
  </si>
  <si>
    <t>6th</t>
    <phoneticPr fontId="2"/>
  </si>
  <si>
    <t>Alleles</t>
    <phoneticPr fontId="2"/>
  </si>
  <si>
    <t>Float 4</t>
    <phoneticPr fontId="2"/>
  </si>
  <si>
    <t>nd</t>
    <phoneticPr fontId="2"/>
  </si>
  <si>
    <t>153</t>
  </si>
  <si>
    <t>156</t>
  </si>
  <si>
    <t>159</t>
  </si>
  <si>
    <t>162</t>
  </si>
  <si>
    <t>165</t>
  </si>
  <si>
    <t>168</t>
  </si>
  <si>
    <t>174</t>
  </si>
  <si>
    <t>171</t>
  </si>
  <si>
    <t>nd</t>
  </si>
  <si>
    <t>383</t>
  </si>
  <si>
    <t>391</t>
  </si>
  <si>
    <t>395</t>
  </si>
  <si>
    <t>399</t>
  </si>
  <si>
    <t>401</t>
  </si>
  <si>
    <t>403</t>
  </si>
  <si>
    <t>405</t>
  </si>
  <si>
    <t>407</t>
  </si>
  <si>
    <t>409</t>
  </si>
  <si>
    <t>411</t>
  </si>
  <si>
    <t>415</t>
  </si>
  <si>
    <t>463</t>
  </si>
  <si>
    <t>467</t>
  </si>
  <si>
    <t>471</t>
  </si>
  <si>
    <t>475</t>
  </si>
  <si>
    <t>479</t>
  </si>
  <si>
    <t>483</t>
  </si>
  <si>
    <t>487</t>
  </si>
  <si>
    <t>491</t>
  </si>
  <si>
    <t>495</t>
  </si>
  <si>
    <t>241</t>
  </si>
  <si>
    <t>261</t>
  </si>
  <si>
    <t>269</t>
  </si>
  <si>
    <t>277</t>
  </si>
  <si>
    <t>Supplementary information 2 Ralative peak height of Microsatellite markers (12406m3)</t>
    <phoneticPr fontId="2"/>
  </si>
  <si>
    <t>Supplementary information 2 Ralative peak height of Microsatellite markers (11543m3)</t>
    <phoneticPr fontId="2"/>
  </si>
  <si>
    <t>Supplementary information 2 Ralative peak height of Microsatellite markers (11401m4)</t>
    <phoneticPr fontId="2"/>
  </si>
  <si>
    <t>Supplementary information 2 Ralative peak height of Microsatellite markers (441m6)</t>
    <phoneticPr fontId="2"/>
  </si>
  <si>
    <t>Supplementary information 2 Ralative peak height of Microsatellite markers (11292m4)</t>
    <phoneticPr fontId="2"/>
  </si>
  <si>
    <t>Supplementary information 2 Ralative peak height of Microsatellite markers (10366m5)</t>
    <phoneticPr fontId="2"/>
  </si>
  <si>
    <t>Supplementary information 2 Ralative peak height of Microsatellite markers (12130m5)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</si>
</sst>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游ゴシック"/>
      <family val="2"/>
      <charset val="128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5" fillId="0" borderId="2" xfId="1" applyFont="1" applyBorder="1">
      <alignment vertical="center"/>
    </xf>
    <xf numFmtId="20" fontId="5" fillId="0" borderId="0" xfId="1" applyNumberFormat="1" applyFont="1" applyBorder="1">
      <alignment vertical="center"/>
    </xf>
    <xf numFmtId="0" fontId="5" fillId="0" borderId="0" xfId="1" applyFont="1" applyBorder="1">
      <alignment vertical="center"/>
    </xf>
    <xf numFmtId="0" fontId="6" fillId="0" borderId="0" xfId="0" applyFont="1" applyBorder="1">
      <alignment vertical="center"/>
    </xf>
    <xf numFmtId="9" fontId="5" fillId="0" borderId="0" xfId="1" applyNumberFormat="1" applyFont="1" applyFill="1" applyBorder="1">
      <alignment vertical="center"/>
    </xf>
    <xf numFmtId="9" fontId="5" fillId="0" borderId="0" xfId="0" applyNumberFormat="1" applyFont="1" applyFill="1" applyBorder="1">
      <alignment vertical="center"/>
    </xf>
    <xf numFmtId="0" fontId="4" fillId="0" borderId="2" xfId="1" applyFont="1" applyBorder="1">
      <alignment vertical="center"/>
    </xf>
    <xf numFmtId="20" fontId="5" fillId="0" borderId="2" xfId="1" applyNumberFormat="1" applyFont="1" applyBorder="1">
      <alignment vertical="center"/>
    </xf>
    <xf numFmtId="0" fontId="6" fillId="0" borderId="2" xfId="0" applyFont="1" applyBorder="1">
      <alignment vertical="center"/>
    </xf>
    <xf numFmtId="0" fontId="4" fillId="0" borderId="1" xfId="1" applyFont="1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>
      <alignment vertical="center"/>
    </xf>
    <xf numFmtId="20" fontId="4" fillId="0" borderId="0" xfId="1" applyNumberFormat="1" applyFont="1" applyBorder="1">
      <alignment vertical="center"/>
    </xf>
    <xf numFmtId="9" fontId="0" fillId="0" borderId="0" xfId="0" applyNumberFormat="1">
      <alignment vertical="center"/>
    </xf>
    <xf numFmtId="0" fontId="5" fillId="0" borderId="0" xfId="1" applyFont="1" applyFill="1" applyBorder="1">
      <alignment vertical="center"/>
    </xf>
    <xf numFmtId="0" fontId="5" fillId="0" borderId="2" xfId="1" applyFont="1" applyFill="1" applyBorder="1">
      <alignment vertical="center"/>
    </xf>
    <xf numFmtId="9" fontId="5" fillId="0" borderId="2" xfId="1" applyNumberFormat="1" applyFont="1" applyFill="1" applyBorder="1">
      <alignment vertical="center"/>
    </xf>
    <xf numFmtId="0" fontId="0" fillId="0" borderId="0" xfId="0" applyFill="1">
      <alignment vertical="center"/>
    </xf>
    <xf numFmtId="9" fontId="5" fillId="0" borderId="2" xfId="0" applyNumberFormat="1" applyFont="1" applyFill="1" applyBorder="1">
      <alignment vertical="center"/>
    </xf>
    <xf numFmtId="0" fontId="4" fillId="0" borderId="0" xfId="0" applyFont="1">
      <alignment vertical="center"/>
    </xf>
    <xf numFmtId="0" fontId="7" fillId="0" borderId="2" xfId="0" applyFont="1" applyBorder="1">
      <alignment vertical="center"/>
    </xf>
    <xf numFmtId="20" fontId="5" fillId="0" borderId="0" xfId="1" applyNumberFormat="1" applyFont="1">
      <alignment vertical="center"/>
    </xf>
    <xf numFmtId="0" fontId="5" fillId="0" borderId="0" xfId="1" applyFont="1">
      <alignment vertical="center"/>
    </xf>
    <xf numFmtId="9" fontId="5" fillId="0" borderId="0" xfId="0" applyNumberFormat="1" applyFont="1">
      <alignment vertical="center"/>
    </xf>
    <xf numFmtId="9" fontId="5" fillId="0" borderId="0" xfId="1" applyNumberFormat="1" applyFont="1">
      <alignment vertical="center"/>
    </xf>
    <xf numFmtId="9" fontId="5" fillId="0" borderId="2" xfId="1" applyNumberFormat="1" applyFont="1" applyBorder="1">
      <alignment vertical="center"/>
    </xf>
    <xf numFmtId="20" fontId="4" fillId="0" borderId="0" xfId="1" applyNumberFormat="1" applyFont="1">
      <alignment vertical="center"/>
    </xf>
    <xf numFmtId="9" fontId="8" fillId="0" borderId="0" xfId="1" applyNumberFormat="1" applyFont="1">
      <alignment vertical="center"/>
    </xf>
    <xf numFmtId="9" fontId="8" fillId="0" borderId="0" xfId="0" applyNumberFormat="1" applyFont="1">
      <alignment vertical="center"/>
    </xf>
    <xf numFmtId="0" fontId="7" fillId="0" borderId="0" xfId="0" applyFont="1">
      <alignment vertical="center"/>
    </xf>
    <xf numFmtId="9" fontId="8" fillId="0" borderId="2" xfId="1" applyNumberFormat="1" applyFont="1" applyBorder="1">
      <alignment vertical="center"/>
    </xf>
    <xf numFmtId="9" fontId="8" fillId="0" borderId="2" xfId="0" applyNumberFormat="1" applyFont="1" applyBorder="1">
      <alignment vertical="center"/>
    </xf>
    <xf numFmtId="0" fontId="8" fillId="0" borderId="0" xfId="1" applyFont="1">
      <alignment vertical="center"/>
    </xf>
    <xf numFmtId="9" fontId="7" fillId="0" borderId="0" xfId="0" applyNumberFormat="1" applyFont="1">
      <alignment vertical="center"/>
    </xf>
    <xf numFmtId="9" fontId="7" fillId="0" borderId="2" xfId="0" applyNumberFormat="1" applyFont="1" applyBorder="1">
      <alignment vertical="center"/>
    </xf>
    <xf numFmtId="0" fontId="6" fillId="0" borderId="0" xfId="0" applyFont="1">
      <alignment vertical="center"/>
    </xf>
    <xf numFmtId="9" fontId="0" fillId="0" borderId="2" xfId="0" applyNumberFormat="1" applyBorder="1">
      <alignment vertical="center"/>
    </xf>
    <xf numFmtId="0" fontId="4" fillId="0" borderId="0" xfId="1" applyFont="1">
      <alignment vertical="center"/>
    </xf>
    <xf numFmtId="0" fontId="4" fillId="0" borderId="3" xfId="1" applyFont="1" applyBorder="1">
      <alignment vertical="center"/>
    </xf>
    <xf numFmtId="0" fontId="4" fillId="0" borderId="4" xfId="1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9" fontId="5" fillId="0" borderId="2" xfId="0" applyNumberFormat="1" applyFont="1" applyBorder="1">
      <alignment vertical="center"/>
    </xf>
  </cellXfs>
  <cellStyles count="2">
    <cellStyle name="標準" xfId="0" builtinId="0"/>
    <cellStyle name="標準 2" xfId="1" xr:uid="{DBC5C2CA-A047-F94F-9BC2-5590DC77FFFF}"/>
  </cellStyles>
  <dxfs count="4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5C87C-8775-FD4A-A3E6-D77FF6135CCC}">
  <dimension ref="A1:J31"/>
  <sheetViews>
    <sheetView zoomScale="114" workbookViewId="0">
      <selection activeCell="A2" sqref="A2"/>
    </sheetView>
  </sheetViews>
  <sheetFormatPr baseColWidth="10" defaultRowHeight="20"/>
  <sheetData>
    <row r="1" spans="1:10">
      <c r="A1" s="3" t="s">
        <v>47</v>
      </c>
      <c r="B1" s="2"/>
      <c r="C1" s="2"/>
      <c r="D1" s="2"/>
      <c r="E1" s="2"/>
      <c r="F1" s="2"/>
      <c r="G1" s="2"/>
      <c r="H1" s="2"/>
      <c r="I1" s="2"/>
      <c r="J1" s="2"/>
    </row>
    <row r="2" spans="1:10" ht="21" thickBot="1">
      <c r="A2" s="10" t="s">
        <v>1</v>
      </c>
      <c r="B2" s="14"/>
      <c r="C2" s="15" t="s">
        <v>11</v>
      </c>
      <c r="D2" s="14"/>
      <c r="E2" s="14"/>
      <c r="F2" s="14"/>
      <c r="G2" s="14"/>
      <c r="H2" s="14"/>
      <c r="I2" s="14"/>
      <c r="J2" s="14"/>
    </row>
    <row r="3" spans="1:10" ht="21" thickBot="1">
      <c r="A3" s="13" t="s">
        <v>0</v>
      </c>
      <c r="B3" s="10" t="s">
        <v>4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21</v>
      </c>
      <c r="J3" t="s">
        <v>20</v>
      </c>
    </row>
    <row r="4" spans="1:10">
      <c r="A4" s="5">
        <v>5.5555555555555358E-3</v>
      </c>
      <c r="B4" s="6" t="s">
        <v>5</v>
      </c>
      <c r="C4" s="18">
        <v>0</v>
      </c>
      <c r="D4" s="9">
        <v>0</v>
      </c>
      <c r="E4" s="8">
        <v>0.18518518518518517</v>
      </c>
      <c r="F4" s="8">
        <v>0.375</v>
      </c>
      <c r="G4" s="9">
        <v>0.24768518518518517</v>
      </c>
      <c r="H4" s="9">
        <v>0.19212962962962962</v>
      </c>
      <c r="I4" s="9">
        <v>0</v>
      </c>
      <c r="J4" s="9">
        <v>0</v>
      </c>
    </row>
    <row r="5" spans="1:10">
      <c r="A5" s="5">
        <v>1.1111111111111072E-2</v>
      </c>
      <c r="B5" s="6" t="s">
        <v>6</v>
      </c>
      <c r="C5" s="18">
        <v>0</v>
      </c>
      <c r="D5" s="8">
        <v>0.18838028169014084</v>
      </c>
      <c r="E5" s="8">
        <v>0.16901408450704225</v>
      </c>
      <c r="F5" s="8">
        <v>0.12059859154929578</v>
      </c>
      <c r="G5" s="8">
        <v>0.52200704225352113</v>
      </c>
      <c r="H5" s="8">
        <v>0</v>
      </c>
      <c r="I5" s="8">
        <v>0</v>
      </c>
      <c r="J5" s="8">
        <v>0</v>
      </c>
    </row>
    <row r="6" spans="1:10">
      <c r="A6" s="5">
        <v>1.5972222222222165E-2</v>
      </c>
      <c r="B6" s="6" t="s">
        <v>7</v>
      </c>
      <c r="C6" s="18">
        <v>0</v>
      </c>
      <c r="D6" s="8">
        <v>0.31786074672048437</v>
      </c>
      <c r="E6" s="8">
        <v>0.20988900100908173</v>
      </c>
      <c r="F6" s="8">
        <v>7.1644803229061554E-2</v>
      </c>
      <c r="G6" s="8">
        <v>0.40060544904137235</v>
      </c>
      <c r="H6" s="8">
        <v>0</v>
      </c>
      <c r="I6" s="8">
        <v>0</v>
      </c>
      <c r="J6" s="8">
        <v>0</v>
      </c>
    </row>
    <row r="7" spans="1:10">
      <c r="A7" s="5">
        <v>2.0833333333333259E-2</v>
      </c>
      <c r="B7" s="6" t="s">
        <v>8</v>
      </c>
      <c r="C7" s="18">
        <v>0</v>
      </c>
      <c r="D7" s="8">
        <v>0.15991676004482153</v>
      </c>
      <c r="E7" s="8">
        <v>0.32879782295501842</v>
      </c>
      <c r="F7" s="8">
        <v>0.15719545381783256</v>
      </c>
      <c r="G7" s="8">
        <v>0.35408996318232749</v>
      </c>
      <c r="H7" s="8">
        <v>0</v>
      </c>
      <c r="I7" s="8">
        <v>0</v>
      </c>
      <c r="J7" s="8">
        <v>0</v>
      </c>
    </row>
    <row r="8" spans="1:10">
      <c r="A8" s="5">
        <v>2.6388888888888795E-2</v>
      </c>
      <c r="B8" s="6" t="s">
        <v>9</v>
      </c>
      <c r="C8" s="18">
        <v>0</v>
      </c>
      <c r="D8" s="8">
        <v>0.14628239283119399</v>
      </c>
      <c r="E8" s="8">
        <v>0.34415112618067328</v>
      </c>
      <c r="F8" s="8">
        <v>0.1632356502785178</v>
      </c>
      <c r="G8" s="8">
        <v>0.3463308307096149</v>
      </c>
      <c r="H8" s="8">
        <v>0</v>
      </c>
      <c r="I8" s="8">
        <v>0</v>
      </c>
      <c r="J8" s="8">
        <v>0</v>
      </c>
    </row>
    <row r="9" spans="1:10" ht="21" thickBot="1">
      <c r="A9" s="11">
        <v>3.1944444444444331E-2</v>
      </c>
      <c r="B9" s="4" t="s">
        <v>10</v>
      </c>
      <c r="C9" s="19">
        <v>0</v>
      </c>
      <c r="D9" s="20">
        <v>5.255388249188072E-2</v>
      </c>
      <c r="E9" s="20">
        <v>0.33451431945674637</v>
      </c>
      <c r="F9" s="20">
        <v>0.28373191614998522</v>
      </c>
      <c r="G9" s="20">
        <v>0.26188367286684383</v>
      </c>
      <c r="H9" s="20">
        <v>0</v>
      </c>
      <c r="I9" s="20">
        <v>4.6353705343962208E-2</v>
      </c>
      <c r="J9" s="20">
        <v>2.0962503690581634E-2</v>
      </c>
    </row>
    <row r="10" spans="1:10">
      <c r="A10" s="16" t="s">
        <v>2</v>
      </c>
      <c r="B10" s="6"/>
      <c r="C10" s="18"/>
      <c r="D10" s="8"/>
      <c r="E10" s="8"/>
      <c r="F10" s="8"/>
      <c r="G10" s="8"/>
      <c r="H10" s="8"/>
      <c r="I10" s="8"/>
      <c r="J10" s="8"/>
    </row>
    <row r="11" spans="1:10" ht="21" thickBot="1">
      <c r="A11" s="10" t="s">
        <v>0</v>
      </c>
      <c r="B11" s="10" t="s">
        <v>4</v>
      </c>
      <c r="C11" s="21" t="s">
        <v>14</v>
      </c>
      <c r="D11" s="21" t="s">
        <v>15</v>
      </c>
      <c r="E11" s="21" t="s">
        <v>16</v>
      </c>
      <c r="F11" s="21" t="s">
        <v>17</v>
      </c>
      <c r="G11" s="21" t="s">
        <v>18</v>
      </c>
      <c r="H11" s="21" t="s">
        <v>19</v>
      </c>
      <c r="I11" s="21" t="s">
        <v>21</v>
      </c>
      <c r="J11" s="21" t="s">
        <v>20</v>
      </c>
    </row>
    <row r="12" spans="1:10">
      <c r="A12" s="5">
        <v>9.0277777777776347E-3</v>
      </c>
      <c r="B12" s="6" t="s">
        <v>5</v>
      </c>
      <c r="C12" s="8">
        <v>0</v>
      </c>
      <c r="D12" s="9">
        <v>4.9616780960064541E-2</v>
      </c>
      <c r="E12" s="9">
        <v>0.20653489310205728</v>
      </c>
      <c r="F12" s="9">
        <v>0.24566357402178299</v>
      </c>
      <c r="G12" s="9">
        <v>0.49818475191609518</v>
      </c>
      <c r="H12" s="9">
        <v>0</v>
      </c>
      <c r="I12" s="9">
        <v>0</v>
      </c>
      <c r="J12" s="8">
        <v>0</v>
      </c>
    </row>
    <row r="13" spans="1:10">
      <c r="A13" s="5">
        <v>1.388888888888884E-2</v>
      </c>
      <c r="B13" s="6" t="s">
        <v>6</v>
      </c>
      <c r="C13" s="8">
        <v>0.452914798206278</v>
      </c>
      <c r="D13" s="9">
        <v>0</v>
      </c>
      <c r="E13" s="8">
        <v>0.547085201793722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</row>
    <row r="14" spans="1:10">
      <c r="A14" s="5">
        <v>2.0138888888888928E-2</v>
      </c>
      <c r="B14" s="6" t="s">
        <v>7</v>
      </c>
      <c r="C14" s="8">
        <v>0</v>
      </c>
      <c r="D14" s="9">
        <v>0</v>
      </c>
      <c r="E14" s="8">
        <v>0.23552123552123552</v>
      </c>
      <c r="F14" s="9">
        <v>0</v>
      </c>
      <c r="G14" s="9">
        <v>0.76447876447876451</v>
      </c>
      <c r="H14" s="9">
        <v>0</v>
      </c>
      <c r="I14" s="9">
        <v>0</v>
      </c>
      <c r="J14" s="9">
        <v>0</v>
      </c>
    </row>
    <row r="15" spans="1:10">
      <c r="A15" s="5">
        <v>2.4305555555555469E-2</v>
      </c>
      <c r="B15" s="6" t="s">
        <v>8</v>
      </c>
      <c r="C15" s="8">
        <v>9.499136442141623E-2</v>
      </c>
      <c r="D15" s="8">
        <v>0</v>
      </c>
      <c r="E15" s="8">
        <v>0.43177892918825561</v>
      </c>
      <c r="F15" s="9">
        <v>0.21934369602763384</v>
      </c>
      <c r="G15" s="9">
        <v>0.25388601036269431</v>
      </c>
      <c r="H15" s="9">
        <v>0</v>
      </c>
      <c r="I15" s="9">
        <v>0</v>
      </c>
      <c r="J15" s="9">
        <v>0</v>
      </c>
    </row>
    <row r="16" spans="1:10" ht="21" thickBot="1">
      <c r="A16" s="11">
        <v>3.4722222222222099E-2</v>
      </c>
      <c r="B16" s="4" t="s">
        <v>9</v>
      </c>
      <c r="C16" s="20">
        <v>5.4412493802677243E-2</v>
      </c>
      <c r="D16" s="22">
        <v>5.5775904809122458E-2</v>
      </c>
      <c r="E16" s="22">
        <v>0.18443232523549827</v>
      </c>
      <c r="F16" s="22">
        <v>0.38237481408031732</v>
      </c>
      <c r="G16" s="22">
        <v>0.29548834903321763</v>
      </c>
      <c r="H16" s="22">
        <v>9.4199305899851267E-3</v>
      </c>
      <c r="I16" s="22">
        <v>0</v>
      </c>
      <c r="J16" s="22">
        <v>1.8096182449181954E-2</v>
      </c>
    </row>
    <row r="17" spans="1:10">
      <c r="A17" s="16" t="s">
        <v>3</v>
      </c>
      <c r="B17" s="6"/>
      <c r="C17" s="18"/>
      <c r="D17" s="9"/>
      <c r="E17" s="9"/>
      <c r="F17" s="9"/>
      <c r="G17" s="9"/>
      <c r="H17" s="9"/>
      <c r="I17" s="9"/>
      <c r="J17" s="9"/>
    </row>
    <row r="18" spans="1:10" ht="21" thickBot="1">
      <c r="A18" s="10" t="s">
        <v>0</v>
      </c>
      <c r="B18" s="10" t="s">
        <v>4</v>
      </c>
      <c r="C18" s="21" t="s">
        <v>14</v>
      </c>
      <c r="D18" s="21" t="s">
        <v>15</v>
      </c>
      <c r="E18" s="21" t="s">
        <v>16</v>
      </c>
      <c r="F18" s="21" t="s">
        <v>17</v>
      </c>
      <c r="G18" s="21" t="s">
        <v>18</v>
      </c>
      <c r="H18" s="21" t="s">
        <v>19</v>
      </c>
      <c r="I18" s="21" t="s">
        <v>21</v>
      </c>
      <c r="J18" s="21" t="s">
        <v>20</v>
      </c>
    </row>
    <row r="19" spans="1:10">
      <c r="A19" s="5">
        <v>8.3333333333333037E-3</v>
      </c>
      <c r="B19" s="6" t="s">
        <v>5</v>
      </c>
      <c r="C19" s="17">
        <v>0</v>
      </c>
      <c r="D19" s="17">
        <v>0</v>
      </c>
      <c r="E19" s="17">
        <v>1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>
      <c r="A20" s="5">
        <v>1.3194444444444398E-2</v>
      </c>
      <c r="B20" s="6" t="s">
        <v>6</v>
      </c>
      <c r="C20" s="17" t="s">
        <v>22</v>
      </c>
      <c r="D20" s="17"/>
      <c r="E20" s="17"/>
      <c r="F20" s="17"/>
      <c r="G20" s="17"/>
      <c r="H20" s="17"/>
      <c r="I20" s="17"/>
      <c r="J20" s="17"/>
    </row>
    <row r="21" spans="1:10">
      <c r="A21" s="5">
        <v>2.3611111111111027E-2</v>
      </c>
      <c r="B21" s="6" t="s">
        <v>7</v>
      </c>
      <c r="C21" s="17">
        <v>0</v>
      </c>
      <c r="D21" s="17">
        <v>0.1425515363671723</v>
      </c>
      <c r="E21" s="17">
        <v>0.19933877868533645</v>
      </c>
      <c r="F21" s="17">
        <v>0.24115130299494361</v>
      </c>
      <c r="G21" s="17">
        <v>0.40704006223259431</v>
      </c>
      <c r="H21" s="17">
        <v>9.9183197199533262E-3</v>
      </c>
      <c r="I21" s="17">
        <v>0</v>
      </c>
      <c r="J21" s="17">
        <v>0</v>
      </c>
    </row>
    <row r="22" spans="1:10" ht="21" thickBot="1">
      <c r="A22" s="11">
        <v>3.0555555555555558E-2</v>
      </c>
      <c r="B22" s="4" t="s">
        <v>8</v>
      </c>
      <c r="C22" s="17">
        <v>0</v>
      </c>
      <c r="D22" s="17">
        <v>0.12215025906735752</v>
      </c>
      <c r="E22" s="17">
        <v>0.15984455958549224</v>
      </c>
      <c r="F22" s="17">
        <v>0.47318652849740933</v>
      </c>
      <c r="G22" s="17">
        <v>0.21411917098445596</v>
      </c>
      <c r="H22" s="17">
        <v>1.2823834196891192E-2</v>
      </c>
      <c r="I22" s="17">
        <v>8.6787564766839381E-3</v>
      </c>
      <c r="J22" s="17">
        <v>9.1968911917098446E-3</v>
      </c>
    </row>
    <row r="23" spans="1:10">
      <c r="A23" s="16" t="s">
        <v>12</v>
      </c>
      <c r="B23" s="6"/>
      <c r="C23" s="18"/>
      <c r="D23" s="18"/>
      <c r="E23" s="9"/>
      <c r="F23" s="9"/>
      <c r="G23" s="9"/>
      <c r="H23" s="9"/>
      <c r="I23" s="9"/>
      <c r="J23" s="9"/>
    </row>
    <row r="24" spans="1:10" ht="21" thickBot="1">
      <c r="A24" s="10" t="s">
        <v>0</v>
      </c>
      <c r="B24" s="10" t="s">
        <v>4</v>
      </c>
      <c r="C24" s="21" t="s">
        <v>14</v>
      </c>
      <c r="D24" s="21" t="s">
        <v>15</v>
      </c>
      <c r="E24" s="21" t="s">
        <v>16</v>
      </c>
      <c r="F24" s="21" t="s">
        <v>17</v>
      </c>
      <c r="G24" s="21" t="s">
        <v>18</v>
      </c>
      <c r="H24" s="21" t="s">
        <v>19</v>
      </c>
      <c r="I24" s="21" t="s">
        <v>21</v>
      </c>
      <c r="J24" s="21" t="s">
        <v>20</v>
      </c>
    </row>
    <row r="25" spans="1:10">
      <c r="A25" s="5">
        <v>6.9444444444443088E-3</v>
      </c>
      <c r="B25" s="6" t="s">
        <v>5</v>
      </c>
      <c r="C25" s="17">
        <f t="shared" ref="C25" ca="1" si="0">#REF!/$J25</f>
        <v>0</v>
      </c>
      <c r="D25" s="17">
        <f t="shared" ref="D25" ca="1" si="1">#REF!/$J25</f>
        <v>0.35647425897035884</v>
      </c>
      <c r="E25" s="17">
        <f t="shared" ref="E25" ca="1" si="2">#REF!/$J25</f>
        <v>0.17394695787831513</v>
      </c>
      <c r="F25" s="17">
        <f t="shared" ref="F25" ca="1" si="3">#REF!/$J25</f>
        <v>5.2262090483619343E-2</v>
      </c>
      <c r="G25" s="17">
        <f t="shared" ref="G25" ca="1" si="4">#REF!/$J25</f>
        <v>0.40015600624024961</v>
      </c>
      <c r="H25" s="17">
        <f t="shared" ref="H25" ca="1" si="5">#REF!/$J25</f>
        <v>1.7160686427457099E-2</v>
      </c>
      <c r="I25" s="17">
        <f t="shared" ref="I25" ca="1" si="6">#REF!/$J25</f>
        <v>0</v>
      </c>
      <c r="J25" s="17">
        <f t="shared" ref="J25" ca="1" si="7">#REF!/$J25</f>
        <v>0</v>
      </c>
    </row>
    <row r="26" spans="1:10">
      <c r="A26" s="5">
        <v>1.2499999999999956E-2</v>
      </c>
      <c r="B26" s="6" t="s">
        <v>6</v>
      </c>
      <c r="C26" s="17" t="s">
        <v>13</v>
      </c>
      <c r="D26" s="17"/>
      <c r="E26" s="17"/>
      <c r="F26" s="17"/>
      <c r="G26" s="17"/>
      <c r="H26" s="17"/>
      <c r="I26" s="17"/>
      <c r="J26" s="17"/>
    </row>
    <row r="27" spans="1:10">
      <c r="A27" s="5">
        <v>1.8749999999999933E-2</v>
      </c>
      <c r="B27" s="6" t="s">
        <v>7</v>
      </c>
      <c r="C27" s="17">
        <f t="shared" ref="C27" ca="1" si="8">#REF!/$J27</f>
        <v>0</v>
      </c>
      <c r="D27" s="17">
        <f t="shared" ref="D27" ca="1" si="9">#REF!/$J27</f>
        <v>0.19170243204577969</v>
      </c>
      <c r="E27" s="17">
        <f t="shared" ref="E27" ca="1" si="10">#REF!/$J27</f>
        <v>0.25178826895565093</v>
      </c>
      <c r="F27" s="17">
        <f t="shared" ref="F27" ca="1" si="11">#REF!/$J27</f>
        <v>0.2374821173104435</v>
      </c>
      <c r="G27" s="17">
        <f t="shared" ref="G27" ca="1" si="12">#REF!/$J27</f>
        <v>0.31902718168812588</v>
      </c>
      <c r="H27" s="17">
        <f t="shared" ref="H27" ca="1" si="13">#REF!/$J27</f>
        <v>0</v>
      </c>
      <c r="I27" s="17">
        <f t="shared" ref="I27" ca="1" si="14">#REF!/$J27</f>
        <v>0</v>
      </c>
      <c r="J27" s="17">
        <f t="shared" ref="J27" ca="1" si="15">#REF!/$J27</f>
        <v>0</v>
      </c>
    </row>
    <row r="28" spans="1:10">
      <c r="A28" s="5">
        <v>2.2222222222222143E-2</v>
      </c>
      <c r="B28" s="6" t="s">
        <v>8</v>
      </c>
      <c r="C28" s="17">
        <f t="shared" ref="C28" ca="1" si="16">#REF!/$J28</f>
        <v>0</v>
      </c>
      <c r="D28" s="17">
        <f t="shared" ref="D28" ca="1" si="17">#REF!/$J28</f>
        <v>0</v>
      </c>
      <c r="E28" s="17">
        <f t="shared" ref="E28" ca="1" si="18">#REF!/$J28</f>
        <v>0</v>
      </c>
      <c r="F28" s="17">
        <f t="shared" ref="F28" ca="1" si="19">#REF!/$J28</f>
        <v>0</v>
      </c>
      <c r="G28" s="17">
        <f t="shared" ref="G28" ca="1" si="20">#REF!/$J28</f>
        <v>1</v>
      </c>
      <c r="H28" s="17">
        <f t="shared" ref="H28" ca="1" si="21">#REF!/$J28</f>
        <v>0</v>
      </c>
      <c r="I28" s="17">
        <f t="shared" ref="I28" ca="1" si="22">#REF!/$J28</f>
        <v>0</v>
      </c>
      <c r="J28" s="17">
        <f t="shared" ref="J28" ca="1" si="23">#REF!/$J28</f>
        <v>0</v>
      </c>
    </row>
    <row r="29" spans="1:10">
      <c r="A29" s="5">
        <v>2.7777777777777679E-2</v>
      </c>
      <c r="B29" s="7" t="s">
        <v>9</v>
      </c>
      <c r="C29" s="17">
        <f t="shared" ref="C29" ca="1" si="24">#REF!/$J29</f>
        <v>0</v>
      </c>
      <c r="D29" s="17">
        <f t="shared" ref="D29" ca="1" si="25">#REF!/$J29</f>
        <v>0.2701100762066046</v>
      </c>
      <c r="E29" s="17">
        <f t="shared" ref="E29" ca="1" si="26">#REF!/$J29</f>
        <v>0.13801862828111769</v>
      </c>
      <c r="F29" s="17">
        <f t="shared" ref="F29" ca="1" si="27">#REF!/$J29</f>
        <v>0.15749364944961897</v>
      </c>
      <c r="G29" s="17">
        <f t="shared" ref="G29" ca="1" si="28">#REF!/$J29</f>
        <v>0.43437764606265877</v>
      </c>
      <c r="H29" s="17">
        <f t="shared" ref="H29" ca="1" si="29">#REF!/$J29</f>
        <v>0</v>
      </c>
      <c r="I29" s="17">
        <f t="shared" ref="I29" ca="1" si="30">#REF!/$J29</f>
        <v>0</v>
      </c>
      <c r="J29" s="17">
        <f t="shared" ref="J29" ca="1" si="31">#REF!/$J29</f>
        <v>0</v>
      </c>
    </row>
    <row r="30" spans="1:10" ht="21" thickBot="1">
      <c r="A30" s="11">
        <v>3.4027777777777768E-2</v>
      </c>
      <c r="B30" s="12" t="s">
        <v>10</v>
      </c>
      <c r="C30" s="17">
        <f t="shared" ref="C30" ca="1" si="32">#REF!/$J30</f>
        <v>0</v>
      </c>
      <c r="D30" s="17">
        <f t="shared" ref="D30" ca="1" si="33">#REF!/$J30</f>
        <v>0.14267015706806283</v>
      </c>
      <c r="E30" s="17">
        <f t="shared" ref="E30" ca="1" si="34">#REF!/$J30</f>
        <v>0.1950261780104712</v>
      </c>
      <c r="F30" s="17">
        <f t="shared" ref="F30" ca="1" si="35">#REF!/$J30</f>
        <v>0.35013089005235604</v>
      </c>
      <c r="G30" s="17">
        <f t="shared" ref="G30" ca="1" si="36">#REF!/$J30</f>
        <v>0.18455497382198952</v>
      </c>
      <c r="H30" s="17">
        <f t="shared" ref="H30" ca="1" si="37">#REF!/$J30</f>
        <v>3.9267015706806283E-2</v>
      </c>
      <c r="I30" s="17">
        <f t="shared" ref="I30" ca="1" si="38">#REF!/$J30</f>
        <v>8.8350785340314139E-2</v>
      </c>
      <c r="J30" s="17">
        <f t="shared" ref="J30" ca="1" si="39">#REF!/$J30</f>
        <v>0</v>
      </c>
    </row>
    <row r="31" spans="1:10">
      <c r="A31" s="1"/>
    </row>
  </sheetData>
  <phoneticPr fontId="2"/>
  <conditionalFormatting sqref="D13:D14 F13:J14 D19 F19:I19 C20:D20 F20:J20">
    <cfRule type="cellIs" dxfId="40" priority="6" operator="between">
      <formula>194</formula>
      <formula>194</formula>
    </cfRule>
  </conditionalFormatting>
  <conditionalFormatting sqref="D12:I12">
    <cfRule type="cellIs" dxfId="39" priority="5" operator="between">
      <formula>194</formula>
      <formula>194</formula>
    </cfRule>
  </conditionalFormatting>
  <conditionalFormatting sqref="F15:J15">
    <cfRule type="cellIs" dxfId="38" priority="4" operator="between">
      <formula>194</formula>
      <formula>194</formula>
    </cfRule>
  </conditionalFormatting>
  <conditionalFormatting sqref="D16:J17">
    <cfRule type="cellIs" dxfId="37" priority="3" operator="between">
      <formula>194</formula>
      <formula>194</formula>
    </cfRule>
  </conditionalFormatting>
  <conditionalFormatting sqref="E22:J23">
    <cfRule type="cellIs" dxfId="36" priority="1" operator="between">
      <formula>194</formula>
      <formula>194</formula>
    </cfRule>
  </conditionalFormatting>
  <conditionalFormatting sqref="D21:J21">
    <cfRule type="cellIs" dxfId="35" priority="2" operator="between">
      <formula>194</formula>
      <formula>194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50836-4E08-BC45-AEBF-6E0E93515760}">
  <dimension ref="A1:K31"/>
  <sheetViews>
    <sheetView workbookViewId="0">
      <selection activeCell="A2" sqref="A2"/>
    </sheetView>
  </sheetViews>
  <sheetFormatPr baseColWidth="10" defaultRowHeight="20"/>
  <sheetData>
    <row r="1" spans="1:11">
      <c r="A1" s="23" t="s">
        <v>48</v>
      </c>
    </row>
    <row r="2" spans="1:11" ht="21" thickBot="1">
      <c r="A2" s="10" t="s">
        <v>1</v>
      </c>
      <c r="B2" s="14"/>
      <c r="C2" s="15" t="s">
        <v>11</v>
      </c>
      <c r="D2" s="14"/>
      <c r="E2" s="14"/>
      <c r="F2" s="14"/>
      <c r="G2" s="14"/>
      <c r="H2" s="14"/>
      <c r="I2" s="14"/>
      <c r="J2" s="14"/>
      <c r="K2" s="14"/>
    </row>
    <row r="3" spans="1:11" ht="21" thickBot="1">
      <c r="A3" s="13" t="s">
        <v>0</v>
      </c>
      <c r="B3" s="10" t="s">
        <v>4</v>
      </c>
      <c r="C3" s="24">
        <v>120</v>
      </c>
      <c r="D3" s="24">
        <v>122</v>
      </c>
      <c r="E3" s="24">
        <v>124</v>
      </c>
      <c r="F3" s="24">
        <v>126</v>
      </c>
      <c r="G3" s="24">
        <v>128</v>
      </c>
      <c r="H3" s="24">
        <v>130</v>
      </c>
      <c r="I3" s="24">
        <v>132</v>
      </c>
      <c r="J3" s="24">
        <v>154</v>
      </c>
      <c r="K3" s="24">
        <v>231</v>
      </c>
    </row>
    <row r="4" spans="1:11">
      <c r="A4" s="25">
        <v>5.5555555555555358E-3</v>
      </c>
      <c r="B4" s="26" t="s">
        <v>5</v>
      </c>
      <c r="C4" s="26">
        <v>0</v>
      </c>
      <c r="D4" s="27">
        <v>0</v>
      </c>
      <c r="E4" s="28">
        <v>0</v>
      </c>
      <c r="F4" s="28">
        <v>1</v>
      </c>
      <c r="G4" s="27">
        <v>0</v>
      </c>
      <c r="H4" s="27">
        <v>0</v>
      </c>
      <c r="I4" s="27">
        <v>0</v>
      </c>
      <c r="J4" s="27">
        <v>0</v>
      </c>
      <c r="K4">
        <v>0</v>
      </c>
    </row>
    <row r="5" spans="1:11">
      <c r="A5" s="25">
        <v>1.1111111111111072E-2</v>
      </c>
      <c r="B5" s="26" t="s">
        <v>6</v>
      </c>
      <c r="C5" s="28">
        <v>1.8249562770891948E-2</v>
      </c>
      <c r="D5" s="28">
        <v>1.2774693939624363E-2</v>
      </c>
      <c r="E5" s="28">
        <v>0</v>
      </c>
      <c r="F5" s="28">
        <v>0.56140217473956355</v>
      </c>
      <c r="G5" s="28">
        <v>0</v>
      </c>
      <c r="H5" s="28">
        <v>0.40757356854992016</v>
      </c>
      <c r="I5" s="28">
        <v>0</v>
      </c>
      <c r="J5" s="28">
        <v>0</v>
      </c>
      <c r="K5">
        <v>0</v>
      </c>
    </row>
    <row r="6" spans="1:11">
      <c r="A6" s="25">
        <v>1.5972222222222165E-2</v>
      </c>
      <c r="B6" s="26" t="s">
        <v>7</v>
      </c>
      <c r="C6" s="28">
        <v>1.6334150040835375E-2</v>
      </c>
      <c r="D6" s="28">
        <v>9.450472523626182E-3</v>
      </c>
      <c r="E6" s="28">
        <v>0</v>
      </c>
      <c r="F6" s="28">
        <v>0.60494691401236733</v>
      </c>
      <c r="G6" s="28">
        <v>0</v>
      </c>
      <c r="H6" s="28">
        <v>0.36926846342317116</v>
      </c>
      <c r="I6" s="28">
        <v>0</v>
      </c>
      <c r="J6" s="28">
        <v>0</v>
      </c>
      <c r="K6">
        <v>0</v>
      </c>
    </row>
    <row r="7" spans="1:11">
      <c r="A7" s="25">
        <v>2.0833333333333259E-2</v>
      </c>
      <c r="B7" s="26" t="s">
        <v>8</v>
      </c>
      <c r="C7" s="28">
        <v>2.8226382735458053E-2</v>
      </c>
      <c r="D7" s="28">
        <v>1.4792053737315992E-2</v>
      </c>
      <c r="E7" s="28">
        <v>0</v>
      </c>
      <c r="F7" s="28">
        <v>0.58067743318565102</v>
      </c>
      <c r="G7" s="28">
        <v>6.0740317278833783E-3</v>
      </c>
      <c r="H7" s="28">
        <v>0.37023009861369161</v>
      </c>
      <c r="I7" s="28">
        <v>0</v>
      </c>
      <c r="J7" s="28">
        <v>0</v>
      </c>
      <c r="K7">
        <v>0</v>
      </c>
    </row>
    <row r="8" spans="1:11">
      <c r="A8" s="25">
        <v>2.6388888888888795E-2</v>
      </c>
      <c r="B8" s="26" t="s">
        <v>9</v>
      </c>
      <c r="C8" s="28">
        <v>1.7543859649122806E-2</v>
      </c>
      <c r="D8" s="28">
        <v>9.1986723565670933E-3</v>
      </c>
      <c r="E8" s="28">
        <v>0</v>
      </c>
      <c r="F8" s="28">
        <v>0.63347558084400191</v>
      </c>
      <c r="G8" s="28">
        <v>0</v>
      </c>
      <c r="H8" s="28">
        <v>0.33978188715030821</v>
      </c>
      <c r="I8" s="28">
        <v>0</v>
      </c>
      <c r="J8" s="28">
        <v>0</v>
      </c>
      <c r="K8">
        <v>0</v>
      </c>
    </row>
    <row r="9" spans="1:11" ht="21" thickBot="1">
      <c r="A9" s="11">
        <v>3.1944444444444331E-2</v>
      </c>
      <c r="B9" s="4" t="s">
        <v>10</v>
      </c>
      <c r="C9" s="29">
        <v>3.5771776068681808E-2</v>
      </c>
      <c r="D9" s="29">
        <v>9.6583795385440895E-3</v>
      </c>
      <c r="E9" s="29">
        <v>0</v>
      </c>
      <c r="F9" s="29">
        <v>0.72393131818994816</v>
      </c>
      <c r="G9" s="29">
        <v>0</v>
      </c>
      <c r="H9" s="29">
        <v>0.23063852620282596</v>
      </c>
      <c r="I9" s="29">
        <v>0</v>
      </c>
      <c r="J9" s="29">
        <v>0</v>
      </c>
      <c r="K9" s="14">
        <v>0</v>
      </c>
    </row>
    <row r="10" spans="1:11">
      <c r="A10" s="30" t="s">
        <v>2</v>
      </c>
      <c r="B10" s="26"/>
      <c r="C10" s="26"/>
      <c r="D10" s="28"/>
      <c r="E10" s="28"/>
      <c r="F10" s="28"/>
      <c r="G10" s="28"/>
      <c r="H10" s="28"/>
      <c r="I10" s="28"/>
      <c r="J10" s="28"/>
    </row>
    <row r="11" spans="1:11" ht="21" thickBot="1">
      <c r="A11" s="10" t="s">
        <v>0</v>
      </c>
      <c r="B11" s="10" t="s">
        <v>4</v>
      </c>
      <c r="C11" s="24">
        <v>120</v>
      </c>
      <c r="D11" s="24">
        <v>122</v>
      </c>
      <c r="E11" s="24">
        <v>124</v>
      </c>
      <c r="F11" s="24">
        <v>126</v>
      </c>
      <c r="G11" s="24">
        <v>128</v>
      </c>
      <c r="H11" s="24">
        <v>130</v>
      </c>
      <c r="I11" s="24">
        <v>132</v>
      </c>
      <c r="J11" s="24">
        <v>154</v>
      </c>
      <c r="K11" s="24">
        <v>231</v>
      </c>
    </row>
    <row r="12" spans="1:11">
      <c r="A12" s="25">
        <v>9.0277777777776347E-3</v>
      </c>
      <c r="B12" s="26" t="s">
        <v>5</v>
      </c>
      <c r="C12" s="31">
        <v>1.3554727211114876E-2</v>
      </c>
      <c r="D12" s="32">
        <v>7.6810120862984303E-3</v>
      </c>
      <c r="E12" s="32">
        <v>0</v>
      </c>
      <c r="F12" s="32">
        <v>0.60160397605331528</v>
      </c>
      <c r="G12" s="32">
        <v>1.1182649949169773E-2</v>
      </c>
      <c r="H12" s="32">
        <v>0.36597763470010164</v>
      </c>
      <c r="I12" s="32">
        <v>0</v>
      </c>
      <c r="J12" s="31">
        <v>0</v>
      </c>
      <c r="K12" s="33">
        <v>0</v>
      </c>
    </row>
    <row r="13" spans="1:11">
      <c r="A13" s="25">
        <v>1.388888888888884E-2</v>
      </c>
      <c r="B13" s="26" t="s">
        <v>6</v>
      </c>
      <c r="C13" s="31">
        <v>1.4766686355581808E-2</v>
      </c>
      <c r="D13" s="32">
        <v>9.7460129946839932E-3</v>
      </c>
      <c r="E13" s="31">
        <v>0</v>
      </c>
      <c r="F13" s="32">
        <v>0.55818074424099229</v>
      </c>
      <c r="G13" s="32">
        <v>0</v>
      </c>
      <c r="H13" s="32">
        <v>0.41149832644221301</v>
      </c>
      <c r="I13" s="32">
        <v>0</v>
      </c>
      <c r="J13" s="32">
        <v>5.8082299665288446E-3</v>
      </c>
      <c r="K13" s="33">
        <v>0</v>
      </c>
    </row>
    <row r="14" spans="1:11">
      <c r="A14" s="25">
        <v>2.0138888888888928E-2</v>
      </c>
      <c r="B14" s="26" t="s">
        <v>7</v>
      </c>
      <c r="C14" s="31">
        <v>0</v>
      </c>
      <c r="D14" s="32">
        <v>0</v>
      </c>
      <c r="E14" s="31">
        <v>0</v>
      </c>
      <c r="F14" s="32">
        <v>0.46394267418813845</v>
      </c>
      <c r="G14" s="32">
        <v>0</v>
      </c>
      <c r="H14" s="32">
        <v>0.53605732581186161</v>
      </c>
      <c r="I14" s="32">
        <v>0</v>
      </c>
      <c r="J14" s="32">
        <v>0</v>
      </c>
      <c r="K14" s="33">
        <v>0</v>
      </c>
    </row>
    <row r="15" spans="1:11">
      <c r="A15" s="25">
        <v>2.4305555555555469E-2</v>
      </c>
      <c r="B15" s="26" t="s">
        <v>8</v>
      </c>
      <c r="C15" s="31">
        <v>0</v>
      </c>
      <c r="D15" s="31">
        <v>0</v>
      </c>
      <c r="E15" s="31">
        <v>0</v>
      </c>
      <c r="F15" s="32">
        <v>0.70225094718074432</v>
      </c>
      <c r="G15" s="32">
        <v>0</v>
      </c>
      <c r="H15" s="32">
        <v>0.29774905281925562</v>
      </c>
      <c r="I15" s="32">
        <v>0</v>
      </c>
      <c r="J15" s="32">
        <v>0</v>
      </c>
      <c r="K15" s="33">
        <v>0</v>
      </c>
    </row>
    <row r="16" spans="1:11" ht="21" thickBot="1">
      <c r="A16" s="11">
        <v>3.4722222222222099E-2</v>
      </c>
      <c r="B16" s="4" t="s">
        <v>9</v>
      </c>
      <c r="C16" s="34">
        <v>2.9749125927743359E-2</v>
      </c>
      <c r="D16" s="35">
        <v>1.8401521192418575E-2</v>
      </c>
      <c r="E16" s="35">
        <v>0</v>
      </c>
      <c r="F16" s="35">
        <v>0.50825001533460101</v>
      </c>
      <c r="G16" s="35">
        <v>6.1951788014475862E-3</v>
      </c>
      <c r="H16" s="35">
        <v>0.43740415874378946</v>
      </c>
      <c r="I16" s="35">
        <v>0</v>
      </c>
      <c r="J16" s="35">
        <v>0</v>
      </c>
      <c r="K16" s="24">
        <v>0</v>
      </c>
    </row>
    <row r="17" spans="1:11">
      <c r="A17" s="30" t="s">
        <v>3</v>
      </c>
      <c r="B17" s="26"/>
      <c r="C17" s="36"/>
      <c r="D17" s="32"/>
      <c r="E17" s="32"/>
      <c r="F17" s="32"/>
      <c r="G17" s="32"/>
      <c r="H17" s="32"/>
      <c r="I17" s="32"/>
      <c r="J17" s="32"/>
      <c r="K17" s="33"/>
    </row>
    <row r="18" spans="1:11" ht="21" thickBot="1">
      <c r="A18" s="10" t="s">
        <v>0</v>
      </c>
      <c r="B18" s="10" t="s">
        <v>4</v>
      </c>
      <c r="C18" s="24">
        <v>120</v>
      </c>
      <c r="D18" s="24">
        <v>122</v>
      </c>
      <c r="E18" s="24">
        <v>124</v>
      </c>
      <c r="F18" s="24">
        <v>126</v>
      </c>
      <c r="G18" s="24">
        <v>128</v>
      </c>
      <c r="H18" s="24">
        <v>130</v>
      </c>
      <c r="I18" s="24">
        <v>132</v>
      </c>
      <c r="J18" s="24">
        <v>154</v>
      </c>
      <c r="K18" s="24">
        <v>231</v>
      </c>
    </row>
    <row r="19" spans="1:11">
      <c r="A19" s="25">
        <v>8.3333333333333037E-3</v>
      </c>
      <c r="B19" s="26" t="s">
        <v>5</v>
      </c>
      <c r="C19" s="37">
        <v>0</v>
      </c>
      <c r="D19" s="37">
        <v>0</v>
      </c>
      <c r="E19" s="37">
        <v>0</v>
      </c>
      <c r="F19" s="37">
        <v>0.83253056687662097</v>
      </c>
      <c r="G19" s="37">
        <v>0</v>
      </c>
      <c r="H19" s="37">
        <v>0.16746943312337903</v>
      </c>
      <c r="I19" s="37">
        <v>0</v>
      </c>
      <c r="J19" s="37">
        <v>0</v>
      </c>
      <c r="K19" s="33">
        <v>0</v>
      </c>
    </row>
    <row r="20" spans="1:11">
      <c r="A20" s="25">
        <v>1.3194444444444398E-2</v>
      </c>
      <c r="B20" s="26" t="s">
        <v>6</v>
      </c>
      <c r="C20" s="37">
        <v>0</v>
      </c>
      <c r="D20" s="37">
        <v>0</v>
      </c>
      <c r="E20" s="37">
        <v>0</v>
      </c>
      <c r="F20" s="37">
        <v>0.77032734952481519</v>
      </c>
      <c r="G20" s="37">
        <v>0</v>
      </c>
      <c r="H20" s="37">
        <v>0.22967265047518479</v>
      </c>
      <c r="I20" s="37">
        <v>0</v>
      </c>
      <c r="J20" s="37">
        <v>0</v>
      </c>
      <c r="K20" s="33">
        <v>0</v>
      </c>
    </row>
    <row r="21" spans="1:11">
      <c r="A21" s="25">
        <v>2.3611111111111027E-2</v>
      </c>
      <c r="B21" s="26" t="s">
        <v>7</v>
      </c>
      <c r="C21" s="37">
        <v>3.2091618424364463E-2</v>
      </c>
      <c r="D21" s="37">
        <v>1.7241379310344827E-2</v>
      </c>
      <c r="E21" s="37">
        <v>0</v>
      </c>
      <c r="F21" s="37">
        <v>0.52535867102944878</v>
      </c>
      <c r="G21" s="37">
        <v>0</v>
      </c>
      <c r="H21" s="37">
        <v>0.42530833123584194</v>
      </c>
      <c r="I21" s="37">
        <v>0</v>
      </c>
      <c r="J21" s="37">
        <v>0</v>
      </c>
      <c r="K21" s="33">
        <v>0</v>
      </c>
    </row>
    <row r="22" spans="1:11" ht="21" thickBot="1">
      <c r="A22" s="11">
        <v>3.0555555555555558E-2</v>
      </c>
      <c r="B22" s="4" t="s">
        <v>8</v>
      </c>
      <c r="C22" s="38">
        <v>9.8017810973858088E-2</v>
      </c>
      <c r="D22" s="38">
        <v>2.8555012927319736E-2</v>
      </c>
      <c r="E22" s="38">
        <v>0</v>
      </c>
      <c r="F22" s="38">
        <v>0.51496696351623095</v>
      </c>
      <c r="G22" s="38">
        <v>9.5949439816144788E-3</v>
      </c>
      <c r="H22" s="38">
        <v>0.34582016661878773</v>
      </c>
      <c r="I22" s="38">
        <v>3.045101982189026E-3</v>
      </c>
      <c r="J22" s="38">
        <v>0</v>
      </c>
      <c r="K22" s="24">
        <v>0</v>
      </c>
    </row>
    <row r="23" spans="1:11">
      <c r="A23" s="30" t="s">
        <v>12</v>
      </c>
      <c r="B23" s="26"/>
      <c r="C23" s="36"/>
      <c r="D23" s="36"/>
      <c r="E23" s="32"/>
      <c r="F23" s="32"/>
      <c r="G23" s="32"/>
      <c r="H23" s="32"/>
      <c r="I23" s="32"/>
      <c r="J23" s="32"/>
      <c r="K23" s="33"/>
    </row>
    <row r="24" spans="1:11" ht="21" thickBot="1">
      <c r="A24" s="10" t="s">
        <v>0</v>
      </c>
      <c r="B24" s="10" t="s">
        <v>4</v>
      </c>
      <c r="C24" s="24">
        <v>120</v>
      </c>
      <c r="D24" s="24">
        <v>122</v>
      </c>
      <c r="E24" s="24">
        <v>124</v>
      </c>
      <c r="F24" s="24">
        <v>126</v>
      </c>
      <c r="G24" s="24">
        <v>128</v>
      </c>
      <c r="H24" s="24">
        <v>130</v>
      </c>
      <c r="I24" s="24">
        <v>132</v>
      </c>
      <c r="J24" s="24">
        <v>154</v>
      </c>
      <c r="K24" s="24">
        <v>231</v>
      </c>
    </row>
    <row r="25" spans="1:11">
      <c r="A25" s="25">
        <v>6.9444444444443088E-3</v>
      </c>
      <c r="B25" s="26" t="s">
        <v>5</v>
      </c>
      <c r="C25" s="37">
        <v>2.0339276441059373E-2</v>
      </c>
      <c r="D25" s="37">
        <v>1.4021118227453696E-2</v>
      </c>
      <c r="E25" s="37">
        <v>9.433962264150943E-3</v>
      </c>
      <c r="F25" s="37">
        <v>0.53955340141942187</v>
      </c>
      <c r="G25" s="37">
        <v>5.4526570884542149E-3</v>
      </c>
      <c r="H25" s="37">
        <v>0.40574692747100571</v>
      </c>
      <c r="I25" s="37">
        <v>0</v>
      </c>
      <c r="J25" s="37">
        <v>5.4526570884542149E-3</v>
      </c>
      <c r="K25" s="37">
        <v>0</v>
      </c>
    </row>
    <row r="26" spans="1:11">
      <c r="A26" s="25">
        <v>1.2499999999999956E-2</v>
      </c>
      <c r="B26" s="26" t="s">
        <v>6</v>
      </c>
      <c r="C26" s="37">
        <v>0</v>
      </c>
      <c r="D26" s="37">
        <v>0</v>
      </c>
      <c r="E26" s="37">
        <v>0</v>
      </c>
      <c r="F26" s="37">
        <v>0.53753897817222351</v>
      </c>
      <c r="G26" s="37">
        <v>0</v>
      </c>
      <c r="H26" s="37">
        <v>0.46246102182777643</v>
      </c>
      <c r="I26" s="37">
        <v>0</v>
      </c>
      <c r="J26" s="37">
        <v>0</v>
      </c>
      <c r="K26" s="37">
        <v>0</v>
      </c>
    </row>
    <row r="27" spans="1:11">
      <c r="A27" s="25">
        <v>1.8749999999999933E-2</v>
      </c>
      <c r="B27" s="26" t="s">
        <v>7</v>
      </c>
      <c r="C27" s="37">
        <v>0</v>
      </c>
      <c r="D27" s="37">
        <v>0</v>
      </c>
      <c r="E27" s="37">
        <v>0</v>
      </c>
      <c r="F27" s="37">
        <v>0.70029895366218231</v>
      </c>
      <c r="G27" s="37">
        <v>3.5127055306427506E-2</v>
      </c>
      <c r="H27" s="37">
        <v>0.26457399103139012</v>
      </c>
      <c r="I27" s="37">
        <v>0</v>
      </c>
      <c r="J27" s="37">
        <v>0</v>
      </c>
      <c r="K27" s="37">
        <v>0</v>
      </c>
    </row>
    <row r="28" spans="1:11">
      <c r="A28" s="25">
        <v>2.2222222222222143E-2</v>
      </c>
      <c r="B28" s="26" t="s">
        <v>8</v>
      </c>
      <c r="C28" s="37">
        <v>0</v>
      </c>
      <c r="D28" s="37">
        <v>0</v>
      </c>
      <c r="E28" s="37">
        <v>0</v>
      </c>
      <c r="F28" s="37">
        <v>0.15088449531737774</v>
      </c>
      <c r="G28" s="37">
        <v>0</v>
      </c>
      <c r="H28" s="37">
        <v>0.84911550468262231</v>
      </c>
      <c r="I28" s="37">
        <v>0</v>
      </c>
      <c r="J28" s="37">
        <v>0</v>
      </c>
      <c r="K28" s="37">
        <v>0</v>
      </c>
    </row>
    <row r="29" spans="1:11">
      <c r="A29" s="25">
        <v>2.7777777777777679E-2</v>
      </c>
      <c r="B29" s="39" t="s">
        <v>9</v>
      </c>
      <c r="C29" s="37">
        <v>0</v>
      </c>
      <c r="D29" s="37">
        <v>0</v>
      </c>
      <c r="E29" s="37">
        <v>0</v>
      </c>
      <c r="F29" s="37">
        <v>0.39451192082771031</v>
      </c>
      <c r="G29" s="37">
        <v>0</v>
      </c>
      <c r="H29" s="37">
        <v>0.60548807917228975</v>
      </c>
      <c r="I29" s="37">
        <v>0</v>
      </c>
      <c r="J29" s="37">
        <v>0</v>
      </c>
      <c r="K29" s="37">
        <v>0</v>
      </c>
    </row>
    <row r="30" spans="1:11" ht="21" thickBot="1">
      <c r="A30" s="11">
        <v>3.4027777777777768E-2</v>
      </c>
      <c r="B30" s="12" t="s">
        <v>10</v>
      </c>
      <c r="C30" s="38">
        <v>0</v>
      </c>
      <c r="D30" s="38">
        <v>0</v>
      </c>
      <c r="E30" s="38">
        <v>0</v>
      </c>
      <c r="F30" s="38">
        <v>0.440073007503549</v>
      </c>
      <c r="G30" s="38">
        <v>0</v>
      </c>
      <c r="H30" s="38">
        <v>0.47799634962482257</v>
      </c>
      <c r="I30" s="38">
        <v>0</v>
      </c>
      <c r="J30" s="38">
        <v>0</v>
      </c>
      <c r="K30" s="38">
        <v>8.1930642871628476E-2</v>
      </c>
    </row>
    <row r="31" spans="1:11">
      <c r="A31" s="1"/>
      <c r="C31" s="33"/>
      <c r="D31" s="33"/>
      <c r="E31" s="33"/>
      <c r="F31" s="33"/>
      <c r="G31" s="33"/>
      <c r="H31" s="33"/>
      <c r="I31" s="33"/>
      <c r="J31" s="33"/>
      <c r="K31" s="33"/>
    </row>
  </sheetData>
  <phoneticPr fontId="2"/>
  <conditionalFormatting sqref="D13:D14 F13:J14 D19 F19:I19 C20:D20 F20:J20">
    <cfRule type="cellIs" dxfId="34" priority="6" operator="between">
      <formula>194</formula>
      <formula>194</formula>
    </cfRule>
  </conditionalFormatting>
  <conditionalFormatting sqref="D12:I12">
    <cfRule type="cellIs" dxfId="33" priority="5" operator="between">
      <formula>194</formula>
      <formula>194</formula>
    </cfRule>
  </conditionalFormatting>
  <conditionalFormatting sqref="F15:J15">
    <cfRule type="cellIs" dxfId="32" priority="4" operator="between">
      <formula>194</formula>
      <formula>194</formula>
    </cfRule>
  </conditionalFormatting>
  <conditionalFormatting sqref="D16:J17">
    <cfRule type="cellIs" dxfId="31" priority="3" operator="between">
      <formula>194</formula>
      <formula>194</formula>
    </cfRule>
  </conditionalFormatting>
  <conditionalFormatting sqref="E22:J23">
    <cfRule type="cellIs" dxfId="30" priority="1" operator="between">
      <formula>194</formula>
      <formula>194</formula>
    </cfRule>
  </conditionalFormatting>
  <conditionalFormatting sqref="D21:J21">
    <cfRule type="cellIs" dxfId="29" priority="2" operator="between">
      <formula>194</formula>
      <formula>194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94419-0A38-F54A-A2AA-947B6EF7A473}">
  <dimension ref="A1:M30"/>
  <sheetViews>
    <sheetView workbookViewId="0">
      <selection activeCell="A2" sqref="A2"/>
    </sheetView>
  </sheetViews>
  <sheetFormatPr baseColWidth="10" defaultRowHeight="20"/>
  <sheetData>
    <row r="1" spans="1:13">
      <c r="A1" s="23" t="s">
        <v>49</v>
      </c>
    </row>
    <row r="2" spans="1:13" ht="21" thickBot="1">
      <c r="A2" s="10" t="s">
        <v>1</v>
      </c>
      <c r="B2" s="14"/>
      <c r="C2" s="15" t="s">
        <v>11</v>
      </c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21" thickBot="1">
      <c r="A3" s="13" t="s">
        <v>0</v>
      </c>
      <c r="B3" s="10" t="s">
        <v>4</v>
      </c>
      <c r="C3" s="24" t="s">
        <v>23</v>
      </c>
      <c r="D3" s="24" t="s">
        <v>24</v>
      </c>
      <c r="E3" s="24" t="s">
        <v>25</v>
      </c>
      <c r="F3" s="24" t="s">
        <v>26</v>
      </c>
      <c r="G3" s="24" t="s">
        <v>27</v>
      </c>
      <c r="H3" s="24" t="s">
        <v>28</v>
      </c>
      <c r="I3" s="24" t="s">
        <v>29</v>
      </c>
      <c r="J3" s="24" t="s">
        <v>30</v>
      </c>
      <c r="K3" s="24" t="s">
        <v>31</v>
      </c>
      <c r="L3" s="14" t="s">
        <v>32</v>
      </c>
      <c r="M3" s="14" t="s">
        <v>33</v>
      </c>
    </row>
    <row r="4" spans="1:13">
      <c r="A4" s="25">
        <v>5.5555555555555358E-3</v>
      </c>
      <c r="B4" s="26" t="s">
        <v>5</v>
      </c>
      <c r="C4" s="17">
        <v>0</v>
      </c>
      <c r="D4" s="17">
        <v>0</v>
      </c>
      <c r="E4" s="17">
        <v>0</v>
      </c>
      <c r="F4" s="17">
        <v>0</v>
      </c>
      <c r="G4" s="17">
        <v>0</v>
      </c>
      <c r="H4" s="17">
        <v>0.38028169014084506</v>
      </c>
      <c r="I4" s="17">
        <v>0</v>
      </c>
      <c r="J4" s="17">
        <v>0</v>
      </c>
      <c r="K4" s="17">
        <v>0</v>
      </c>
      <c r="L4" s="17">
        <v>0.21730382293762576</v>
      </c>
      <c r="M4" s="17">
        <v>0.4024144869215292</v>
      </c>
    </row>
    <row r="5" spans="1:13">
      <c r="A5" s="25">
        <v>1.1111111111111072E-2</v>
      </c>
      <c r="B5" s="26" t="s">
        <v>6</v>
      </c>
      <c r="C5" s="17">
        <v>0</v>
      </c>
      <c r="D5" s="17">
        <v>4.2535446205170975E-2</v>
      </c>
      <c r="E5" s="17">
        <v>0</v>
      </c>
      <c r="F5" s="17">
        <v>0.21017514595496248</v>
      </c>
      <c r="G5" s="17">
        <v>8.3402835696413671E-2</v>
      </c>
      <c r="H5" s="17">
        <v>0.42535446205170974</v>
      </c>
      <c r="I5" s="17">
        <v>0</v>
      </c>
      <c r="J5" s="17">
        <v>0.15763135946622187</v>
      </c>
      <c r="K5" s="17">
        <v>0</v>
      </c>
      <c r="L5" s="17">
        <v>8.0900750625521267E-2</v>
      </c>
      <c r="M5" s="17">
        <v>0</v>
      </c>
    </row>
    <row r="6" spans="1:13">
      <c r="A6" s="25">
        <v>1.5972222222222165E-2</v>
      </c>
      <c r="B6" s="26" t="s">
        <v>7</v>
      </c>
      <c r="C6" s="17">
        <v>0</v>
      </c>
      <c r="D6" s="17">
        <v>0</v>
      </c>
      <c r="E6" s="17">
        <v>0</v>
      </c>
      <c r="F6" s="17">
        <v>0.36516129032258066</v>
      </c>
      <c r="G6" s="17">
        <v>0.25096774193548388</v>
      </c>
      <c r="H6" s="17">
        <v>0.21419354838709678</v>
      </c>
      <c r="I6" s="17">
        <v>0</v>
      </c>
      <c r="J6" s="17">
        <v>0.16967741935483871</v>
      </c>
      <c r="K6" s="17">
        <v>0</v>
      </c>
      <c r="L6" s="17">
        <v>0</v>
      </c>
      <c r="M6" s="17">
        <v>0</v>
      </c>
    </row>
    <row r="7" spans="1:13">
      <c r="A7" s="25">
        <v>2.0833333333333259E-2</v>
      </c>
      <c r="B7" s="26" t="s">
        <v>8</v>
      </c>
      <c r="C7" s="17">
        <v>0</v>
      </c>
      <c r="D7" s="17">
        <v>0</v>
      </c>
      <c r="E7" s="17">
        <v>0</v>
      </c>
      <c r="F7" s="17">
        <v>0.10583610523132748</v>
      </c>
      <c r="G7" s="17">
        <v>0</v>
      </c>
      <c r="H7" s="17">
        <v>0.56153613547021475</v>
      </c>
      <c r="I7" s="17">
        <v>0</v>
      </c>
      <c r="J7" s="17">
        <v>0.25340187481100696</v>
      </c>
      <c r="K7" s="17">
        <v>0</v>
      </c>
      <c r="L7" s="17">
        <v>7.9225884487450868E-2</v>
      </c>
      <c r="M7" s="17">
        <v>0</v>
      </c>
    </row>
    <row r="8" spans="1:13">
      <c r="A8" s="25">
        <v>2.6388888888888795E-2</v>
      </c>
      <c r="B8" s="26" t="s">
        <v>9</v>
      </c>
      <c r="C8" s="17">
        <v>0</v>
      </c>
      <c r="D8" s="17">
        <v>1.7644006227296314E-2</v>
      </c>
      <c r="E8" s="17">
        <v>1.9979242345614944E-2</v>
      </c>
      <c r="F8" s="17">
        <v>0.12740010378827193</v>
      </c>
      <c r="G8" s="17">
        <v>0</v>
      </c>
      <c r="H8" s="17">
        <v>0.49429164504411</v>
      </c>
      <c r="I8" s="17">
        <v>0</v>
      </c>
      <c r="J8" s="17">
        <v>0.25687597301504927</v>
      </c>
      <c r="K8" s="17">
        <v>0</v>
      </c>
      <c r="L8" s="17">
        <v>8.3809029579657496E-2</v>
      </c>
      <c r="M8" s="17">
        <v>0</v>
      </c>
    </row>
    <row r="9" spans="1:13" ht="21" thickBot="1">
      <c r="A9" s="11">
        <v>3.1944444444444331E-2</v>
      </c>
      <c r="B9" s="4" t="s">
        <v>10</v>
      </c>
      <c r="C9" s="17">
        <v>0</v>
      </c>
      <c r="D9" s="17">
        <v>9.0909090909090912E-2</v>
      </c>
      <c r="E9" s="17">
        <v>0</v>
      </c>
      <c r="F9" s="17">
        <v>0.10677685950413224</v>
      </c>
      <c r="G9" s="17">
        <v>0</v>
      </c>
      <c r="H9" s="17">
        <v>0.3990082644628099</v>
      </c>
      <c r="I9" s="17">
        <v>0</v>
      </c>
      <c r="J9" s="17">
        <v>0.32462809917355373</v>
      </c>
      <c r="K9" s="17">
        <v>0</v>
      </c>
      <c r="L9" s="17">
        <v>7.8677685950413218E-2</v>
      </c>
      <c r="M9" s="17">
        <v>0</v>
      </c>
    </row>
    <row r="10" spans="1:13">
      <c r="A10" s="30" t="s">
        <v>2</v>
      </c>
      <c r="B10" s="26"/>
      <c r="C10" s="26"/>
      <c r="D10" s="28"/>
      <c r="E10" s="28"/>
      <c r="F10" s="28"/>
      <c r="G10" s="28"/>
      <c r="H10" s="28"/>
      <c r="I10" s="28"/>
      <c r="J10" s="28"/>
    </row>
    <row r="11" spans="1:13" ht="21" thickBot="1">
      <c r="A11" s="10" t="s">
        <v>0</v>
      </c>
      <c r="B11" s="10" t="s">
        <v>4</v>
      </c>
      <c r="C11" s="24" t="s">
        <v>23</v>
      </c>
      <c r="D11" s="24" t="s">
        <v>24</v>
      </c>
      <c r="E11" s="24" t="s">
        <v>25</v>
      </c>
      <c r="F11" s="24" t="s">
        <v>26</v>
      </c>
      <c r="G11" s="24" t="s">
        <v>27</v>
      </c>
      <c r="H11" s="24" t="s">
        <v>28</v>
      </c>
      <c r="I11" s="24" t="s">
        <v>29</v>
      </c>
      <c r="J11" s="24" t="s">
        <v>30</v>
      </c>
      <c r="K11" s="24" t="s">
        <v>31</v>
      </c>
      <c r="L11" s="14" t="s">
        <v>32</v>
      </c>
      <c r="M11" s="14" t="s">
        <v>33</v>
      </c>
    </row>
    <row r="12" spans="1:13">
      <c r="A12" s="25">
        <v>9.0277777777776347E-3</v>
      </c>
      <c r="B12" s="26" t="s">
        <v>5</v>
      </c>
      <c r="C12" s="17">
        <v>0</v>
      </c>
      <c r="D12" s="17">
        <v>4.878048780487805E-2</v>
      </c>
      <c r="E12" s="17">
        <v>2.3020005480953686E-2</v>
      </c>
      <c r="F12" s="17">
        <v>0.1466155110989312</v>
      </c>
      <c r="G12" s="17">
        <v>0</v>
      </c>
      <c r="H12" s="17">
        <v>0.23211838859961634</v>
      </c>
      <c r="I12" s="17">
        <v>0</v>
      </c>
      <c r="J12" s="17">
        <v>0.53083036448342014</v>
      </c>
      <c r="K12" s="17">
        <v>0</v>
      </c>
      <c r="L12" s="17">
        <v>1.8635242532200603E-2</v>
      </c>
      <c r="M12" s="17">
        <v>0</v>
      </c>
    </row>
    <row r="13" spans="1:13">
      <c r="A13" s="25">
        <v>1.388888888888884E-2</v>
      </c>
      <c r="B13" s="26" t="s">
        <v>6</v>
      </c>
      <c r="C13" s="17">
        <v>0</v>
      </c>
      <c r="D13" s="17">
        <v>6.9741282339707542E-2</v>
      </c>
      <c r="E13" s="17">
        <v>6.7491563554555684E-2</v>
      </c>
      <c r="F13" s="17">
        <v>0.17772778402699663</v>
      </c>
      <c r="G13" s="17">
        <v>0.10348706411698538</v>
      </c>
      <c r="H13" s="17">
        <v>0.42182227221597302</v>
      </c>
      <c r="I13" s="17">
        <v>0</v>
      </c>
      <c r="J13" s="17">
        <v>0.15973003374578179</v>
      </c>
      <c r="K13" s="17">
        <v>0</v>
      </c>
      <c r="L13" s="17">
        <v>0</v>
      </c>
      <c r="M13" s="17">
        <v>0</v>
      </c>
    </row>
    <row r="14" spans="1:13">
      <c r="A14" s="25">
        <v>2.0138888888888928E-2</v>
      </c>
      <c r="B14" s="26" t="s">
        <v>7</v>
      </c>
      <c r="C14" s="17">
        <v>0</v>
      </c>
      <c r="D14" s="17">
        <v>0</v>
      </c>
      <c r="E14" s="17">
        <v>0</v>
      </c>
      <c r="F14" s="17">
        <v>0.16449086161879894</v>
      </c>
      <c r="G14" s="17">
        <v>0</v>
      </c>
      <c r="H14" s="17">
        <v>0.40731070496083549</v>
      </c>
      <c r="I14" s="17">
        <v>0</v>
      </c>
      <c r="J14" s="17">
        <v>0.42819843342036551</v>
      </c>
      <c r="K14" s="17">
        <v>0</v>
      </c>
      <c r="L14" s="17">
        <v>0</v>
      </c>
      <c r="M14" s="17">
        <v>0</v>
      </c>
    </row>
    <row r="15" spans="1:13">
      <c r="A15" s="25">
        <v>2.4305555555555469E-2</v>
      </c>
      <c r="B15" s="26" t="s">
        <v>8</v>
      </c>
      <c r="C15" s="17">
        <v>0</v>
      </c>
      <c r="D15" s="17">
        <v>0.13006396588486141</v>
      </c>
      <c r="E15" s="17">
        <v>0</v>
      </c>
      <c r="F15" s="17">
        <v>0.26865671641791045</v>
      </c>
      <c r="G15" s="17">
        <v>0</v>
      </c>
      <c r="H15" s="17">
        <v>0.31982942430703626</v>
      </c>
      <c r="I15" s="17">
        <v>0</v>
      </c>
      <c r="J15" s="17">
        <v>0</v>
      </c>
      <c r="K15" s="17">
        <v>0.14818763326226012</v>
      </c>
      <c r="L15" s="17">
        <v>0.13326226012793177</v>
      </c>
      <c r="M15" s="17">
        <v>0</v>
      </c>
    </row>
    <row r="16" spans="1:13" ht="21" thickBot="1">
      <c r="A16" s="11">
        <v>3.4722222222222099E-2</v>
      </c>
      <c r="B16" s="4" t="s">
        <v>9</v>
      </c>
      <c r="C16" s="17">
        <v>0</v>
      </c>
      <c r="D16" s="17">
        <v>1.8335684062059238E-2</v>
      </c>
      <c r="E16" s="17">
        <v>0.1045005769970509</v>
      </c>
      <c r="F16" s="17">
        <v>0.34389024233876136</v>
      </c>
      <c r="G16" s="17">
        <v>0.12822156686754713</v>
      </c>
      <c r="H16" s="17">
        <v>0.10167970252596487</v>
      </c>
      <c r="I16" s="17">
        <v>2.269521733555584E-2</v>
      </c>
      <c r="J16" s="17">
        <v>7.9240928324144116E-2</v>
      </c>
      <c r="K16" s="17">
        <v>0.14822413129888448</v>
      </c>
      <c r="L16" s="17">
        <v>5.3211950250032058E-2</v>
      </c>
      <c r="M16" s="17">
        <v>0</v>
      </c>
    </row>
    <row r="17" spans="1:13">
      <c r="A17" s="30" t="s">
        <v>3</v>
      </c>
      <c r="B17" s="26"/>
      <c r="C17" s="36"/>
      <c r="D17" s="32"/>
      <c r="E17" s="32"/>
      <c r="F17" s="32"/>
      <c r="G17" s="32"/>
      <c r="H17" s="32"/>
      <c r="I17" s="32"/>
      <c r="J17" s="32"/>
      <c r="K17" s="33"/>
    </row>
    <row r="18" spans="1:13" ht="21" thickBot="1">
      <c r="A18" s="10" t="s">
        <v>0</v>
      </c>
      <c r="B18" s="10" t="s">
        <v>4</v>
      </c>
      <c r="C18" s="24" t="s">
        <v>23</v>
      </c>
      <c r="D18" s="24" t="s">
        <v>24</v>
      </c>
      <c r="E18" s="24" t="s">
        <v>25</v>
      </c>
      <c r="F18" s="24" t="s">
        <v>26</v>
      </c>
      <c r="G18" s="24" t="s">
        <v>27</v>
      </c>
      <c r="H18" s="24" t="s">
        <v>28</v>
      </c>
      <c r="I18" s="24" t="s">
        <v>29</v>
      </c>
      <c r="J18" s="24" t="s">
        <v>30</v>
      </c>
      <c r="K18" s="24" t="s">
        <v>31</v>
      </c>
      <c r="L18" s="14" t="s">
        <v>32</v>
      </c>
      <c r="M18" s="14" t="s">
        <v>33</v>
      </c>
    </row>
    <row r="19" spans="1:13">
      <c r="A19" s="25">
        <v>8.3333333333333037E-3</v>
      </c>
      <c r="B19" s="26" t="s">
        <v>5</v>
      </c>
      <c r="C19" s="37">
        <v>4.0341349883630723E-2</v>
      </c>
      <c r="D19" s="37">
        <v>0</v>
      </c>
      <c r="E19" s="37">
        <v>0</v>
      </c>
      <c r="F19" s="37">
        <v>4.8875096974398756E-2</v>
      </c>
      <c r="G19" s="37">
        <v>0</v>
      </c>
      <c r="H19" s="37">
        <v>0.59038013964313418</v>
      </c>
      <c r="I19" s="37">
        <v>0</v>
      </c>
      <c r="J19" s="37">
        <v>0.20713731574864236</v>
      </c>
      <c r="K19" s="33">
        <v>0</v>
      </c>
      <c r="L19" s="17">
        <v>7.447633824670287E-2</v>
      </c>
      <c r="M19" s="17">
        <v>3.8789759503491075E-2</v>
      </c>
    </row>
    <row r="20" spans="1:13">
      <c r="A20" s="25">
        <v>1.3194444444444398E-2</v>
      </c>
      <c r="B20" s="26" t="s">
        <v>6</v>
      </c>
      <c r="C20" s="37">
        <v>0.15638766519823788</v>
      </c>
      <c r="D20" s="37">
        <v>8.6784140969162996E-2</v>
      </c>
      <c r="E20" s="37">
        <v>0</v>
      </c>
      <c r="F20" s="37">
        <v>0.13656387665198239</v>
      </c>
      <c r="G20" s="37">
        <v>0</v>
      </c>
      <c r="H20" s="37">
        <v>0.41497797356828192</v>
      </c>
      <c r="I20" s="37">
        <v>0</v>
      </c>
      <c r="J20" s="37">
        <v>0.2052863436123348</v>
      </c>
      <c r="K20" s="33">
        <v>0</v>
      </c>
      <c r="L20" s="17">
        <v>0</v>
      </c>
      <c r="M20" s="17">
        <v>0</v>
      </c>
    </row>
    <row r="21" spans="1:13">
      <c r="A21" s="25">
        <v>2.3611111111111027E-2</v>
      </c>
      <c r="B21" s="26" t="s">
        <v>7</v>
      </c>
      <c r="C21" s="37">
        <v>0</v>
      </c>
      <c r="D21" s="37">
        <v>4.0764331210191081E-2</v>
      </c>
      <c r="E21" s="37">
        <v>0</v>
      </c>
      <c r="F21" s="37">
        <v>0.1689171974522293</v>
      </c>
      <c r="G21" s="37">
        <v>0</v>
      </c>
      <c r="H21" s="37">
        <v>0.46573248407643314</v>
      </c>
      <c r="I21" s="37">
        <v>0</v>
      </c>
      <c r="J21" s="37">
        <v>0.26267515923566881</v>
      </c>
      <c r="K21" s="33">
        <v>0</v>
      </c>
      <c r="L21" s="17">
        <v>6.1910828025477704E-2</v>
      </c>
      <c r="M21" s="17">
        <v>0</v>
      </c>
    </row>
    <row r="22" spans="1:13" ht="21" thickBot="1">
      <c r="A22" s="11">
        <v>3.0555555555555558E-2</v>
      </c>
      <c r="B22" s="4" t="s">
        <v>8</v>
      </c>
      <c r="C22" s="38">
        <v>0</v>
      </c>
      <c r="D22" s="38">
        <v>2.6157359352293959E-2</v>
      </c>
      <c r="E22" s="38">
        <v>3.1970105875025953E-2</v>
      </c>
      <c r="F22" s="38">
        <v>0.34253684866099232</v>
      </c>
      <c r="G22" s="38">
        <v>0</v>
      </c>
      <c r="H22" s="38">
        <v>0.34046086776001661</v>
      </c>
      <c r="I22" s="38">
        <v>0</v>
      </c>
      <c r="J22" s="38">
        <v>9.5702719534980274E-2</v>
      </c>
      <c r="K22" s="24">
        <v>0</v>
      </c>
      <c r="L22" s="40">
        <v>0.1631720988166909</v>
      </c>
      <c r="M22" s="40">
        <v>0</v>
      </c>
    </row>
    <row r="23" spans="1:13">
      <c r="A23" s="30" t="s">
        <v>12</v>
      </c>
      <c r="B23" s="26"/>
      <c r="C23" s="36"/>
      <c r="D23" s="36"/>
      <c r="E23" s="32"/>
      <c r="F23" s="32"/>
      <c r="G23" s="32"/>
      <c r="H23" s="32"/>
      <c r="I23" s="32"/>
      <c r="J23" s="32"/>
      <c r="K23" s="33"/>
    </row>
    <row r="24" spans="1:13" ht="21" thickBot="1">
      <c r="A24" s="10" t="s">
        <v>0</v>
      </c>
      <c r="B24" s="10" t="s">
        <v>4</v>
      </c>
      <c r="C24" s="24" t="s">
        <v>23</v>
      </c>
      <c r="D24" s="24" t="s">
        <v>24</v>
      </c>
      <c r="E24" s="24" t="s">
        <v>25</v>
      </c>
      <c r="F24" s="24" t="s">
        <v>26</v>
      </c>
      <c r="G24" s="24" t="s">
        <v>27</v>
      </c>
      <c r="H24" s="24" t="s">
        <v>28</v>
      </c>
      <c r="I24" s="24" t="s">
        <v>29</v>
      </c>
      <c r="J24" s="24" t="s">
        <v>30</v>
      </c>
      <c r="K24" s="24" t="s">
        <v>31</v>
      </c>
      <c r="L24" s="14" t="s">
        <v>32</v>
      </c>
      <c r="M24" s="14" t="s">
        <v>33</v>
      </c>
    </row>
    <row r="25" spans="1:13">
      <c r="A25" s="25">
        <v>6.9444444444443088E-3</v>
      </c>
      <c r="B25" s="26" t="s">
        <v>5</v>
      </c>
      <c r="C25" s="37">
        <v>8.0587817018250765E-3</v>
      </c>
      <c r="D25" s="37">
        <v>0</v>
      </c>
      <c r="E25" s="37">
        <v>5.1078454610097176E-2</v>
      </c>
      <c r="F25" s="37">
        <v>0.45863948803033894</v>
      </c>
      <c r="G25" s="37">
        <v>0</v>
      </c>
      <c r="H25" s="37">
        <v>0.27305048589713204</v>
      </c>
      <c r="I25" s="37">
        <v>0</v>
      </c>
      <c r="J25" s="37">
        <v>0.19258118037449631</v>
      </c>
      <c r="K25" s="37">
        <v>0</v>
      </c>
      <c r="L25" s="17">
        <v>1.6591609386110453E-2</v>
      </c>
      <c r="M25" s="17">
        <v>0</v>
      </c>
    </row>
    <row r="26" spans="1:13">
      <c r="A26" s="25">
        <v>1.2499999999999956E-2</v>
      </c>
      <c r="B26" s="26" t="s">
        <v>6</v>
      </c>
      <c r="C26" s="37">
        <v>0</v>
      </c>
      <c r="D26" s="37">
        <v>0</v>
      </c>
      <c r="E26" s="37">
        <v>0</v>
      </c>
      <c r="F26" s="37">
        <v>0</v>
      </c>
      <c r="G26" s="37">
        <v>0</v>
      </c>
      <c r="H26" s="37">
        <v>1</v>
      </c>
      <c r="I26" s="37">
        <v>0</v>
      </c>
      <c r="J26" s="37">
        <v>0</v>
      </c>
      <c r="K26" s="37">
        <v>0</v>
      </c>
      <c r="L26" s="17">
        <v>0</v>
      </c>
      <c r="M26" s="17">
        <v>0</v>
      </c>
    </row>
    <row r="27" spans="1:13">
      <c r="A27" s="25">
        <v>1.8749999999999933E-2</v>
      </c>
      <c r="B27" s="26" t="s">
        <v>7</v>
      </c>
      <c r="C27" s="37">
        <v>0</v>
      </c>
      <c r="D27" s="37">
        <v>0</v>
      </c>
      <c r="E27" s="37">
        <v>0</v>
      </c>
      <c r="F27" s="37">
        <v>0</v>
      </c>
      <c r="G27" s="37">
        <v>0</v>
      </c>
      <c r="H27" s="37">
        <v>1</v>
      </c>
      <c r="I27" s="37">
        <v>0</v>
      </c>
      <c r="J27" s="37">
        <v>0</v>
      </c>
      <c r="K27" s="37">
        <v>0</v>
      </c>
      <c r="L27" s="17">
        <v>0</v>
      </c>
      <c r="M27" s="17">
        <v>0</v>
      </c>
    </row>
    <row r="28" spans="1:13">
      <c r="A28" s="25">
        <v>2.2222222222222143E-2</v>
      </c>
      <c r="B28" s="26" t="s">
        <v>8</v>
      </c>
      <c r="C28" s="37">
        <v>0</v>
      </c>
      <c r="D28" s="37">
        <v>0.20699708454810495</v>
      </c>
      <c r="E28" s="37">
        <v>0</v>
      </c>
      <c r="F28" s="37">
        <v>0</v>
      </c>
      <c r="G28" s="37">
        <v>0</v>
      </c>
      <c r="H28" s="37">
        <v>0.79300291545189505</v>
      </c>
      <c r="I28" s="37">
        <v>0</v>
      </c>
      <c r="J28" s="37">
        <v>0</v>
      </c>
      <c r="K28" s="37">
        <v>0</v>
      </c>
      <c r="L28" s="17">
        <v>0</v>
      </c>
      <c r="M28" s="17">
        <v>0</v>
      </c>
    </row>
    <row r="29" spans="1:13">
      <c r="A29" s="25">
        <v>2.7777777777777679E-2</v>
      </c>
      <c r="B29" s="39" t="s">
        <v>9</v>
      </c>
      <c r="C29" s="37">
        <v>0</v>
      </c>
      <c r="D29" s="37">
        <v>0</v>
      </c>
      <c r="E29" s="37">
        <v>0</v>
      </c>
      <c r="F29" s="37">
        <v>0.65024630541871919</v>
      </c>
      <c r="G29" s="37">
        <v>0</v>
      </c>
      <c r="H29" s="37">
        <v>0</v>
      </c>
      <c r="I29" s="37">
        <v>0</v>
      </c>
      <c r="J29" s="37">
        <v>0.34975369458128081</v>
      </c>
      <c r="K29" s="37">
        <v>0</v>
      </c>
      <c r="L29" s="17">
        <v>0</v>
      </c>
      <c r="M29" s="17">
        <v>0</v>
      </c>
    </row>
    <row r="30" spans="1:13" ht="21" thickBot="1">
      <c r="A30" s="11">
        <v>3.4027777777777768E-2</v>
      </c>
      <c r="B30" s="12" t="s">
        <v>10</v>
      </c>
      <c r="C30" s="38">
        <v>0</v>
      </c>
      <c r="D30" s="38">
        <v>8.4022038567493115E-2</v>
      </c>
      <c r="E30" s="38">
        <v>4.4077134986225897E-2</v>
      </c>
      <c r="F30" s="38">
        <v>0</v>
      </c>
      <c r="G30" s="38">
        <v>5.0964187327823693E-2</v>
      </c>
      <c r="H30" s="38">
        <v>0.50688705234159781</v>
      </c>
      <c r="I30" s="38">
        <v>0</v>
      </c>
      <c r="J30" s="38">
        <v>0.15564738292011018</v>
      </c>
      <c r="K30" s="38">
        <v>5.5096418732782371E-2</v>
      </c>
      <c r="L30" s="40">
        <v>0.10330578512396695</v>
      </c>
      <c r="M30" s="40">
        <v>0</v>
      </c>
    </row>
  </sheetData>
  <phoneticPr fontId="2"/>
  <conditionalFormatting sqref="D13:D14 F13:J14 D19 F19:I19 C20:D20 F20:J20">
    <cfRule type="cellIs" dxfId="28" priority="6" operator="between">
      <formula>194</formula>
      <formula>194</formula>
    </cfRule>
  </conditionalFormatting>
  <conditionalFormatting sqref="D12:I12">
    <cfRule type="cellIs" dxfId="27" priority="5" operator="between">
      <formula>194</formula>
      <formula>194</formula>
    </cfRule>
  </conditionalFormatting>
  <conditionalFormatting sqref="F15:J15">
    <cfRule type="cellIs" dxfId="26" priority="4" operator="between">
      <formula>194</formula>
      <formula>194</formula>
    </cfRule>
  </conditionalFormatting>
  <conditionalFormatting sqref="D16:J17">
    <cfRule type="cellIs" dxfId="25" priority="3" operator="between">
      <formula>194</formula>
      <formula>194</formula>
    </cfRule>
  </conditionalFormatting>
  <conditionalFormatting sqref="E22:J23">
    <cfRule type="cellIs" dxfId="24" priority="1" operator="between">
      <formula>194</formula>
      <formula>194</formula>
    </cfRule>
  </conditionalFormatting>
  <conditionalFormatting sqref="D21:J21">
    <cfRule type="cellIs" dxfId="23" priority="2" operator="between">
      <formula>194</formula>
      <formula>194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B0BA3-8D69-594E-B14B-FAEEE36184BB}">
  <dimension ref="A1:H30"/>
  <sheetViews>
    <sheetView workbookViewId="0">
      <selection activeCell="A2" sqref="A2"/>
    </sheetView>
  </sheetViews>
  <sheetFormatPr baseColWidth="10" defaultRowHeight="20"/>
  <sheetData>
    <row r="1" spans="1:8">
      <c r="A1" s="23" t="s">
        <v>50</v>
      </c>
    </row>
    <row r="2" spans="1:8" ht="21" thickBot="1">
      <c r="A2" s="10" t="s">
        <v>1</v>
      </c>
      <c r="B2" s="14"/>
      <c r="C2" s="15" t="s">
        <v>11</v>
      </c>
      <c r="D2" s="14"/>
      <c r="E2" s="14"/>
      <c r="F2" s="14"/>
      <c r="G2" s="14"/>
      <c r="H2" s="14"/>
    </row>
    <row r="3" spans="1:8" ht="21" thickBot="1">
      <c r="A3" s="13" t="s">
        <v>0</v>
      </c>
      <c r="B3" s="10" t="s">
        <v>4</v>
      </c>
      <c r="C3" s="24">
        <v>279</v>
      </c>
      <c r="D3" s="24">
        <v>285</v>
      </c>
      <c r="E3" s="24">
        <v>291</v>
      </c>
      <c r="F3" s="24">
        <v>297</v>
      </c>
      <c r="G3" s="24">
        <v>299</v>
      </c>
      <c r="H3" s="24">
        <v>303</v>
      </c>
    </row>
    <row r="4" spans="1:8">
      <c r="A4" s="25">
        <v>5.5555555555555358E-3</v>
      </c>
      <c r="B4" s="26" t="s">
        <v>5</v>
      </c>
      <c r="C4" s="26">
        <v>0</v>
      </c>
      <c r="D4" s="27">
        <v>0.6376811594202898</v>
      </c>
      <c r="E4" s="28">
        <v>0.36231884057971014</v>
      </c>
      <c r="F4" s="28">
        <v>0</v>
      </c>
      <c r="G4" s="27">
        <v>0</v>
      </c>
      <c r="H4" s="27">
        <v>0</v>
      </c>
    </row>
    <row r="5" spans="1:8">
      <c r="A5" s="25">
        <v>1.1111111111111072E-2</v>
      </c>
      <c r="B5" s="26" t="s">
        <v>6</v>
      </c>
      <c r="C5" s="28">
        <v>0</v>
      </c>
      <c r="D5" s="28">
        <v>0.26306740027510317</v>
      </c>
      <c r="E5" s="28">
        <v>0.45667125171939477</v>
      </c>
      <c r="F5" s="28">
        <v>0.19394773039889959</v>
      </c>
      <c r="G5" s="28">
        <v>0</v>
      </c>
      <c r="H5" s="28">
        <v>8.6313617606602472E-2</v>
      </c>
    </row>
    <row r="6" spans="1:8">
      <c r="A6" s="25">
        <v>1.5972222222222165E-2</v>
      </c>
      <c r="B6" s="26" t="s">
        <v>7</v>
      </c>
      <c r="C6" s="28">
        <v>0</v>
      </c>
      <c r="D6" s="28">
        <v>0.28715170278637769</v>
      </c>
      <c r="E6" s="28">
        <v>0.23142414860681115</v>
      </c>
      <c r="F6" s="28">
        <v>0.26160990712074306</v>
      </c>
      <c r="G6" s="28">
        <v>0</v>
      </c>
      <c r="H6" s="28">
        <v>0.21981424148606812</v>
      </c>
    </row>
    <row r="7" spans="1:8">
      <c r="A7" s="25">
        <v>2.0833333333333259E-2</v>
      </c>
      <c r="B7" s="26" t="s">
        <v>8</v>
      </c>
      <c r="C7" s="28">
        <v>0</v>
      </c>
      <c r="D7" s="28">
        <v>0.39451998351874745</v>
      </c>
      <c r="E7" s="28">
        <v>0.51771734651833534</v>
      </c>
      <c r="F7" s="28">
        <v>8.7762669962917178E-2</v>
      </c>
      <c r="G7" s="28">
        <v>0</v>
      </c>
      <c r="H7" s="28">
        <v>0</v>
      </c>
    </row>
    <row r="8" spans="1:8">
      <c r="A8" s="25">
        <v>2.6388888888888795E-2</v>
      </c>
      <c r="B8" s="26" t="s">
        <v>9</v>
      </c>
      <c r="C8" s="28">
        <v>0</v>
      </c>
      <c r="D8" s="28">
        <v>0.37599838915363448</v>
      </c>
      <c r="E8" s="28">
        <v>0.47533391502785421</v>
      </c>
      <c r="F8" s="28">
        <v>0.10638297872340426</v>
      </c>
      <c r="G8" s="28">
        <v>0</v>
      </c>
      <c r="H8" s="28">
        <v>4.2284717095107054E-2</v>
      </c>
    </row>
    <row r="9" spans="1:8" ht="21" thickBot="1">
      <c r="A9" s="11">
        <v>3.1944444444444331E-2</v>
      </c>
      <c r="B9" s="4" t="s">
        <v>10</v>
      </c>
      <c r="C9" s="29">
        <v>0</v>
      </c>
      <c r="D9" s="29">
        <v>0.22119252873563219</v>
      </c>
      <c r="E9" s="29">
        <v>0.55423850574712641</v>
      </c>
      <c r="F9" s="29">
        <v>0.20790229885057471</v>
      </c>
      <c r="G9" s="29">
        <v>0</v>
      </c>
      <c r="H9" s="29">
        <v>1.6666666666666666E-2</v>
      </c>
    </row>
    <row r="10" spans="1:8">
      <c r="A10" s="30" t="s">
        <v>2</v>
      </c>
      <c r="B10" s="26"/>
      <c r="C10" s="26"/>
      <c r="D10" s="28"/>
      <c r="E10" s="28"/>
      <c r="F10" s="28"/>
      <c r="G10" s="28"/>
      <c r="H10" s="28"/>
    </row>
    <row r="11" spans="1:8" ht="21" thickBot="1">
      <c r="A11" s="10" t="s">
        <v>0</v>
      </c>
      <c r="B11" s="10" t="s">
        <v>4</v>
      </c>
      <c r="C11" s="24">
        <v>279</v>
      </c>
      <c r="D11" s="24">
        <v>285</v>
      </c>
      <c r="E11" s="24">
        <v>291</v>
      </c>
      <c r="F11" s="24">
        <v>297</v>
      </c>
      <c r="G11" s="24">
        <v>299</v>
      </c>
      <c r="H11" s="24">
        <v>303</v>
      </c>
    </row>
    <row r="12" spans="1:8">
      <c r="A12" s="25">
        <v>9.0277777777776347E-3</v>
      </c>
      <c r="B12" s="26" t="s">
        <v>5</v>
      </c>
      <c r="C12" s="31">
        <v>0</v>
      </c>
      <c r="D12" s="32">
        <v>0.36443883984867592</v>
      </c>
      <c r="E12" s="32">
        <v>0.30517023959646911</v>
      </c>
      <c r="F12" s="32">
        <v>0.20680958385876419</v>
      </c>
      <c r="G12" s="32">
        <v>0.1235813366960908</v>
      </c>
      <c r="H12" s="32">
        <v>0</v>
      </c>
    </row>
    <row r="13" spans="1:8">
      <c r="A13" s="25">
        <v>1.388888888888884E-2</v>
      </c>
      <c r="B13" s="26" t="s">
        <v>6</v>
      </c>
      <c r="C13" s="31">
        <v>0.11815561959654179</v>
      </c>
      <c r="D13" s="32">
        <v>0.11671469740634005</v>
      </c>
      <c r="E13" s="31">
        <v>0.45100864553314118</v>
      </c>
      <c r="F13" s="32">
        <v>0.31412103746397696</v>
      </c>
      <c r="G13" s="32">
        <v>0</v>
      </c>
      <c r="H13" s="32">
        <v>0</v>
      </c>
    </row>
    <row r="14" spans="1:8">
      <c r="A14" s="25">
        <v>2.0138888888888928E-2</v>
      </c>
      <c r="B14" s="26" t="s">
        <v>7</v>
      </c>
      <c r="C14" s="31">
        <v>0</v>
      </c>
      <c r="D14" s="32">
        <v>0.31294408402842139</v>
      </c>
      <c r="E14" s="31">
        <v>0.53042940994748222</v>
      </c>
      <c r="F14" s="32">
        <v>0.10132839048501699</v>
      </c>
      <c r="G14" s="32">
        <v>0</v>
      </c>
      <c r="H14" s="32">
        <v>5.5298115539079394E-2</v>
      </c>
    </row>
    <row r="15" spans="1:8">
      <c r="A15" s="25">
        <v>2.4305555555555469E-2</v>
      </c>
      <c r="B15" s="26" t="s">
        <v>8</v>
      </c>
      <c r="C15" s="31">
        <v>0</v>
      </c>
      <c r="D15" s="31">
        <v>0.35017301038062282</v>
      </c>
      <c r="E15" s="31">
        <v>0.34948096885813151</v>
      </c>
      <c r="F15" s="32">
        <v>0.24705882352941178</v>
      </c>
      <c r="G15" s="32">
        <v>0</v>
      </c>
      <c r="H15" s="32">
        <v>5.3287197231833908E-2</v>
      </c>
    </row>
    <row r="16" spans="1:8" ht="21" thickBot="1">
      <c r="A16" s="11">
        <v>3.4722222222222099E-2</v>
      </c>
      <c r="B16" s="4" t="s">
        <v>9</v>
      </c>
      <c r="C16" s="34">
        <v>0</v>
      </c>
      <c r="D16" s="35">
        <v>0.38259833134684146</v>
      </c>
      <c r="E16" s="35">
        <v>0.12527444953265165</v>
      </c>
      <c r="F16" s="35">
        <v>0.42481651088388434</v>
      </c>
      <c r="G16" s="35">
        <v>0</v>
      </c>
      <c r="H16" s="35">
        <v>6.7310708236622552E-2</v>
      </c>
    </row>
    <row r="17" spans="1:8">
      <c r="A17" s="30" t="s">
        <v>3</v>
      </c>
      <c r="B17" s="26"/>
      <c r="C17" s="36"/>
      <c r="D17" s="32"/>
      <c r="E17" s="32"/>
      <c r="F17" s="32"/>
      <c r="G17" s="32"/>
      <c r="H17" s="32"/>
    </row>
    <row r="18" spans="1:8" ht="21" thickBot="1">
      <c r="A18" s="10" t="s">
        <v>0</v>
      </c>
      <c r="B18" s="10" t="s">
        <v>4</v>
      </c>
      <c r="C18" s="24">
        <v>279</v>
      </c>
      <c r="D18" s="24">
        <v>285</v>
      </c>
      <c r="E18" s="24">
        <v>291</v>
      </c>
      <c r="F18" s="24">
        <v>297</v>
      </c>
      <c r="G18" s="24">
        <v>299</v>
      </c>
      <c r="H18" s="24">
        <v>303</v>
      </c>
    </row>
    <row r="19" spans="1:8">
      <c r="A19" s="25">
        <v>8.3333333333333037E-3</v>
      </c>
      <c r="B19" s="26" t="s">
        <v>5</v>
      </c>
      <c r="C19" s="37">
        <v>0</v>
      </c>
      <c r="D19" s="37">
        <v>0.49285714285714288</v>
      </c>
      <c r="E19" s="37">
        <v>0.50714285714285712</v>
      </c>
      <c r="F19" s="37">
        <v>0</v>
      </c>
      <c r="G19" s="37">
        <v>0</v>
      </c>
      <c r="H19" s="37">
        <v>0</v>
      </c>
    </row>
    <row r="20" spans="1:8">
      <c r="A20" s="25">
        <v>1.3194444444444398E-2</v>
      </c>
      <c r="B20" s="26" t="s">
        <v>6</v>
      </c>
      <c r="C20" s="37">
        <v>0</v>
      </c>
      <c r="D20" s="37">
        <v>0.60365853658536583</v>
      </c>
      <c r="E20" s="37">
        <v>0.39634146341463417</v>
      </c>
      <c r="F20" s="37">
        <v>0</v>
      </c>
      <c r="G20" s="37">
        <v>0</v>
      </c>
      <c r="H20" s="37">
        <v>0</v>
      </c>
    </row>
    <row r="21" spans="1:8">
      <c r="A21" s="25">
        <v>2.3611111111111027E-2</v>
      </c>
      <c r="B21" s="26" t="s">
        <v>7</v>
      </c>
      <c r="C21" s="37">
        <v>0</v>
      </c>
      <c r="D21" s="37">
        <v>0.28520435480992323</v>
      </c>
      <c r="E21" s="37">
        <v>0.59253971086917723</v>
      </c>
      <c r="F21" s="37">
        <v>0.12225593432089951</v>
      </c>
      <c r="G21" s="37">
        <v>0</v>
      </c>
      <c r="H21" s="37">
        <v>0</v>
      </c>
    </row>
    <row r="22" spans="1:8" ht="21" thickBot="1">
      <c r="A22" s="11">
        <v>3.0555555555555558E-2</v>
      </c>
      <c r="B22" s="4" t="s">
        <v>8</v>
      </c>
      <c r="C22" s="38">
        <v>0</v>
      </c>
      <c r="D22" s="38">
        <v>0.51547270955165692</v>
      </c>
      <c r="E22" s="38">
        <v>0.14662524366471735</v>
      </c>
      <c r="F22" s="38">
        <v>0.32255116959064328</v>
      </c>
      <c r="G22" s="38">
        <v>0</v>
      </c>
      <c r="H22" s="38">
        <v>1.5350877192982455E-2</v>
      </c>
    </row>
    <row r="23" spans="1:8">
      <c r="A23" s="30" t="s">
        <v>12</v>
      </c>
      <c r="B23" s="26"/>
      <c r="C23" s="36"/>
      <c r="D23" s="36"/>
      <c r="E23" s="32"/>
      <c r="F23" s="32"/>
      <c r="G23" s="32"/>
      <c r="H23" s="32"/>
    </row>
    <row r="24" spans="1:8" ht="21" thickBot="1">
      <c r="A24" s="10" t="s">
        <v>0</v>
      </c>
      <c r="B24" s="10" t="s">
        <v>4</v>
      </c>
      <c r="C24" s="24">
        <v>279</v>
      </c>
      <c r="D24" s="24">
        <v>285</v>
      </c>
      <c r="E24" s="24">
        <v>291</v>
      </c>
      <c r="F24" s="24">
        <v>297</v>
      </c>
      <c r="G24" s="24">
        <v>299</v>
      </c>
      <c r="H24" s="24">
        <v>303</v>
      </c>
    </row>
    <row r="25" spans="1:8">
      <c r="A25" s="25">
        <v>6.9444444444443088E-3</v>
      </c>
      <c r="B25" s="26" t="s">
        <v>5</v>
      </c>
      <c r="C25" s="37">
        <v>0</v>
      </c>
      <c r="D25" s="37">
        <v>0.12760416666666666</v>
      </c>
      <c r="E25" s="37">
        <v>0.26700367647058826</v>
      </c>
      <c r="F25" s="37">
        <v>0.28829656862745096</v>
      </c>
      <c r="G25" s="37">
        <v>0</v>
      </c>
      <c r="H25" s="37">
        <v>0.3170955882352941</v>
      </c>
    </row>
    <row r="26" spans="1:8">
      <c r="A26" s="25">
        <v>1.2499999999999956E-2</v>
      </c>
      <c r="B26" s="26" t="s">
        <v>6</v>
      </c>
      <c r="C26" s="37" t="s">
        <v>13</v>
      </c>
      <c r="D26" s="37"/>
      <c r="E26" s="37"/>
      <c r="F26" s="37"/>
      <c r="G26" s="37"/>
      <c r="H26" s="37"/>
    </row>
    <row r="27" spans="1:8">
      <c r="A27" s="25">
        <v>1.8749999999999933E-2</v>
      </c>
      <c r="B27" s="26" t="s">
        <v>7</v>
      </c>
      <c r="C27" s="37">
        <v>0</v>
      </c>
      <c r="D27" s="37">
        <v>0.38556193601312549</v>
      </c>
      <c r="E27" s="37">
        <v>0.57178014766201801</v>
      </c>
      <c r="F27" s="37">
        <v>4.2657916324856437E-2</v>
      </c>
      <c r="G27" s="37">
        <v>0</v>
      </c>
      <c r="H27" s="37">
        <v>0</v>
      </c>
    </row>
    <row r="28" spans="1:8">
      <c r="A28" s="25">
        <v>2.2222222222222143E-2</v>
      </c>
      <c r="B28" s="26" t="s">
        <v>8</v>
      </c>
      <c r="C28" s="37" t="s">
        <v>13</v>
      </c>
      <c r="D28" s="37"/>
      <c r="E28" s="37"/>
      <c r="F28" s="37"/>
      <c r="G28" s="37"/>
      <c r="H28" s="37"/>
    </row>
    <row r="29" spans="1:8">
      <c r="A29" s="25">
        <v>2.7777777777777679E-2</v>
      </c>
      <c r="B29" s="39" t="s">
        <v>9</v>
      </c>
      <c r="C29" s="37">
        <v>0</v>
      </c>
      <c r="D29" s="37">
        <v>0.45255474452554745</v>
      </c>
      <c r="E29" s="37">
        <v>0.24817518248175183</v>
      </c>
      <c r="F29" s="37">
        <v>0</v>
      </c>
      <c r="G29" s="37">
        <v>0</v>
      </c>
      <c r="H29" s="37">
        <v>0.29927007299270075</v>
      </c>
    </row>
    <row r="30" spans="1:8" ht="21" thickBot="1">
      <c r="A30" s="11">
        <v>3.4027777777777768E-2</v>
      </c>
      <c r="B30" s="12" t="s">
        <v>10</v>
      </c>
      <c r="C30" s="38">
        <v>0</v>
      </c>
      <c r="D30" s="38">
        <v>0.35814455231930958</v>
      </c>
      <c r="E30" s="38">
        <v>0.57281553398058249</v>
      </c>
      <c r="F30" s="38">
        <v>6.9039913700107869E-2</v>
      </c>
      <c r="G30" s="38">
        <v>0</v>
      </c>
      <c r="H30" s="38">
        <v>0</v>
      </c>
    </row>
  </sheetData>
  <phoneticPr fontId="2"/>
  <conditionalFormatting sqref="D13:D14 F13:H14 D19 C20:D20 F19:H20">
    <cfRule type="cellIs" dxfId="22" priority="6" operator="between">
      <formula>194</formula>
      <formula>194</formula>
    </cfRule>
  </conditionalFormatting>
  <conditionalFormatting sqref="D12:H12">
    <cfRule type="cellIs" dxfId="21" priority="5" operator="between">
      <formula>194</formula>
      <formula>194</formula>
    </cfRule>
  </conditionalFormatting>
  <conditionalFormatting sqref="F15:H15">
    <cfRule type="cellIs" dxfId="20" priority="4" operator="between">
      <formula>194</formula>
      <formula>194</formula>
    </cfRule>
  </conditionalFormatting>
  <conditionalFormatting sqref="D16:H17">
    <cfRule type="cellIs" dxfId="19" priority="3" operator="between">
      <formula>194</formula>
      <formula>194</formula>
    </cfRule>
  </conditionalFormatting>
  <conditionalFormatting sqref="E22:H23">
    <cfRule type="cellIs" dxfId="18" priority="1" operator="between">
      <formula>194</formula>
      <formula>194</formula>
    </cfRule>
  </conditionalFormatting>
  <conditionalFormatting sqref="D21:H21">
    <cfRule type="cellIs" dxfId="17" priority="2" operator="between">
      <formula>194</formula>
      <formula>194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869B2-C8E0-D248-BBD9-78F0B5D357E8}">
  <dimension ref="A1:K31"/>
  <sheetViews>
    <sheetView workbookViewId="0">
      <selection activeCell="A2" sqref="A2"/>
    </sheetView>
  </sheetViews>
  <sheetFormatPr baseColWidth="10" defaultRowHeight="20"/>
  <sheetData>
    <row r="1" spans="1:11">
      <c r="A1" s="23" t="s">
        <v>51</v>
      </c>
    </row>
    <row r="2" spans="1:11" ht="21" thickBot="1">
      <c r="A2" s="10" t="s">
        <v>1</v>
      </c>
      <c r="B2" s="14"/>
      <c r="C2" s="15" t="s">
        <v>11</v>
      </c>
      <c r="D2" s="14"/>
      <c r="E2" s="14"/>
      <c r="F2" s="14"/>
      <c r="G2" s="14"/>
      <c r="H2" s="14"/>
      <c r="I2" s="14"/>
      <c r="J2" s="14"/>
      <c r="K2" s="14"/>
    </row>
    <row r="3" spans="1:11" ht="21" thickBot="1">
      <c r="A3" s="13" t="s">
        <v>0</v>
      </c>
      <c r="B3" s="10" t="s">
        <v>4</v>
      </c>
      <c r="C3" t="s">
        <v>34</v>
      </c>
      <c r="D3" t="s">
        <v>35</v>
      </c>
      <c r="E3" t="s">
        <v>36</v>
      </c>
      <c r="F3" t="s">
        <v>37</v>
      </c>
      <c r="G3" t="s">
        <v>38</v>
      </c>
      <c r="H3" t="s">
        <v>39</v>
      </c>
      <c r="I3" t="s">
        <v>40</v>
      </c>
      <c r="J3" t="s">
        <v>41</v>
      </c>
      <c r="K3" t="s">
        <v>42</v>
      </c>
    </row>
    <row r="4" spans="1:11">
      <c r="A4" s="25">
        <v>5.5555555555555358E-3</v>
      </c>
      <c r="B4" s="26" t="s">
        <v>5</v>
      </c>
      <c r="C4" s="17">
        <f ca="1">#REF!/$K4</f>
        <v>0</v>
      </c>
      <c r="D4" s="17">
        <f t="shared" ref="D4:K9" ca="1" si="0">#REF!/$K4</f>
        <v>0</v>
      </c>
      <c r="E4" s="17">
        <f t="shared" ca="1" si="0"/>
        <v>0.59183673469387754</v>
      </c>
      <c r="F4" s="17">
        <f t="shared" ca="1" si="0"/>
        <v>0</v>
      </c>
      <c r="G4" s="17">
        <f t="shared" ca="1" si="0"/>
        <v>0</v>
      </c>
      <c r="H4" s="17">
        <f t="shared" ca="1" si="0"/>
        <v>0.29128014842300559</v>
      </c>
      <c r="I4" s="17">
        <f t="shared" ca="1" si="0"/>
        <v>0.11688311688311688</v>
      </c>
      <c r="J4" s="17">
        <f t="shared" ca="1" si="0"/>
        <v>0</v>
      </c>
      <c r="K4" s="17">
        <f t="shared" ca="1" si="0"/>
        <v>0</v>
      </c>
    </row>
    <row r="5" spans="1:11">
      <c r="A5" s="25">
        <v>1.1111111111111072E-2</v>
      </c>
      <c r="B5" s="26" t="s">
        <v>6</v>
      </c>
      <c r="C5" s="17">
        <f t="shared" ref="C5:C9" ca="1" si="1">#REF!/$K5</f>
        <v>0</v>
      </c>
      <c r="D5" s="17">
        <f t="shared" ca="1" si="0"/>
        <v>0</v>
      </c>
      <c r="E5" s="17">
        <f t="shared" ca="1" si="0"/>
        <v>0.55307086614173229</v>
      </c>
      <c r="F5" s="17">
        <f t="shared" ca="1" si="0"/>
        <v>4.6771653543307083E-2</v>
      </c>
      <c r="G5" s="17">
        <f t="shared" ca="1" si="0"/>
        <v>0</v>
      </c>
      <c r="H5" s="17">
        <f t="shared" ca="1" si="0"/>
        <v>0.22377952755905511</v>
      </c>
      <c r="I5" s="17">
        <f t="shared" ca="1" si="0"/>
        <v>0.16598425196850394</v>
      </c>
      <c r="J5" s="17">
        <f t="shared" ca="1" si="0"/>
        <v>0</v>
      </c>
      <c r="K5" s="17">
        <f t="shared" ca="1" si="0"/>
        <v>1.0393700787401575E-2</v>
      </c>
    </row>
    <row r="6" spans="1:11">
      <c r="A6" s="25">
        <v>1.5972222222222165E-2</v>
      </c>
      <c r="B6" s="26" t="s">
        <v>7</v>
      </c>
      <c r="C6" s="17">
        <f t="shared" ca="1" si="1"/>
        <v>0</v>
      </c>
      <c r="D6" s="17">
        <f t="shared" ca="1" si="0"/>
        <v>0</v>
      </c>
      <c r="E6" s="17">
        <f t="shared" ca="1" si="0"/>
        <v>0.81108343711083442</v>
      </c>
      <c r="F6" s="17">
        <f t="shared" ca="1" si="0"/>
        <v>1.8306351183063511E-2</v>
      </c>
      <c r="G6" s="17">
        <f t="shared" ca="1" si="0"/>
        <v>0</v>
      </c>
      <c r="H6" s="17">
        <f t="shared" ca="1" si="0"/>
        <v>7.4968866749688667E-2</v>
      </c>
      <c r="I6" s="17">
        <f t="shared" ca="1" si="0"/>
        <v>9.5641344956413452E-2</v>
      </c>
      <c r="J6" s="17">
        <f t="shared" ca="1" si="0"/>
        <v>0</v>
      </c>
      <c r="K6" s="17">
        <f t="shared" ca="1" si="0"/>
        <v>0</v>
      </c>
    </row>
    <row r="7" spans="1:11">
      <c r="A7" s="25">
        <v>2.0833333333333259E-2</v>
      </c>
      <c r="B7" s="26" t="s">
        <v>8</v>
      </c>
      <c r="C7" s="17">
        <f t="shared" ca="1" si="1"/>
        <v>0</v>
      </c>
      <c r="D7" s="17">
        <f t="shared" ca="1" si="0"/>
        <v>0</v>
      </c>
      <c r="E7" s="17">
        <f t="shared" ca="1" si="0"/>
        <v>0.49874256973022407</v>
      </c>
      <c r="F7" s="17">
        <f t="shared" ca="1" si="0"/>
        <v>1.0173754000914494E-2</v>
      </c>
      <c r="G7" s="17">
        <f t="shared" ca="1" si="0"/>
        <v>0</v>
      </c>
      <c r="H7" s="17">
        <f t="shared" ca="1" si="0"/>
        <v>0.25354366712391402</v>
      </c>
      <c r="I7" s="17">
        <f t="shared" ca="1" si="0"/>
        <v>0.22599451303155008</v>
      </c>
      <c r="J7" s="17">
        <f t="shared" ca="1" si="0"/>
        <v>0</v>
      </c>
      <c r="K7" s="17">
        <f t="shared" ca="1" si="0"/>
        <v>1.1545496113397348E-2</v>
      </c>
    </row>
    <row r="8" spans="1:11">
      <c r="A8" s="25">
        <v>2.6388888888888795E-2</v>
      </c>
      <c r="B8" s="26" t="s">
        <v>9</v>
      </c>
      <c r="C8" s="17">
        <f t="shared" ca="1" si="1"/>
        <v>0</v>
      </c>
      <c r="D8" s="17">
        <f t="shared" ca="1" si="0"/>
        <v>0</v>
      </c>
      <c r="E8" s="17">
        <f t="shared" ca="1" si="0"/>
        <v>0.47292658620307826</v>
      </c>
      <c r="F8" s="17">
        <f t="shared" ca="1" si="0"/>
        <v>2.2367401173734914E-2</v>
      </c>
      <c r="G8" s="17">
        <f t="shared" ca="1" si="0"/>
        <v>6.7545122356328204E-3</v>
      </c>
      <c r="H8" s="17">
        <f t="shared" ca="1" si="0"/>
        <v>0.25467833019599156</v>
      </c>
      <c r="I8" s="17">
        <f t="shared" ca="1" si="0"/>
        <v>0.23297530727494187</v>
      </c>
      <c r="J8" s="17">
        <f t="shared" ca="1" si="0"/>
        <v>0</v>
      </c>
      <c r="K8" s="17">
        <f t="shared" ca="1" si="0"/>
        <v>1.0297862916620529E-2</v>
      </c>
    </row>
    <row r="9" spans="1:11" ht="21" thickBot="1">
      <c r="A9" s="11">
        <v>3.1944444444444331E-2</v>
      </c>
      <c r="B9" s="4" t="s">
        <v>10</v>
      </c>
      <c r="C9" s="40">
        <f t="shared" ca="1" si="1"/>
        <v>0</v>
      </c>
      <c r="D9" s="40">
        <f t="shared" ca="1" si="0"/>
        <v>0</v>
      </c>
      <c r="E9" s="40">
        <f t="shared" ca="1" si="0"/>
        <v>0.44649079143852666</v>
      </c>
      <c r="F9" s="40">
        <f t="shared" ca="1" si="0"/>
        <v>2.5551684088269456E-2</v>
      </c>
      <c r="G9" s="40">
        <f t="shared" ca="1" si="0"/>
        <v>0</v>
      </c>
      <c r="H9" s="40">
        <f t="shared" ca="1" si="0"/>
        <v>0.31906421105027377</v>
      </c>
      <c r="I9" s="40">
        <f t="shared" ca="1" si="0"/>
        <v>0.20889331342293016</v>
      </c>
      <c r="J9" s="40">
        <f t="shared" ca="1" si="0"/>
        <v>0</v>
      </c>
      <c r="K9" s="40">
        <f t="shared" ca="1" si="0"/>
        <v>0</v>
      </c>
    </row>
    <row r="10" spans="1:11">
      <c r="A10" s="30" t="s">
        <v>2</v>
      </c>
      <c r="B10" s="26"/>
      <c r="C10" s="26"/>
      <c r="D10" s="28"/>
      <c r="E10" s="28"/>
      <c r="F10" s="28"/>
      <c r="G10" s="28"/>
      <c r="H10" s="28"/>
      <c r="I10" s="28"/>
      <c r="J10" s="28"/>
    </row>
    <row r="11" spans="1:11" ht="21" thickBot="1">
      <c r="A11" s="10" t="s">
        <v>0</v>
      </c>
      <c r="B11" s="10" t="s">
        <v>4</v>
      </c>
      <c r="C11" s="14" t="s">
        <v>34</v>
      </c>
      <c r="D11" s="14" t="s">
        <v>35</v>
      </c>
      <c r="E11" s="14" t="s">
        <v>36</v>
      </c>
      <c r="F11" s="14" t="s">
        <v>37</v>
      </c>
      <c r="G11" s="14" t="s">
        <v>38</v>
      </c>
      <c r="H11" s="14" t="s">
        <v>39</v>
      </c>
      <c r="I11" s="14" t="s">
        <v>40</v>
      </c>
      <c r="J11" s="14" t="s">
        <v>41</v>
      </c>
      <c r="K11" s="14" t="s">
        <v>42</v>
      </c>
    </row>
    <row r="12" spans="1:11">
      <c r="A12" s="25">
        <v>9.0277777777776347E-3</v>
      </c>
      <c r="B12" s="26" t="s">
        <v>5</v>
      </c>
      <c r="C12" s="17">
        <f t="shared" ref="C12:K16" ca="1" si="2">#REF!/$K12</f>
        <v>0</v>
      </c>
      <c r="D12" s="17">
        <f t="shared" ca="1" si="2"/>
        <v>0</v>
      </c>
      <c r="E12" s="17">
        <f t="shared" ca="1" si="2"/>
        <v>0.58416458852867825</v>
      </c>
      <c r="F12" s="17">
        <f t="shared" ca="1" si="2"/>
        <v>0.10910224438902744</v>
      </c>
      <c r="G12" s="17">
        <f t="shared" ca="1" si="2"/>
        <v>0</v>
      </c>
      <c r="H12" s="17">
        <f t="shared" ca="1" si="2"/>
        <v>0.30673316708229426</v>
      </c>
      <c r="I12" s="17">
        <f t="shared" ca="1" si="2"/>
        <v>0</v>
      </c>
      <c r="J12" s="17">
        <f t="shared" ca="1" si="2"/>
        <v>0</v>
      </c>
      <c r="K12" s="17">
        <f t="shared" ca="1" si="2"/>
        <v>0</v>
      </c>
    </row>
    <row r="13" spans="1:11">
      <c r="A13" s="25">
        <v>1.388888888888884E-2</v>
      </c>
      <c r="B13" s="26" t="s">
        <v>6</v>
      </c>
      <c r="C13" s="17">
        <f t="shared" ca="1" si="2"/>
        <v>0</v>
      </c>
      <c r="D13" s="17">
        <f t="shared" ca="1" si="2"/>
        <v>0</v>
      </c>
      <c r="E13" s="17">
        <f t="shared" ca="1" si="2"/>
        <v>1</v>
      </c>
      <c r="F13" s="17">
        <f t="shared" ca="1" si="2"/>
        <v>0</v>
      </c>
      <c r="G13" s="17">
        <f t="shared" ca="1" si="2"/>
        <v>0</v>
      </c>
      <c r="H13" s="17">
        <f t="shared" ca="1" si="2"/>
        <v>0</v>
      </c>
      <c r="I13" s="17">
        <f t="shared" ca="1" si="2"/>
        <v>0</v>
      </c>
      <c r="J13" s="17">
        <f t="shared" ca="1" si="2"/>
        <v>0</v>
      </c>
      <c r="K13" s="17">
        <f t="shared" ca="1" si="2"/>
        <v>0</v>
      </c>
    </row>
    <row r="14" spans="1:11">
      <c r="A14" s="25">
        <v>2.0138888888888928E-2</v>
      </c>
      <c r="B14" s="26" t="s">
        <v>7</v>
      </c>
      <c r="C14" s="17">
        <f t="shared" ca="1" si="2"/>
        <v>0</v>
      </c>
      <c r="D14" s="17">
        <f t="shared" ca="1" si="2"/>
        <v>0</v>
      </c>
      <c r="E14" s="17">
        <f t="shared" ca="1" si="2"/>
        <v>0.41645111226073461</v>
      </c>
      <c r="F14" s="17">
        <f t="shared" ca="1" si="2"/>
        <v>0.1471805483704087</v>
      </c>
      <c r="G14" s="17">
        <f t="shared" ca="1" si="2"/>
        <v>0</v>
      </c>
      <c r="H14" s="17">
        <f t="shared" ca="1" si="2"/>
        <v>0.38437661665804451</v>
      </c>
      <c r="I14" s="17">
        <f t="shared" ca="1" si="2"/>
        <v>5.1991722710812212E-2</v>
      </c>
      <c r="J14" s="17">
        <f t="shared" ca="1" si="2"/>
        <v>0</v>
      </c>
      <c r="K14" s="17">
        <f t="shared" ca="1" si="2"/>
        <v>0</v>
      </c>
    </row>
    <row r="15" spans="1:11">
      <c r="A15" s="25">
        <v>2.4305555555555469E-2</v>
      </c>
      <c r="B15" s="26" t="s">
        <v>8</v>
      </c>
      <c r="C15" s="17">
        <f t="shared" ca="1" si="2"/>
        <v>0</v>
      </c>
      <c r="D15" s="17">
        <f t="shared" ca="1" si="2"/>
        <v>0</v>
      </c>
      <c r="E15" s="17">
        <f t="shared" ca="1" si="2"/>
        <v>0.53425655976676389</v>
      </c>
      <c r="F15" s="17">
        <f t="shared" ca="1" si="2"/>
        <v>0</v>
      </c>
      <c r="G15" s="17">
        <f t="shared" ca="1" si="2"/>
        <v>0</v>
      </c>
      <c r="H15" s="17">
        <f t="shared" ca="1" si="2"/>
        <v>0.36953352769679298</v>
      </c>
      <c r="I15" s="17">
        <f t="shared" ca="1" si="2"/>
        <v>4.8104956268221574E-2</v>
      </c>
      <c r="J15" s="17">
        <f t="shared" ca="1" si="2"/>
        <v>4.8104956268221574E-2</v>
      </c>
      <c r="K15" s="17">
        <f t="shared" ca="1" si="2"/>
        <v>0</v>
      </c>
    </row>
    <row r="16" spans="1:11" ht="21" thickBot="1">
      <c r="A16" s="11">
        <v>3.4722222222222099E-2</v>
      </c>
      <c r="B16" s="4" t="s">
        <v>9</v>
      </c>
      <c r="C16" s="17">
        <f t="shared" ca="1" si="2"/>
        <v>6.3669346233193425E-2</v>
      </c>
      <c r="D16" s="17">
        <f t="shared" ca="1" si="2"/>
        <v>3.8415024542932347E-3</v>
      </c>
      <c r="E16" s="17">
        <f t="shared" ca="1" si="2"/>
        <v>0.6138578644091911</v>
      </c>
      <c r="F16" s="17">
        <f t="shared" ca="1" si="2"/>
        <v>2.7032795048730171E-2</v>
      </c>
      <c r="G16" s="17">
        <f t="shared" ca="1" si="2"/>
        <v>0</v>
      </c>
      <c r="H16" s="17">
        <f t="shared" ca="1" si="2"/>
        <v>0.1589243793127979</v>
      </c>
      <c r="I16" s="17">
        <f t="shared" ca="1" si="2"/>
        <v>2.1057124564274027E-2</v>
      </c>
      <c r="J16" s="17">
        <f t="shared" ca="1" si="2"/>
        <v>0.11161698797752009</v>
      </c>
      <c r="K16" s="17">
        <f t="shared" ca="1" si="2"/>
        <v>0</v>
      </c>
    </row>
    <row r="17" spans="1:11">
      <c r="A17" s="30" t="s">
        <v>3</v>
      </c>
      <c r="B17" s="26"/>
      <c r="C17" s="26"/>
      <c r="D17" s="27"/>
      <c r="E17" s="27"/>
      <c r="F17" s="27"/>
      <c r="G17" s="27"/>
      <c r="H17" s="27"/>
      <c r="I17" s="27"/>
      <c r="J17" s="27"/>
    </row>
    <row r="18" spans="1:11" ht="21" thickBot="1">
      <c r="A18" s="10" t="s">
        <v>0</v>
      </c>
      <c r="B18" s="10" t="s">
        <v>4</v>
      </c>
      <c r="C18" s="14" t="s">
        <v>34</v>
      </c>
      <c r="D18" s="14" t="s">
        <v>35</v>
      </c>
      <c r="E18" s="14" t="s">
        <v>36</v>
      </c>
      <c r="F18" s="14" t="s">
        <v>37</v>
      </c>
      <c r="G18" s="14" t="s">
        <v>38</v>
      </c>
      <c r="H18" s="14" t="s">
        <v>39</v>
      </c>
      <c r="I18" s="14" t="s">
        <v>40</v>
      </c>
      <c r="J18" s="14" t="s">
        <v>41</v>
      </c>
      <c r="K18" s="14" t="s">
        <v>42</v>
      </c>
    </row>
    <row r="19" spans="1:11">
      <c r="A19" s="25">
        <v>8.3333333333333037E-3</v>
      </c>
      <c r="B19" s="26" t="s">
        <v>5</v>
      </c>
      <c r="C19" s="17">
        <f t="shared" ref="C19:K19" ca="1" si="3">#REF!/$K19</f>
        <v>0</v>
      </c>
      <c r="D19" s="17">
        <f t="shared" ca="1" si="3"/>
        <v>0</v>
      </c>
      <c r="E19" s="17">
        <f t="shared" ca="1" si="3"/>
        <v>0.6586826347305389</v>
      </c>
      <c r="F19" s="17">
        <f t="shared" ca="1" si="3"/>
        <v>0</v>
      </c>
      <c r="G19" s="17">
        <f t="shared" ca="1" si="3"/>
        <v>0</v>
      </c>
      <c r="H19" s="17">
        <f t="shared" ca="1" si="3"/>
        <v>0.3413173652694611</v>
      </c>
      <c r="I19" s="17">
        <f t="shared" ca="1" si="3"/>
        <v>0</v>
      </c>
      <c r="J19" s="17">
        <f t="shared" ca="1" si="3"/>
        <v>0</v>
      </c>
      <c r="K19" s="17">
        <f t="shared" ca="1" si="3"/>
        <v>0</v>
      </c>
    </row>
    <row r="20" spans="1:11">
      <c r="A20" s="25">
        <v>1.3194444444444398E-2</v>
      </c>
      <c r="B20" s="26" t="s">
        <v>6</v>
      </c>
      <c r="C20" s="17" t="s">
        <v>13</v>
      </c>
      <c r="D20" s="17"/>
      <c r="E20" s="17"/>
      <c r="F20" s="17"/>
      <c r="G20" s="17"/>
      <c r="H20" s="17"/>
      <c r="I20" s="17"/>
      <c r="J20" s="17"/>
      <c r="K20" s="17"/>
    </row>
    <row r="21" spans="1:11">
      <c r="A21" s="25">
        <v>2.3611111111111027E-2</v>
      </c>
      <c r="B21" s="26" t="s">
        <v>7</v>
      </c>
      <c r="C21" s="17">
        <f t="shared" ref="C21:K22" ca="1" si="4">#REF!/$K21</f>
        <v>0</v>
      </c>
      <c r="D21" s="17">
        <f t="shared" ca="1" si="4"/>
        <v>0</v>
      </c>
      <c r="E21" s="17">
        <f t="shared" ca="1" si="4"/>
        <v>0.46598855689764779</v>
      </c>
      <c r="F21" s="17">
        <f t="shared" ca="1" si="4"/>
        <v>4.5772409408773043E-2</v>
      </c>
      <c r="G21" s="17">
        <f t="shared" ca="1" si="4"/>
        <v>0</v>
      </c>
      <c r="H21" s="17">
        <f t="shared" ca="1" si="4"/>
        <v>0.33630006357279085</v>
      </c>
      <c r="I21" s="17">
        <f t="shared" ca="1" si="4"/>
        <v>0.1519389701207883</v>
      </c>
      <c r="J21" s="17">
        <f t="shared" ca="1" si="4"/>
        <v>0</v>
      </c>
      <c r="K21" s="17">
        <f t="shared" ca="1" si="4"/>
        <v>0</v>
      </c>
    </row>
    <row r="22" spans="1:11" ht="21" thickBot="1">
      <c r="A22" s="11">
        <v>3.0555555555555558E-2</v>
      </c>
      <c r="B22" s="4" t="s">
        <v>8</v>
      </c>
      <c r="C22" s="17">
        <f t="shared" ca="1" si="4"/>
        <v>0</v>
      </c>
      <c r="D22" s="17">
        <f t="shared" ca="1" si="4"/>
        <v>0</v>
      </c>
      <c r="E22" s="17">
        <f t="shared" ca="1" si="4"/>
        <v>0.47418012726382769</v>
      </c>
      <c r="F22" s="17">
        <f t="shared" ca="1" si="4"/>
        <v>0</v>
      </c>
      <c r="G22" s="17">
        <f t="shared" ca="1" si="4"/>
        <v>9.3612334801762113E-3</v>
      </c>
      <c r="H22" s="17">
        <f t="shared" ca="1" si="4"/>
        <v>0.17914831130690162</v>
      </c>
      <c r="I22" s="17">
        <f t="shared" ca="1" si="4"/>
        <v>7.8989231522271164E-2</v>
      </c>
      <c r="J22" s="17">
        <f t="shared" ca="1" si="4"/>
        <v>0.25397699461576112</v>
      </c>
      <c r="K22" s="17">
        <f t="shared" ca="1" si="4"/>
        <v>4.3441018110621631E-3</v>
      </c>
    </row>
    <row r="23" spans="1:11">
      <c r="A23" s="30" t="s">
        <v>12</v>
      </c>
      <c r="B23" s="26"/>
      <c r="C23" s="26"/>
      <c r="D23" s="26"/>
      <c r="E23" s="27"/>
      <c r="F23" s="27"/>
      <c r="G23" s="27"/>
      <c r="H23" s="27"/>
      <c r="I23" s="27"/>
      <c r="J23" s="27"/>
    </row>
    <row r="24" spans="1:11" ht="21" thickBot="1">
      <c r="A24" s="10" t="s">
        <v>0</v>
      </c>
      <c r="B24" s="10" t="s">
        <v>4</v>
      </c>
      <c r="C24" s="14" t="s">
        <v>34</v>
      </c>
      <c r="D24" s="14" t="s">
        <v>35</v>
      </c>
      <c r="E24" s="14" t="s">
        <v>36</v>
      </c>
      <c r="F24" s="14" t="s">
        <v>37</v>
      </c>
      <c r="G24" s="14" t="s">
        <v>38</v>
      </c>
      <c r="H24" s="14" t="s">
        <v>39</v>
      </c>
      <c r="I24" s="14" t="s">
        <v>40</v>
      </c>
      <c r="J24" s="14" t="s">
        <v>41</v>
      </c>
      <c r="K24" s="14" t="s">
        <v>42</v>
      </c>
    </row>
    <row r="25" spans="1:11">
      <c r="A25" s="25">
        <v>6.9444444444443088E-3</v>
      </c>
      <c r="B25" s="26" t="s">
        <v>5</v>
      </c>
      <c r="C25" s="17">
        <f t="shared" ref="C25:K25" ca="1" si="5">#REF!/$K25</f>
        <v>0</v>
      </c>
      <c r="D25" s="17">
        <f t="shared" ca="1" si="5"/>
        <v>0</v>
      </c>
      <c r="E25" s="17">
        <f t="shared" ca="1" si="5"/>
        <v>0.81621473568885239</v>
      </c>
      <c r="F25" s="17">
        <f t="shared" ca="1" si="5"/>
        <v>0</v>
      </c>
      <c r="G25" s="17">
        <f t="shared" ca="1" si="5"/>
        <v>0</v>
      </c>
      <c r="H25" s="17">
        <f t="shared" ca="1" si="5"/>
        <v>0.14270062996439331</v>
      </c>
      <c r="I25" s="17">
        <f t="shared" ca="1" si="5"/>
        <v>4.1084634346754315E-2</v>
      </c>
      <c r="J25" s="17">
        <f t="shared" ca="1" si="5"/>
        <v>0</v>
      </c>
      <c r="K25" s="17">
        <f t="shared" ca="1" si="5"/>
        <v>0</v>
      </c>
    </row>
    <row r="26" spans="1:11">
      <c r="A26" s="25">
        <v>1.2499999999999956E-2</v>
      </c>
      <c r="B26" s="26" t="s">
        <v>6</v>
      </c>
      <c r="C26" s="17" t="s">
        <v>13</v>
      </c>
      <c r="D26" s="17"/>
      <c r="E26" s="17"/>
      <c r="F26" s="17"/>
      <c r="G26" s="17"/>
      <c r="H26" s="17"/>
      <c r="I26" s="17"/>
      <c r="J26" s="17"/>
      <c r="K26" s="17"/>
    </row>
    <row r="27" spans="1:11">
      <c r="A27" s="25">
        <v>1.8749999999999933E-2</v>
      </c>
      <c r="B27" s="26" t="s">
        <v>7</v>
      </c>
      <c r="C27" s="17">
        <f t="shared" ref="C27:K27" ca="1" si="6">#REF!/$K27</f>
        <v>0</v>
      </c>
      <c r="D27" s="17">
        <f t="shared" ca="1" si="6"/>
        <v>0</v>
      </c>
      <c r="E27" s="17">
        <f t="shared" ca="1" si="6"/>
        <v>0.33132530120481929</v>
      </c>
      <c r="F27" s="17">
        <f t="shared" ca="1" si="6"/>
        <v>0.20933734939759036</v>
      </c>
      <c r="G27" s="17">
        <f t="shared" ca="1" si="6"/>
        <v>0</v>
      </c>
      <c r="H27" s="17">
        <f t="shared" ca="1" si="6"/>
        <v>0.3493975903614458</v>
      </c>
      <c r="I27" s="17">
        <f t="shared" ca="1" si="6"/>
        <v>0.10993975903614457</v>
      </c>
      <c r="J27" s="17">
        <f t="shared" ca="1" si="6"/>
        <v>0</v>
      </c>
      <c r="K27" s="17">
        <f t="shared" ca="1" si="6"/>
        <v>0</v>
      </c>
    </row>
    <row r="28" spans="1:11">
      <c r="A28" s="25">
        <v>2.2222222222222143E-2</v>
      </c>
      <c r="B28" s="26" t="s">
        <v>8</v>
      </c>
      <c r="C28" s="17" t="s">
        <v>13</v>
      </c>
      <c r="D28" s="17"/>
      <c r="E28" s="17"/>
      <c r="F28" s="17"/>
      <c r="G28" s="17"/>
      <c r="H28" s="17"/>
      <c r="I28" s="17"/>
      <c r="J28" s="17"/>
      <c r="K28" s="17"/>
    </row>
    <row r="29" spans="1:11">
      <c r="A29" s="25">
        <v>2.7777777777777679E-2</v>
      </c>
      <c r="B29" s="39" t="s">
        <v>9</v>
      </c>
      <c r="C29" s="17">
        <f t="shared" ref="C29:K30" ca="1" si="7">#REF!/$K29</f>
        <v>0</v>
      </c>
      <c r="D29" s="17">
        <f t="shared" ca="1" si="7"/>
        <v>0</v>
      </c>
      <c r="E29" s="17">
        <f t="shared" ca="1" si="7"/>
        <v>1</v>
      </c>
      <c r="F29" s="17">
        <f t="shared" ca="1" si="7"/>
        <v>0</v>
      </c>
      <c r="G29" s="17">
        <f t="shared" ca="1" si="7"/>
        <v>0</v>
      </c>
      <c r="H29" s="17">
        <f t="shared" ca="1" si="7"/>
        <v>0</v>
      </c>
      <c r="I29" s="17">
        <f t="shared" ca="1" si="7"/>
        <v>0</v>
      </c>
      <c r="J29" s="17">
        <f t="shared" ca="1" si="7"/>
        <v>0</v>
      </c>
      <c r="K29" s="17">
        <f t="shared" ca="1" si="7"/>
        <v>0</v>
      </c>
    </row>
    <row r="30" spans="1:11" ht="21" thickBot="1">
      <c r="A30" s="11">
        <v>3.4027777777777768E-2</v>
      </c>
      <c r="B30" s="12" t="s">
        <v>10</v>
      </c>
      <c r="C30" s="17">
        <f t="shared" ca="1" si="7"/>
        <v>0</v>
      </c>
      <c r="D30" s="17">
        <f t="shared" ca="1" si="7"/>
        <v>0</v>
      </c>
      <c r="E30" s="17">
        <f t="shared" ca="1" si="7"/>
        <v>0.52380952380952384</v>
      </c>
      <c r="F30" s="17">
        <f t="shared" ca="1" si="7"/>
        <v>0</v>
      </c>
      <c r="G30" s="17">
        <f t="shared" ca="1" si="7"/>
        <v>0</v>
      </c>
      <c r="H30" s="17">
        <f t="shared" ca="1" si="7"/>
        <v>0.47619047619047616</v>
      </c>
      <c r="I30" s="17">
        <f t="shared" ca="1" si="7"/>
        <v>0</v>
      </c>
      <c r="J30" s="17">
        <f t="shared" ca="1" si="7"/>
        <v>0</v>
      </c>
      <c r="K30" s="17">
        <f t="shared" ca="1" si="7"/>
        <v>0</v>
      </c>
    </row>
    <row r="31" spans="1:11">
      <c r="A31" s="1"/>
    </row>
  </sheetData>
  <phoneticPr fontId="2"/>
  <conditionalFormatting sqref="D13:D14 F13:J14 F19:I19 D19:D20 F20:J20">
    <cfRule type="cellIs" dxfId="16" priority="6" operator="between">
      <formula>194</formula>
      <formula>194</formula>
    </cfRule>
  </conditionalFormatting>
  <conditionalFormatting sqref="D12:I12">
    <cfRule type="cellIs" dxfId="15" priority="5" operator="between">
      <formula>194</formula>
      <formula>194</formula>
    </cfRule>
  </conditionalFormatting>
  <conditionalFormatting sqref="F15:J15">
    <cfRule type="cellIs" dxfId="14" priority="4" operator="between">
      <formula>194</formula>
      <formula>194</formula>
    </cfRule>
  </conditionalFormatting>
  <conditionalFormatting sqref="D16:J17">
    <cfRule type="cellIs" dxfId="13" priority="3" operator="between">
      <formula>194</formula>
      <formula>194</formula>
    </cfRule>
  </conditionalFormatting>
  <conditionalFormatting sqref="E22:J23">
    <cfRule type="cellIs" dxfId="12" priority="1" operator="between">
      <formula>194</formula>
      <formula>194</formula>
    </cfRule>
  </conditionalFormatting>
  <conditionalFormatting sqref="D21:J21">
    <cfRule type="cellIs" dxfId="11" priority="2" operator="between">
      <formula>194</formula>
      <formula>194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49036-8826-B742-B097-160BE19F2063}">
  <dimension ref="A1:K30"/>
  <sheetViews>
    <sheetView workbookViewId="0">
      <selection activeCell="A2" sqref="A2"/>
    </sheetView>
  </sheetViews>
  <sheetFormatPr baseColWidth="10" defaultRowHeight="20"/>
  <sheetData>
    <row r="1" spans="1:11">
      <c r="A1" s="23" t="s">
        <v>52</v>
      </c>
    </row>
    <row r="2" spans="1:11" ht="21" thickBot="1">
      <c r="A2" s="41" t="s">
        <v>1</v>
      </c>
      <c r="C2" s="1" t="s">
        <v>11</v>
      </c>
    </row>
    <row r="3" spans="1:11" ht="21" thickBot="1">
      <c r="A3" s="42" t="s">
        <v>0</v>
      </c>
      <c r="B3" s="43" t="s">
        <v>4</v>
      </c>
      <c r="C3" s="44">
        <v>209</v>
      </c>
      <c r="D3" s="44">
        <v>211</v>
      </c>
      <c r="E3" s="44">
        <v>213</v>
      </c>
      <c r="F3" s="44">
        <v>215</v>
      </c>
      <c r="G3" s="44">
        <v>217</v>
      </c>
      <c r="H3" s="44">
        <v>219</v>
      </c>
      <c r="I3" s="44">
        <v>223</v>
      </c>
      <c r="J3" s="44">
        <v>225</v>
      </c>
      <c r="K3" s="45">
        <v>227</v>
      </c>
    </row>
    <row r="4" spans="1:11">
      <c r="A4" s="25">
        <v>5.5555555555555358E-3</v>
      </c>
      <c r="B4" s="26" t="s">
        <v>5</v>
      </c>
      <c r="C4" s="17" t="s">
        <v>13</v>
      </c>
      <c r="D4" s="17"/>
      <c r="E4" s="17"/>
      <c r="F4" s="17"/>
      <c r="G4" s="17"/>
      <c r="H4" s="17"/>
      <c r="I4" s="17"/>
      <c r="J4" s="17"/>
      <c r="K4" s="17"/>
    </row>
    <row r="5" spans="1:11">
      <c r="A5" s="25">
        <v>1.1111111111111072E-2</v>
      </c>
      <c r="B5" s="26" t="s">
        <v>6</v>
      </c>
      <c r="C5" s="17">
        <f t="shared" ref="C5:J5" ca="1" si="0">#REF!/$K5</f>
        <v>0</v>
      </c>
      <c r="D5" s="17">
        <f t="shared" ca="1" si="0"/>
        <v>0</v>
      </c>
      <c r="E5" s="17">
        <f t="shared" ca="1" si="0"/>
        <v>0</v>
      </c>
      <c r="F5" s="17">
        <f t="shared" ca="1" si="0"/>
        <v>0.21030927835051547</v>
      </c>
      <c r="G5" s="17">
        <f t="shared" ca="1" si="0"/>
        <v>0.11134020618556702</v>
      </c>
      <c r="H5" s="17">
        <f t="shared" ca="1" si="0"/>
        <v>0</v>
      </c>
      <c r="I5" s="17">
        <f t="shared" ca="1" si="0"/>
        <v>0.41030927835051545</v>
      </c>
      <c r="J5" s="17">
        <f t="shared" ca="1" si="0"/>
        <v>0.26804123711340205</v>
      </c>
      <c r="K5" s="17">
        <f t="shared" ref="K5:K9" ca="1" si="1">A5/$K5</f>
        <v>0</v>
      </c>
    </row>
    <row r="6" spans="1:11">
      <c r="A6" s="25">
        <v>1.5972222222222165E-2</v>
      </c>
      <c r="B6" s="26" t="s">
        <v>7</v>
      </c>
      <c r="C6" s="17">
        <f t="shared" ref="C6:J9" ca="1" si="2">#REF!/$K6</f>
        <v>0</v>
      </c>
      <c r="D6" s="17">
        <f t="shared" ca="1" si="2"/>
        <v>0</v>
      </c>
      <c r="E6" s="17">
        <f t="shared" ca="1" si="2"/>
        <v>0</v>
      </c>
      <c r="F6" s="17">
        <f t="shared" ca="1" si="2"/>
        <v>0.11920529801324503</v>
      </c>
      <c r="G6" s="17">
        <f t="shared" ca="1" si="2"/>
        <v>0</v>
      </c>
      <c r="H6" s="17">
        <f t="shared" ca="1" si="2"/>
        <v>0</v>
      </c>
      <c r="I6" s="17">
        <f t="shared" ca="1" si="2"/>
        <v>0.54966887417218546</v>
      </c>
      <c r="J6" s="17">
        <f t="shared" ca="1" si="2"/>
        <v>0.33112582781456956</v>
      </c>
      <c r="K6" s="17">
        <f t="shared" ca="1" si="1"/>
        <v>0</v>
      </c>
    </row>
    <row r="7" spans="1:11">
      <c r="A7" s="25">
        <v>2.0833333333333259E-2</v>
      </c>
      <c r="B7" s="26" t="s">
        <v>8</v>
      </c>
      <c r="C7" s="17">
        <f t="shared" ca="1" si="2"/>
        <v>5.2489905787348586E-2</v>
      </c>
      <c r="D7" s="17">
        <f t="shared" ca="1" si="2"/>
        <v>0</v>
      </c>
      <c r="E7" s="17">
        <f t="shared" ca="1" si="2"/>
        <v>7.6267384477344102E-2</v>
      </c>
      <c r="F7" s="17">
        <f t="shared" ca="1" si="2"/>
        <v>0.26469268730372364</v>
      </c>
      <c r="G7" s="17">
        <f t="shared" ca="1" si="2"/>
        <v>0.19470614625392552</v>
      </c>
      <c r="H7" s="17">
        <f t="shared" ca="1" si="2"/>
        <v>0</v>
      </c>
      <c r="I7" s="17">
        <f t="shared" ca="1" si="2"/>
        <v>0</v>
      </c>
      <c r="J7" s="17">
        <f t="shared" ca="1" si="2"/>
        <v>0.28263795423956933</v>
      </c>
      <c r="K7" s="17">
        <f t="shared" ca="1" si="1"/>
        <v>0.12920592193808883</v>
      </c>
    </row>
    <row r="8" spans="1:11">
      <c r="A8" s="25">
        <v>2.6388888888888795E-2</v>
      </c>
      <c r="B8" s="26" t="s">
        <v>9</v>
      </c>
      <c r="C8" s="17">
        <f t="shared" ca="1" si="2"/>
        <v>2.3224568138195779E-2</v>
      </c>
      <c r="D8" s="17">
        <f t="shared" ca="1" si="2"/>
        <v>2.2648752399232246E-2</v>
      </c>
      <c r="E8" s="17">
        <f t="shared" ca="1" si="2"/>
        <v>5.0479846449136279E-2</v>
      </c>
      <c r="F8" s="17">
        <f t="shared" ca="1" si="2"/>
        <v>0.15604606525911707</v>
      </c>
      <c r="G8" s="17">
        <f t="shared" ca="1" si="2"/>
        <v>0.12399232245681382</v>
      </c>
      <c r="H8" s="17">
        <f t="shared" ca="1" si="2"/>
        <v>0</v>
      </c>
      <c r="I8" s="17">
        <f t="shared" ca="1" si="2"/>
        <v>0.22984644913627639</v>
      </c>
      <c r="J8" s="17">
        <f t="shared" ca="1" si="2"/>
        <v>0.29856046065259118</v>
      </c>
      <c r="K8" s="17">
        <f t="shared" ca="1" si="1"/>
        <v>9.5201535508637233E-2</v>
      </c>
    </row>
    <row r="9" spans="1:11" ht="21" thickBot="1">
      <c r="A9" s="11">
        <v>3.1944444444444331E-2</v>
      </c>
      <c r="B9" s="4" t="s">
        <v>10</v>
      </c>
      <c r="C9" s="40">
        <f t="shared" ca="1" si="2"/>
        <v>0</v>
      </c>
      <c r="D9" s="40">
        <f t="shared" ca="1" si="2"/>
        <v>0</v>
      </c>
      <c r="E9" s="40">
        <f t="shared" ca="1" si="2"/>
        <v>8.2066869300911852E-2</v>
      </c>
      <c r="F9" s="40">
        <f t="shared" ca="1" si="2"/>
        <v>0.22695035460992907</v>
      </c>
      <c r="G9" s="40">
        <f t="shared" ca="1" si="2"/>
        <v>0.11904761904761904</v>
      </c>
      <c r="H9" s="40">
        <f t="shared" ca="1" si="2"/>
        <v>0</v>
      </c>
      <c r="I9" s="40">
        <f t="shared" ca="1" si="2"/>
        <v>0.26443768996960487</v>
      </c>
      <c r="J9" s="40">
        <f t="shared" ca="1" si="2"/>
        <v>0.23454913880445796</v>
      </c>
      <c r="K9" s="40">
        <f t="shared" ca="1" si="1"/>
        <v>7.29483282674772E-2</v>
      </c>
    </row>
    <row r="10" spans="1:11">
      <c r="A10" s="30" t="s">
        <v>2</v>
      </c>
      <c r="B10" s="26"/>
      <c r="C10" s="26"/>
      <c r="D10" s="28"/>
      <c r="E10" s="28"/>
      <c r="F10" s="28"/>
      <c r="G10" s="28"/>
      <c r="H10" s="28"/>
      <c r="I10" s="28"/>
      <c r="J10" s="28"/>
    </row>
    <row r="11" spans="1:11" ht="21" thickBot="1">
      <c r="A11" s="10" t="s">
        <v>0</v>
      </c>
      <c r="B11" s="10" t="s">
        <v>4</v>
      </c>
      <c r="C11" s="14">
        <v>209</v>
      </c>
      <c r="D11" s="14">
        <v>211</v>
      </c>
      <c r="E11" s="14">
        <v>213</v>
      </c>
      <c r="F11" s="14">
        <v>215</v>
      </c>
      <c r="G11" s="14">
        <v>217</v>
      </c>
      <c r="H11" s="14">
        <v>219</v>
      </c>
      <c r="I11" s="14">
        <v>223</v>
      </c>
      <c r="J11" s="14">
        <v>225</v>
      </c>
      <c r="K11" s="14">
        <v>227</v>
      </c>
    </row>
    <row r="12" spans="1:11">
      <c r="A12" s="25">
        <v>9.0277777777776347E-3</v>
      </c>
      <c r="B12" s="26" t="s">
        <v>5</v>
      </c>
      <c r="C12" s="17">
        <f t="shared" ref="C12:J12" ca="1" si="3">#REF!/$K12</f>
        <v>0</v>
      </c>
      <c r="D12" s="17">
        <f t="shared" ca="1" si="3"/>
        <v>0</v>
      </c>
      <c r="E12" s="17">
        <f t="shared" ca="1" si="3"/>
        <v>0.11755725190839694</v>
      </c>
      <c r="F12" s="17">
        <f t="shared" ca="1" si="3"/>
        <v>0.1435114503816794</v>
      </c>
      <c r="G12" s="17">
        <f t="shared" ca="1" si="3"/>
        <v>0</v>
      </c>
      <c r="H12" s="17">
        <f t="shared" ca="1" si="3"/>
        <v>0</v>
      </c>
      <c r="I12" s="17">
        <f t="shared" ca="1" si="3"/>
        <v>0.32977099236641222</v>
      </c>
      <c r="J12" s="17">
        <f t="shared" ca="1" si="3"/>
        <v>0.27938931297709924</v>
      </c>
      <c r="K12" s="17">
        <f t="shared" ref="K12:K16" ca="1" si="4">A12/$K12</f>
        <v>0.12977099236641221</v>
      </c>
    </row>
    <row r="13" spans="1:11">
      <c r="A13" s="25">
        <v>1.388888888888884E-2</v>
      </c>
      <c r="B13" s="26" t="s">
        <v>6</v>
      </c>
      <c r="C13" s="17" t="s">
        <v>13</v>
      </c>
      <c r="D13" s="17"/>
      <c r="E13" s="17"/>
      <c r="F13" s="17"/>
      <c r="G13" s="17"/>
      <c r="H13" s="17"/>
      <c r="I13" s="17"/>
      <c r="J13" s="17"/>
      <c r="K13" s="17"/>
    </row>
    <row r="14" spans="1:11">
      <c r="A14" s="25">
        <v>2.0138888888888928E-2</v>
      </c>
      <c r="B14" s="26" t="s">
        <v>7</v>
      </c>
      <c r="C14" s="17" t="s">
        <v>13</v>
      </c>
      <c r="D14" s="17"/>
      <c r="E14" s="17"/>
      <c r="F14" s="17"/>
      <c r="G14" s="17"/>
      <c r="H14" s="17"/>
      <c r="I14" s="17"/>
      <c r="J14" s="17"/>
      <c r="K14" s="17"/>
    </row>
    <row r="15" spans="1:11">
      <c r="A15" s="25">
        <v>2.4305555555555469E-2</v>
      </c>
      <c r="B15" s="26" t="s">
        <v>8</v>
      </c>
      <c r="C15" s="17">
        <f t="shared" ref="C15:J16" ca="1" si="5">#REF!/$K15</f>
        <v>0</v>
      </c>
      <c r="D15" s="17">
        <f t="shared" ca="1" si="5"/>
        <v>0</v>
      </c>
      <c r="E15" s="17">
        <f t="shared" ca="1" si="5"/>
        <v>0</v>
      </c>
      <c r="F15" s="17">
        <f t="shared" ca="1" si="5"/>
        <v>0.41666666666666669</v>
      </c>
      <c r="G15" s="17">
        <f t="shared" ca="1" si="5"/>
        <v>0</v>
      </c>
      <c r="H15" s="17">
        <f t="shared" ca="1" si="5"/>
        <v>0</v>
      </c>
      <c r="I15" s="17">
        <f t="shared" ca="1" si="5"/>
        <v>0.31333333333333335</v>
      </c>
      <c r="J15" s="17">
        <f t="shared" ca="1" si="5"/>
        <v>0.27</v>
      </c>
      <c r="K15" s="17">
        <f t="shared" ca="1" si="4"/>
        <v>0</v>
      </c>
    </row>
    <row r="16" spans="1:11" ht="21" thickBot="1">
      <c r="A16" s="11">
        <v>3.4722222222222099E-2</v>
      </c>
      <c r="B16" s="4" t="s">
        <v>9</v>
      </c>
      <c r="C16" s="40">
        <f t="shared" ca="1" si="5"/>
        <v>0</v>
      </c>
      <c r="D16" s="40">
        <f t="shared" ca="1" si="5"/>
        <v>0</v>
      </c>
      <c r="E16" s="40">
        <f t="shared" ca="1" si="5"/>
        <v>0.10109758188989881</v>
      </c>
      <c r="F16" s="40">
        <f t="shared" ca="1" si="5"/>
        <v>0.11147316069284857</v>
      </c>
      <c r="G16" s="40">
        <f t="shared" ca="1" si="5"/>
        <v>7.4729891956782715E-2</v>
      </c>
      <c r="H16" s="40">
        <f t="shared" ca="1" si="5"/>
        <v>2.3366489452924025E-2</v>
      </c>
      <c r="I16" s="40">
        <f t="shared" ca="1" si="5"/>
        <v>0.2533013205282113</v>
      </c>
      <c r="J16" s="40">
        <f t="shared" ca="1" si="5"/>
        <v>0.28605728005487907</v>
      </c>
      <c r="K16" s="40">
        <f t="shared" ca="1" si="4"/>
        <v>0.14997427542445549</v>
      </c>
    </row>
    <row r="17" spans="1:11">
      <c r="A17" s="30" t="s">
        <v>3</v>
      </c>
      <c r="B17" s="26"/>
      <c r="C17" s="26"/>
      <c r="D17" s="27"/>
      <c r="E17" s="27"/>
      <c r="F17" s="27"/>
      <c r="G17" s="27"/>
      <c r="H17" s="27"/>
      <c r="I17" s="27"/>
      <c r="J17" s="27"/>
    </row>
    <row r="18" spans="1:11" ht="21" thickBot="1">
      <c r="A18" s="10" t="s">
        <v>0</v>
      </c>
      <c r="B18" s="10" t="s">
        <v>4</v>
      </c>
      <c r="C18" s="14">
        <v>209</v>
      </c>
      <c r="D18" s="14">
        <v>211</v>
      </c>
      <c r="E18" s="14">
        <v>213</v>
      </c>
      <c r="F18" s="14">
        <v>215</v>
      </c>
      <c r="G18" s="14">
        <v>217</v>
      </c>
      <c r="H18" s="14">
        <v>219</v>
      </c>
      <c r="I18" s="14">
        <v>223</v>
      </c>
      <c r="J18" s="14">
        <v>225</v>
      </c>
      <c r="K18" s="14">
        <v>227</v>
      </c>
    </row>
    <row r="19" spans="1:11">
      <c r="A19" s="25">
        <v>8.3333333333333037E-3</v>
      </c>
      <c r="B19" s="26" t="s">
        <v>5</v>
      </c>
      <c r="C19" s="17" t="s">
        <v>13</v>
      </c>
      <c r="D19" s="17"/>
      <c r="E19" s="17"/>
      <c r="F19" s="17"/>
      <c r="G19" s="17"/>
      <c r="H19" s="17"/>
      <c r="I19" s="17"/>
      <c r="J19" s="17"/>
      <c r="K19" s="17"/>
    </row>
    <row r="20" spans="1:11">
      <c r="A20" s="25">
        <v>1.3194444444444398E-2</v>
      </c>
      <c r="B20" s="26" t="s">
        <v>6</v>
      </c>
      <c r="C20" s="17" t="s">
        <v>13</v>
      </c>
      <c r="D20" s="17"/>
      <c r="E20" s="17"/>
      <c r="F20" s="17"/>
      <c r="G20" s="17"/>
      <c r="H20" s="17"/>
      <c r="I20" s="17"/>
      <c r="J20" s="17"/>
      <c r="K20" s="17"/>
    </row>
    <row r="21" spans="1:11">
      <c r="A21" s="25">
        <v>2.3611111111111027E-2</v>
      </c>
      <c r="B21" s="26" t="s">
        <v>7</v>
      </c>
      <c r="C21" s="17">
        <f t="shared" ref="C21:J22" ca="1" si="6">#REF!/$K21</f>
        <v>3.8105318867425242E-2</v>
      </c>
      <c r="D21" s="17">
        <f t="shared" ca="1" si="6"/>
        <v>5.0542471553320985E-2</v>
      </c>
      <c r="E21" s="17">
        <f t="shared" ca="1" si="6"/>
        <v>8.706006880127018E-2</v>
      </c>
      <c r="F21" s="17">
        <f t="shared" ca="1" si="6"/>
        <v>0.21645938078856841</v>
      </c>
      <c r="G21" s="17">
        <f t="shared" ca="1" si="6"/>
        <v>0.18920349298756284</v>
      </c>
      <c r="H21" s="17">
        <f t="shared" ca="1" si="6"/>
        <v>0</v>
      </c>
      <c r="I21" s="17">
        <f t="shared" ca="1" si="6"/>
        <v>0</v>
      </c>
      <c r="J21" s="17">
        <f t="shared" ca="1" si="6"/>
        <v>0.31304577930669492</v>
      </c>
      <c r="K21" s="17">
        <f t="shared" ref="K21:K22" ca="1" si="7">A21/$K21</f>
        <v>0.10558348769515745</v>
      </c>
    </row>
    <row r="22" spans="1:11" ht="21" thickBot="1">
      <c r="A22" s="11">
        <v>3.0555555555555558E-2</v>
      </c>
      <c r="B22" s="4" t="s">
        <v>8</v>
      </c>
      <c r="C22" s="40">
        <f t="shared" ca="1" si="6"/>
        <v>0</v>
      </c>
      <c r="D22" s="40">
        <f t="shared" ca="1" si="6"/>
        <v>0</v>
      </c>
      <c r="E22" s="40">
        <f t="shared" ca="1" si="6"/>
        <v>4.7124650295306186E-2</v>
      </c>
      <c r="F22" s="40">
        <f t="shared" ca="1" si="6"/>
        <v>8.7845819086105073E-2</v>
      </c>
      <c r="G22" s="40">
        <f t="shared" ca="1" si="6"/>
        <v>0.12999689151383276</v>
      </c>
      <c r="H22" s="40">
        <f t="shared" ca="1" si="6"/>
        <v>2.3127137084239975E-2</v>
      </c>
      <c r="I22" s="40">
        <f t="shared" ca="1" si="6"/>
        <v>0.27217904880323285</v>
      </c>
      <c r="J22" s="40">
        <f t="shared" ca="1" si="6"/>
        <v>0.37998134908299658</v>
      </c>
      <c r="K22" s="40">
        <f t="shared" ca="1" si="7"/>
        <v>5.9745104134286603E-2</v>
      </c>
    </row>
    <row r="23" spans="1:11">
      <c r="A23" s="30" t="s">
        <v>12</v>
      </c>
      <c r="B23" s="26"/>
      <c r="C23" s="26"/>
      <c r="D23" s="26"/>
      <c r="E23" s="27"/>
      <c r="F23" s="27"/>
      <c r="G23" s="27"/>
      <c r="H23" s="27"/>
      <c r="I23" s="27"/>
      <c r="J23" s="27"/>
    </row>
    <row r="24" spans="1:11" ht="21" thickBot="1">
      <c r="A24" s="10" t="s">
        <v>0</v>
      </c>
      <c r="B24" s="10" t="s">
        <v>4</v>
      </c>
      <c r="C24" s="14">
        <v>209</v>
      </c>
      <c r="D24" s="14">
        <v>211</v>
      </c>
      <c r="E24" s="14">
        <v>213</v>
      </c>
      <c r="F24" s="14">
        <v>215</v>
      </c>
      <c r="G24" s="14">
        <v>217</v>
      </c>
      <c r="H24" s="14">
        <v>219</v>
      </c>
      <c r="I24" s="14">
        <v>223</v>
      </c>
      <c r="J24" s="14">
        <v>225</v>
      </c>
      <c r="K24" s="14">
        <v>227</v>
      </c>
    </row>
    <row r="25" spans="1:11">
      <c r="A25" s="25">
        <v>6.9444444444443088E-3</v>
      </c>
      <c r="B25" s="26" t="s">
        <v>5</v>
      </c>
      <c r="C25" s="17">
        <f t="shared" ref="C25:J25" ca="1" si="8">#REF!/$K25</f>
        <v>0</v>
      </c>
      <c r="D25" s="17">
        <f t="shared" ca="1" si="8"/>
        <v>0</v>
      </c>
      <c r="E25" s="17">
        <f t="shared" ca="1" si="8"/>
        <v>9.532483302975106E-2</v>
      </c>
      <c r="F25" s="17">
        <f t="shared" ca="1" si="8"/>
        <v>0.12629022465088038</v>
      </c>
      <c r="G25" s="17">
        <f t="shared" ca="1" si="8"/>
        <v>3.6429872495446269E-2</v>
      </c>
      <c r="H25" s="17">
        <f t="shared" ca="1" si="8"/>
        <v>0</v>
      </c>
      <c r="I25" s="17">
        <f t="shared" ca="1" si="8"/>
        <v>0.3910139647844566</v>
      </c>
      <c r="J25" s="17">
        <f t="shared" ca="1" si="8"/>
        <v>0.30904675166970247</v>
      </c>
      <c r="K25" s="17">
        <f t="shared" ref="K25" ca="1" si="9">A25/$K25</f>
        <v>4.1894353369763208E-2</v>
      </c>
    </row>
    <row r="26" spans="1:11">
      <c r="A26" s="25">
        <v>1.2499999999999956E-2</v>
      </c>
      <c r="B26" s="26" t="s">
        <v>6</v>
      </c>
      <c r="C26" s="17" t="s">
        <v>13</v>
      </c>
      <c r="D26" s="17"/>
      <c r="E26" s="17"/>
      <c r="F26" s="17"/>
      <c r="G26" s="17"/>
      <c r="H26" s="17"/>
      <c r="I26" s="17"/>
      <c r="J26" s="17"/>
      <c r="K26" s="17"/>
    </row>
    <row r="27" spans="1:11">
      <c r="A27" s="25">
        <v>1.8749999999999933E-2</v>
      </c>
      <c r="B27" s="26" t="s">
        <v>7</v>
      </c>
      <c r="C27" s="17" t="s">
        <v>13</v>
      </c>
      <c r="D27" s="17"/>
      <c r="E27" s="17"/>
      <c r="F27" s="17"/>
      <c r="G27" s="17"/>
      <c r="H27" s="17"/>
      <c r="I27" s="17"/>
      <c r="J27" s="17"/>
      <c r="K27" s="17"/>
    </row>
    <row r="28" spans="1:11">
      <c r="A28" s="25">
        <v>2.2222222222222143E-2</v>
      </c>
      <c r="B28" s="26" t="s">
        <v>8</v>
      </c>
      <c r="C28" s="17" t="s">
        <v>13</v>
      </c>
      <c r="D28" s="17"/>
      <c r="E28" s="17"/>
      <c r="F28" s="17"/>
      <c r="G28" s="17"/>
      <c r="H28" s="17"/>
      <c r="I28" s="17"/>
      <c r="J28" s="17"/>
      <c r="K28" s="17"/>
    </row>
    <row r="29" spans="1:11">
      <c r="A29" s="25">
        <v>2.7777777777777679E-2</v>
      </c>
      <c r="B29" s="39" t="s">
        <v>9</v>
      </c>
      <c r="C29" s="17" t="s">
        <v>13</v>
      </c>
      <c r="D29" s="17"/>
      <c r="E29" s="17"/>
      <c r="F29" s="17"/>
      <c r="G29" s="17"/>
      <c r="H29" s="17"/>
      <c r="I29" s="17"/>
      <c r="J29" s="17"/>
      <c r="K29" s="17"/>
    </row>
    <row r="30" spans="1:11" ht="21" thickBot="1">
      <c r="A30" s="11">
        <v>3.4027777777777768E-2</v>
      </c>
      <c r="B30" s="12" t="s">
        <v>10</v>
      </c>
      <c r="C30" s="40" t="s">
        <v>13</v>
      </c>
      <c r="D30" s="40"/>
      <c r="E30" s="40"/>
      <c r="F30" s="40"/>
      <c r="G30" s="40"/>
      <c r="H30" s="40"/>
      <c r="I30" s="40"/>
      <c r="J30" s="40"/>
      <c r="K30" s="40"/>
    </row>
  </sheetData>
  <phoneticPr fontId="2"/>
  <conditionalFormatting sqref="D12:I12">
    <cfRule type="cellIs" dxfId="10" priority="5" operator="between">
      <formula>194</formula>
      <formula>194</formula>
    </cfRule>
  </conditionalFormatting>
  <conditionalFormatting sqref="F15:J15">
    <cfRule type="cellIs" dxfId="9" priority="4" operator="between">
      <formula>194</formula>
      <formula>194</formula>
    </cfRule>
  </conditionalFormatting>
  <conditionalFormatting sqref="D16:J17">
    <cfRule type="cellIs" dxfId="8" priority="3" operator="between">
      <formula>194</formula>
      <formula>194</formula>
    </cfRule>
  </conditionalFormatting>
  <conditionalFormatting sqref="E22:J23">
    <cfRule type="cellIs" dxfId="7" priority="1" operator="between">
      <formula>194</formula>
      <formula>194</formula>
    </cfRule>
  </conditionalFormatting>
  <conditionalFormatting sqref="D21:J21">
    <cfRule type="cellIs" dxfId="6" priority="2" operator="between">
      <formula>194</formula>
      <formula>194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24271-2D01-564B-B85F-087398299617}">
  <dimension ref="A1:J31"/>
  <sheetViews>
    <sheetView tabSelected="1" workbookViewId="0"/>
  </sheetViews>
  <sheetFormatPr baseColWidth="10" defaultRowHeight="20"/>
  <sheetData>
    <row r="1" spans="1:10">
      <c r="A1" s="23" t="s">
        <v>53</v>
      </c>
    </row>
    <row r="2" spans="1:10" ht="21" thickBot="1">
      <c r="A2" s="10" t="s">
        <v>1</v>
      </c>
      <c r="B2" s="14"/>
      <c r="C2" s="15" t="s">
        <v>11</v>
      </c>
      <c r="D2" s="14"/>
      <c r="E2" s="14"/>
      <c r="F2" s="14"/>
      <c r="G2" s="14"/>
      <c r="H2" s="14"/>
      <c r="I2" s="14"/>
      <c r="J2" s="14"/>
    </row>
    <row r="3" spans="1:10" ht="21" thickBot="1">
      <c r="A3" s="13" t="s">
        <v>0</v>
      </c>
      <c r="B3" s="10" t="s">
        <v>4</v>
      </c>
      <c r="C3" s="14">
        <v>215</v>
      </c>
      <c r="D3" s="14">
        <v>229</v>
      </c>
      <c r="E3" s="14" t="s">
        <v>43</v>
      </c>
      <c r="F3" s="14" t="s">
        <v>44</v>
      </c>
      <c r="G3" s="14" t="s">
        <v>45</v>
      </c>
      <c r="H3" s="14" t="s">
        <v>46</v>
      </c>
    </row>
    <row r="4" spans="1:10">
      <c r="A4" s="25">
        <v>5.5555555555555358E-3</v>
      </c>
      <c r="B4" s="26" t="s">
        <v>5</v>
      </c>
      <c r="C4" s="17">
        <f ca="1">#REF!/$H4</f>
        <v>0</v>
      </c>
      <c r="D4" s="17">
        <f t="shared" ref="D4:H9" ca="1" si="0">#REF!/$H4</f>
        <v>0</v>
      </c>
      <c r="E4" s="17">
        <f t="shared" ca="1" si="0"/>
        <v>0.69537815126050417</v>
      </c>
      <c r="F4" s="17">
        <f t="shared" ca="1" si="0"/>
        <v>0</v>
      </c>
      <c r="G4" s="17">
        <f t="shared" ca="1" si="0"/>
        <v>0</v>
      </c>
      <c r="H4" s="17">
        <f t="shared" ca="1" si="0"/>
        <v>0.30462184873949577</v>
      </c>
      <c r="I4" s="27"/>
      <c r="J4" s="27"/>
    </row>
    <row r="5" spans="1:10">
      <c r="A5" s="25">
        <v>1.1111111111111072E-2</v>
      </c>
      <c r="B5" s="26" t="s">
        <v>6</v>
      </c>
      <c r="C5" s="17">
        <f t="shared" ref="C5:C9" ca="1" si="1">#REF!/$H5</f>
        <v>0</v>
      </c>
      <c r="D5" s="17">
        <f t="shared" ca="1" si="0"/>
        <v>0</v>
      </c>
      <c r="E5" s="17">
        <f t="shared" ca="1" si="0"/>
        <v>0.78030849070203256</v>
      </c>
      <c r="F5" s="17">
        <f t="shared" ca="1" si="0"/>
        <v>0</v>
      </c>
      <c r="G5" s="17">
        <f t="shared" ca="1" si="0"/>
        <v>0</v>
      </c>
      <c r="H5" s="17">
        <f t="shared" ca="1" si="0"/>
        <v>0.21969150929796741</v>
      </c>
      <c r="I5" s="28"/>
      <c r="J5" s="28"/>
    </row>
    <row r="6" spans="1:10">
      <c r="A6" s="25">
        <v>1.5972222222222165E-2</v>
      </c>
      <c r="B6" s="26" t="s">
        <v>7</v>
      </c>
      <c r="C6" s="17">
        <f t="shared" ca="1" si="1"/>
        <v>0</v>
      </c>
      <c r="D6" s="17">
        <f t="shared" ca="1" si="0"/>
        <v>0</v>
      </c>
      <c r="E6" s="17">
        <f t="shared" ca="1" si="0"/>
        <v>0.77502138579982893</v>
      </c>
      <c r="F6" s="17">
        <f t="shared" ca="1" si="0"/>
        <v>0</v>
      </c>
      <c r="G6" s="17">
        <f t="shared" ca="1" si="0"/>
        <v>6.2446535500427718E-2</v>
      </c>
      <c r="H6" s="17">
        <f t="shared" ca="1" si="0"/>
        <v>0.16253207869974337</v>
      </c>
      <c r="I6" s="28"/>
      <c r="J6" s="28"/>
    </row>
    <row r="7" spans="1:10">
      <c r="A7" s="25">
        <v>2.0833333333333259E-2</v>
      </c>
      <c r="B7" s="26" t="s">
        <v>8</v>
      </c>
      <c r="C7" s="17">
        <f t="shared" ca="1" si="1"/>
        <v>0</v>
      </c>
      <c r="D7" s="17">
        <f t="shared" ca="1" si="0"/>
        <v>0</v>
      </c>
      <c r="E7" s="17">
        <f t="shared" ca="1" si="0"/>
        <v>0.71610910962429231</v>
      </c>
      <c r="F7" s="17">
        <f t="shared" ca="1" si="0"/>
        <v>5.9701492537313433E-3</v>
      </c>
      <c r="G7" s="17">
        <f t="shared" ca="1" si="0"/>
        <v>0</v>
      </c>
      <c r="H7" s="17">
        <f t="shared" ca="1" si="0"/>
        <v>0.27792074112197634</v>
      </c>
      <c r="I7" s="28"/>
      <c r="J7" s="28"/>
    </row>
    <row r="8" spans="1:10">
      <c r="A8" s="25">
        <v>2.6388888888888795E-2</v>
      </c>
      <c r="B8" s="26" t="s">
        <v>9</v>
      </c>
      <c r="C8" s="17">
        <f t="shared" ca="1" si="1"/>
        <v>0</v>
      </c>
      <c r="D8" s="17">
        <f t="shared" ca="1" si="0"/>
        <v>0</v>
      </c>
      <c r="E8" s="17">
        <f t="shared" ca="1" si="0"/>
        <v>0.71080530071355763</v>
      </c>
      <c r="F8" s="17">
        <f t="shared" ca="1" si="0"/>
        <v>6.4220183486238536E-3</v>
      </c>
      <c r="G8" s="17">
        <f t="shared" ca="1" si="0"/>
        <v>0</v>
      </c>
      <c r="H8" s="17">
        <f t="shared" ca="1" si="0"/>
        <v>0.28277268093781854</v>
      </c>
      <c r="I8" s="28"/>
      <c r="J8" s="28"/>
    </row>
    <row r="9" spans="1:10" ht="21" thickBot="1">
      <c r="A9" s="11">
        <v>3.1944444444444331E-2</v>
      </c>
      <c r="B9" s="4" t="s">
        <v>10</v>
      </c>
      <c r="C9" s="40">
        <f t="shared" ca="1" si="1"/>
        <v>0</v>
      </c>
      <c r="D9" s="40">
        <f t="shared" ca="1" si="0"/>
        <v>0</v>
      </c>
      <c r="E9" s="40">
        <f t="shared" ca="1" si="0"/>
        <v>0.74307279769589829</v>
      </c>
      <c r="F9" s="40">
        <f t="shared" ca="1" si="0"/>
        <v>0</v>
      </c>
      <c r="G9" s="40">
        <f t="shared" ca="1" si="0"/>
        <v>6.8527162578210345E-3</v>
      </c>
      <c r="H9" s="40">
        <f t="shared" ca="1" si="0"/>
        <v>0.25007448604628069</v>
      </c>
      <c r="I9" s="29"/>
      <c r="J9" s="29"/>
    </row>
    <row r="10" spans="1:10">
      <c r="A10" s="30" t="s">
        <v>2</v>
      </c>
      <c r="B10" s="26"/>
      <c r="C10" s="26"/>
      <c r="D10" s="28"/>
      <c r="E10" s="28"/>
      <c r="F10" s="28"/>
      <c r="G10" s="28"/>
      <c r="H10" s="28"/>
      <c r="I10" s="28"/>
      <c r="J10" s="28"/>
    </row>
    <row r="11" spans="1:10" ht="21" thickBot="1">
      <c r="A11" s="10" t="s">
        <v>0</v>
      </c>
      <c r="B11" s="10" t="s">
        <v>4</v>
      </c>
      <c r="C11" s="14">
        <v>215</v>
      </c>
      <c r="D11" s="14">
        <v>229</v>
      </c>
      <c r="E11" s="14" t="s">
        <v>43</v>
      </c>
      <c r="F11" s="14" t="s">
        <v>44</v>
      </c>
      <c r="G11" s="14" t="s">
        <v>45</v>
      </c>
      <c r="H11" s="14" t="s">
        <v>46</v>
      </c>
    </row>
    <row r="12" spans="1:10">
      <c r="A12" s="25">
        <v>9.0277777777776347E-3</v>
      </c>
      <c r="B12" s="26" t="s">
        <v>5</v>
      </c>
      <c r="C12" s="17">
        <f t="shared" ref="C12:H16" ca="1" si="2">#REF!/$H12</f>
        <v>0</v>
      </c>
      <c r="D12" s="17">
        <f t="shared" ca="1" si="2"/>
        <v>0</v>
      </c>
      <c r="E12" s="17">
        <f t="shared" ca="1" si="2"/>
        <v>0.6821047526673133</v>
      </c>
      <c r="F12" s="17">
        <f t="shared" ca="1" si="2"/>
        <v>0</v>
      </c>
      <c r="G12" s="17">
        <f t="shared" ca="1" si="2"/>
        <v>0</v>
      </c>
      <c r="H12" s="17">
        <f t="shared" ca="1" si="2"/>
        <v>0.3178952473326867</v>
      </c>
      <c r="I12" s="27"/>
      <c r="J12" s="28"/>
    </row>
    <row r="13" spans="1:10">
      <c r="A13" s="25">
        <v>1.388888888888884E-2</v>
      </c>
      <c r="B13" s="26" t="s">
        <v>6</v>
      </c>
      <c r="C13" s="17">
        <f t="shared" ca="1" si="2"/>
        <v>0</v>
      </c>
      <c r="D13" s="17">
        <f t="shared" ca="1" si="2"/>
        <v>0</v>
      </c>
      <c r="E13" s="17">
        <f t="shared" ca="1" si="2"/>
        <v>1</v>
      </c>
      <c r="F13" s="17">
        <f t="shared" ca="1" si="2"/>
        <v>0</v>
      </c>
      <c r="G13" s="17">
        <f t="shared" ca="1" si="2"/>
        <v>0</v>
      </c>
      <c r="H13" s="17">
        <f t="shared" ca="1" si="2"/>
        <v>0</v>
      </c>
      <c r="I13" s="27"/>
      <c r="J13" s="27"/>
    </row>
    <row r="14" spans="1:10">
      <c r="A14" s="25">
        <v>2.0138888888888928E-2</v>
      </c>
      <c r="B14" s="26" t="s">
        <v>7</v>
      </c>
      <c r="C14" s="17">
        <f t="shared" ca="1" si="2"/>
        <v>0</v>
      </c>
      <c r="D14" s="17">
        <f t="shared" ca="1" si="2"/>
        <v>0</v>
      </c>
      <c r="E14" s="17">
        <f t="shared" ca="1" si="2"/>
        <v>0.78100775193798455</v>
      </c>
      <c r="F14" s="17">
        <f t="shared" ca="1" si="2"/>
        <v>0</v>
      </c>
      <c r="G14" s="17">
        <f t="shared" ca="1" si="2"/>
        <v>0</v>
      </c>
      <c r="H14" s="17">
        <f t="shared" ca="1" si="2"/>
        <v>0.2189922480620155</v>
      </c>
      <c r="I14" s="27"/>
      <c r="J14" s="27"/>
    </row>
    <row r="15" spans="1:10">
      <c r="A15" s="25">
        <v>2.4305555555555469E-2</v>
      </c>
      <c r="B15" s="26" t="s">
        <v>8</v>
      </c>
      <c r="C15" s="17">
        <f t="shared" ca="1" si="2"/>
        <v>0</v>
      </c>
      <c r="D15" s="17">
        <f t="shared" ca="1" si="2"/>
        <v>0</v>
      </c>
      <c r="E15" s="17">
        <f t="shared" ca="1" si="2"/>
        <v>0.77459016393442626</v>
      </c>
      <c r="F15" s="17">
        <f t="shared" ca="1" si="2"/>
        <v>0</v>
      </c>
      <c r="G15" s="17">
        <f t="shared" ca="1" si="2"/>
        <v>9.3823185011709595E-2</v>
      </c>
      <c r="H15" s="17">
        <f t="shared" ca="1" si="2"/>
        <v>0.13158665105386416</v>
      </c>
      <c r="I15" s="27"/>
      <c r="J15" s="27"/>
    </row>
    <row r="16" spans="1:10" ht="21" thickBot="1">
      <c r="A16" s="11">
        <v>3.4722222222222099E-2</v>
      </c>
      <c r="B16" s="4" t="s">
        <v>9</v>
      </c>
      <c r="C16" s="40">
        <f t="shared" ca="1" si="2"/>
        <v>0</v>
      </c>
      <c r="D16" s="40">
        <f t="shared" ca="1" si="2"/>
        <v>0</v>
      </c>
      <c r="E16" s="40">
        <f t="shared" ca="1" si="2"/>
        <v>0.85952886657655914</v>
      </c>
      <c r="F16" s="40">
        <f t="shared" ca="1" si="2"/>
        <v>1.2357597991890326E-2</v>
      </c>
      <c r="G16" s="40">
        <f t="shared" ca="1" si="2"/>
        <v>6.4105039582931067E-2</v>
      </c>
      <c r="H16" s="40">
        <f t="shared" ca="1" si="2"/>
        <v>6.4008495848619423E-2</v>
      </c>
      <c r="I16" s="46"/>
      <c r="J16" s="46"/>
    </row>
    <row r="17" spans="1:10">
      <c r="A17" s="30" t="s">
        <v>3</v>
      </c>
      <c r="B17" s="26"/>
      <c r="C17" s="26"/>
      <c r="D17" s="27"/>
      <c r="E17" s="27"/>
      <c r="F17" s="27"/>
      <c r="G17" s="27"/>
      <c r="H17" s="27"/>
      <c r="I17" s="27"/>
      <c r="J17" s="27"/>
    </row>
    <row r="18" spans="1:10" ht="21" thickBot="1">
      <c r="A18" s="10" t="s">
        <v>0</v>
      </c>
      <c r="B18" s="10" t="s">
        <v>4</v>
      </c>
      <c r="C18" s="14">
        <v>215</v>
      </c>
      <c r="D18" s="14">
        <v>229</v>
      </c>
      <c r="E18" s="14" t="s">
        <v>43</v>
      </c>
      <c r="F18" s="14" t="s">
        <v>44</v>
      </c>
      <c r="G18" s="14" t="s">
        <v>45</v>
      </c>
      <c r="H18" s="14" t="s">
        <v>46</v>
      </c>
    </row>
    <row r="19" spans="1:10">
      <c r="A19" s="25">
        <v>8.3333333333333037E-3</v>
      </c>
      <c r="B19" s="26" t="s">
        <v>5</v>
      </c>
      <c r="C19" s="17">
        <f t="shared" ref="C19:H22" ca="1" si="3">#REF!/$H19</f>
        <v>0</v>
      </c>
      <c r="D19" s="17">
        <f t="shared" ca="1" si="3"/>
        <v>0</v>
      </c>
      <c r="E19" s="17">
        <f t="shared" ca="1" si="3"/>
        <v>0.3098901098901099</v>
      </c>
      <c r="F19" s="17">
        <f t="shared" ca="1" si="3"/>
        <v>0</v>
      </c>
      <c r="G19" s="17">
        <f t="shared" ca="1" si="3"/>
        <v>0</v>
      </c>
      <c r="H19" s="17">
        <f t="shared" ca="1" si="3"/>
        <v>0.6901098901098901</v>
      </c>
      <c r="I19" s="17"/>
      <c r="J19" s="17"/>
    </row>
    <row r="20" spans="1:10">
      <c r="A20" s="25">
        <v>1.3194444444444398E-2</v>
      </c>
      <c r="B20" s="26" t="s">
        <v>6</v>
      </c>
      <c r="C20" s="17">
        <f t="shared" ca="1" si="3"/>
        <v>0</v>
      </c>
      <c r="D20" s="17">
        <f t="shared" ca="1" si="3"/>
        <v>0</v>
      </c>
      <c r="E20" s="17">
        <f t="shared" ca="1" si="3"/>
        <v>0.88300220750551872</v>
      </c>
      <c r="F20" s="17">
        <f t="shared" ca="1" si="3"/>
        <v>0</v>
      </c>
      <c r="G20" s="17">
        <f t="shared" ca="1" si="3"/>
        <v>0</v>
      </c>
      <c r="H20" s="17">
        <f t="shared" ca="1" si="3"/>
        <v>0.11699779249448124</v>
      </c>
      <c r="I20" s="17"/>
      <c r="J20" s="17"/>
    </row>
    <row r="21" spans="1:10">
      <c r="A21" s="25">
        <v>2.3611111111111027E-2</v>
      </c>
      <c r="B21" s="26" t="s">
        <v>7</v>
      </c>
      <c r="C21" s="17">
        <f t="shared" ca="1" si="3"/>
        <v>0</v>
      </c>
      <c r="D21" s="17">
        <f t="shared" ca="1" si="3"/>
        <v>0</v>
      </c>
      <c r="E21" s="17">
        <f t="shared" ca="1" si="3"/>
        <v>0.68224400871459689</v>
      </c>
      <c r="F21" s="17">
        <f t="shared" ca="1" si="3"/>
        <v>0</v>
      </c>
      <c r="G21" s="17">
        <f t="shared" ca="1" si="3"/>
        <v>0</v>
      </c>
      <c r="H21" s="17">
        <f t="shared" ca="1" si="3"/>
        <v>0.31775599128540305</v>
      </c>
      <c r="I21" s="17"/>
      <c r="J21" s="17"/>
    </row>
    <row r="22" spans="1:10" ht="21" thickBot="1">
      <c r="A22" s="11">
        <v>3.0555555555555558E-2</v>
      </c>
      <c r="B22" s="4" t="s">
        <v>8</v>
      </c>
      <c r="C22" s="40">
        <f t="shared" ca="1" si="3"/>
        <v>0</v>
      </c>
      <c r="D22" s="40">
        <f t="shared" ca="1" si="3"/>
        <v>9.2302333681644026E-3</v>
      </c>
      <c r="E22" s="40">
        <f t="shared" ca="1" si="3"/>
        <v>0.77795193312434696</v>
      </c>
      <c r="F22" s="40">
        <f t="shared" ca="1" si="3"/>
        <v>1.532567049808429E-2</v>
      </c>
      <c r="G22" s="40">
        <f t="shared" ca="1" si="3"/>
        <v>6.1389759665621733E-2</v>
      </c>
      <c r="H22" s="40">
        <f t="shared" ca="1" si="3"/>
        <v>0.13610240334378265</v>
      </c>
      <c r="I22" s="40"/>
      <c r="J22" s="40"/>
    </row>
    <row r="23" spans="1:10">
      <c r="A23" s="30" t="s">
        <v>12</v>
      </c>
      <c r="B23" s="26"/>
      <c r="C23" s="26"/>
      <c r="D23" s="26"/>
      <c r="E23" s="27"/>
      <c r="F23" s="27"/>
      <c r="G23" s="27"/>
      <c r="H23" s="27"/>
      <c r="I23" s="27"/>
      <c r="J23" s="27"/>
    </row>
    <row r="24" spans="1:10" ht="21" thickBot="1">
      <c r="A24" s="10" t="s">
        <v>0</v>
      </c>
      <c r="B24" s="10" t="s">
        <v>4</v>
      </c>
      <c r="C24" s="14">
        <v>215</v>
      </c>
      <c r="D24" s="14">
        <v>229</v>
      </c>
      <c r="E24" s="14" t="s">
        <v>43</v>
      </c>
      <c r="F24" s="14" t="s">
        <v>44</v>
      </c>
      <c r="G24" s="14" t="s">
        <v>45</v>
      </c>
      <c r="H24" s="14" t="s">
        <v>46</v>
      </c>
    </row>
    <row r="25" spans="1:10">
      <c r="A25" s="25">
        <v>6.9444444444443088E-3</v>
      </c>
      <c r="B25" s="26" t="s">
        <v>5</v>
      </c>
      <c r="C25" s="17">
        <f t="shared" ref="C25:H30" ca="1" si="4">#REF!/$H25</f>
        <v>0</v>
      </c>
      <c r="D25" s="17">
        <f t="shared" ca="1" si="4"/>
        <v>0</v>
      </c>
      <c r="E25" s="17">
        <f t="shared" ca="1" si="4"/>
        <v>0.83130060469406575</v>
      </c>
      <c r="F25" s="17">
        <f t="shared" ca="1" si="4"/>
        <v>0</v>
      </c>
      <c r="G25" s="17">
        <f t="shared" ca="1" si="4"/>
        <v>0</v>
      </c>
      <c r="H25" s="17">
        <f t="shared" ca="1" si="4"/>
        <v>0.1686993953059342</v>
      </c>
      <c r="I25" s="17"/>
      <c r="J25" s="17"/>
    </row>
    <row r="26" spans="1:10">
      <c r="A26" s="25">
        <v>1.2499999999999956E-2</v>
      </c>
      <c r="B26" s="26" t="s">
        <v>6</v>
      </c>
      <c r="C26" s="17">
        <f t="shared" ca="1" si="4"/>
        <v>0.48299319727891155</v>
      </c>
      <c r="D26" s="17">
        <f t="shared" ca="1" si="4"/>
        <v>0</v>
      </c>
      <c r="E26" s="17">
        <f t="shared" ca="1" si="4"/>
        <v>0.51700680272108845</v>
      </c>
      <c r="F26" s="17">
        <f t="shared" ca="1" si="4"/>
        <v>0</v>
      </c>
      <c r="G26" s="17">
        <f t="shared" ca="1" si="4"/>
        <v>0</v>
      </c>
      <c r="H26" s="17">
        <f t="shared" ca="1" si="4"/>
        <v>0</v>
      </c>
      <c r="I26" s="17"/>
      <c r="J26" s="17"/>
    </row>
    <row r="27" spans="1:10">
      <c r="A27" s="25">
        <v>1.8749999999999933E-2</v>
      </c>
      <c r="B27" s="26" t="s">
        <v>7</v>
      </c>
      <c r="C27" s="17">
        <f t="shared" ca="1" si="4"/>
        <v>0</v>
      </c>
      <c r="D27" s="17">
        <f t="shared" ca="1" si="4"/>
        <v>0</v>
      </c>
      <c r="E27" s="17">
        <f t="shared" ca="1" si="4"/>
        <v>0.70637829912023464</v>
      </c>
      <c r="F27" s="17">
        <f t="shared" ca="1" si="4"/>
        <v>0</v>
      </c>
      <c r="G27" s="17">
        <f t="shared" ca="1" si="4"/>
        <v>0</v>
      </c>
      <c r="H27" s="17">
        <f t="shared" ca="1" si="4"/>
        <v>0.29362170087976541</v>
      </c>
      <c r="I27" s="17"/>
      <c r="J27" s="17"/>
    </row>
    <row r="28" spans="1:10">
      <c r="A28" s="25">
        <v>2.2222222222222143E-2</v>
      </c>
      <c r="B28" s="26" t="s">
        <v>8</v>
      </c>
      <c r="C28" s="17">
        <f t="shared" ca="1" si="4"/>
        <v>0</v>
      </c>
      <c r="D28" s="17">
        <f t="shared" ca="1" si="4"/>
        <v>0</v>
      </c>
      <c r="E28" s="17">
        <f t="shared" ca="1" si="4"/>
        <v>0.59514170040485825</v>
      </c>
      <c r="F28" s="17">
        <f t="shared" ca="1" si="4"/>
        <v>0</v>
      </c>
      <c r="G28" s="17">
        <f t="shared" ca="1" si="4"/>
        <v>0</v>
      </c>
      <c r="H28" s="17">
        <f t="shared" ca="1" si="4"/>
        <v>0.40485829959514169</v>
      </c>
      <c r="I28" s="17"/>
      <c r="J28" s="17"/>
    </row>
    <row r="29" spans="1:10">
      <c r="A29" s="25">
        <v>2.7777777777777679E-2</v>
      </c>
      <c r="B29" s="39" t="s">
        <v>9</v>
      </c>
      <c r="C29" s="17">
        <f t="shared" ca="1" si="4"/>
        <v>0</v>
      </c>
      <c r="D29" s="17">
        <f t="shared" ca="1" si="4"/>
        <v>0</v>
      </c>
      <c r="E29" s="17">
        <f t="shared" ca="1" si="4"/>
        <v>0.71764705882352942</v>
      </c>
      <c r="F29" s="17">
        <f t="shared" ca="1" si="4"/>
        <v>0</v>
      </c>
      <c r="G29" s="17">
        <f t="shared" ca="1" si="4"/>
        <v>0</v>
      </c>
      <c r="H29" s="17">
        <f t="shared" ca="1" si="4"/>
        <v>0.28235294117647058</v>
      </c>
      <c r="I29" s="17"/>
      <c r="J29" s="17"/>
    </row>
    <row r="30" spans="1:10" ht="21" thickBot="1">
      <c r="A30" s="11">
        <v>3.4027777777777768E-2</v>
      </c>
      <c r="B30" s="12" t="s">
        <v>10</v>
      </c>
      <c r="C30" s="40">
        <f t="shared" ca="1" si="4"/>
        <v>0</v>
      </c>
      <c r="D30" s="40">
        <f t="shared" ca="1" si="4"/>
        <v>0</v>
      </c>
      <c r="E30" s="40">
        <f t="shared" ca="1" si="4"/>
        <v>0.73377156943303201</v>
      </c>
      <c r="F30" s="40">
        <f t="shared" ca="1" si="4"/>
        <v>0</v>
      </c>
      <c r="G30" s="40">
        <f t="shared" ca="1" si="4"/>
        <v>0</v>
      </c>
      <c r="H30" s="40">
        <f t="shared" ca="1" si="4"/>
        <v>0.26622843056696793</v>
      </c>
      <c r="I30" s="40"/>
      <c r="J30" s="40"/>
    </row>
    <row r="31" spans="1:10">
      <c r="A31" s="1"/>
    </row>
  </sheetData>
  <phoneticPr fontId="2"/>
  <conditionalFormatting sqref="D13:D14 F13:J14 D19 F19:I19 C20:D20 F20:J20">
    <cfRule type="cellIs" dxfId="5" priority="6" operator="between">
      <formula>194</formula>
      <formula>194</formula>
    </cfRule>
  </conditionalFormatting>
  <conditionalFormatting sqref="D12:I12">
    <cfRule type="cellIs" dxfId="4" priority="5" operator="between">
      <formula>194</formula>
      <formula>194</formula>
    </cfRule>
  </conditionalFormatting>
  <conditionalFormatting sqref="F15:J15">
    <cfRule type="cellIs" dxfId="3" priority="4" operator="between">
      <formula>194</formula>
      <formula>194</formula>
    </cfRule>
  </conditionalFormatting>
  <conditionalFormatting sqref="D16:J17">
    <cfRule type="cellIs" dxfId="2" priority="3" operator="between">
      <formula>194</formula>
      <formula>194</formula>
    </cfRule>
  </conditionalFormatting>
  <conditionalFormatting sqref="E22:J23">
    <cfRule type="cellIs" dxfId="1" priority="1" operator="between">
      <formula>194</formula>
      <formula>194</formula>
    </cfRule>
  </conditionalFormatting>
  <conditionalFormatting sqref="D21:J21">
    <cfRule type="cellIs" dxfId="0" priority="2" operator="between">
      <formula>194</formula>
      <formula>194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12406m3</vt:lpstr>
      <vt:lpstr>11543m5</vt:lpstr>
      <vt:lpstr>11401m4</vt:lpstr>
      <vt:lpstr>441m6</vt:lpstr>
      <vt:lpstr>11292m4</vt:lpstr>
      <vt:lpstr>10366m5</vt:lpstr>
      <vt:lpstr>12130m5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Masaya Morita</dc:creator>
  <cp:lastModifiedBy>Masaya Morita</cp:lastModifiedBy>
  <dcterms:created xsi:type="dcterms:W3CDTF">2021-03-01T01:44:53Z</dcterms:created>
  <dcterms:modified xsi:type="dcterms:W3CDTF">2021-10-22T07:46:50Z</dcterms:modified>
</cp:coreProperties>
</file>