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charts/chart3.xml" ContentType="application/vnd.openxmlformats-officedocument.drawingml.char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drawings/drawing3.xml" ContentType="application/vnd.openxmlformats-officedocument.drawing+xml"/>
  <Override PartName="/xl/drawings/charts/chart4.xml" ContentType="application/vnd.openxmlformats-officedocument.drawingml.chart+xml"/>
  <Override PartName="/xl/drawings/charts/chart5.xml" ContentType="application/vnd.openxmlformats-officedocument.drawingml.char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charts/chart6.xml" ContentType="application/vnd.openxmlformats-officedocument.drawingml.chart+xml"/>
  <Override PartName="/xl/drawings/charts/chart7.xml" ContentType="application/vnd.openxmlformats-officedocument.drawingml.chart+xml"/>
  <Override PartName="/xl/worksheets/sheet9.xml" ContentType="application/vnd.openxmlformats-officedocument.spreadsheetml.worksheet+xml"/>
  <Override PartName="/xl/tables/table4.xml" ContentType="application/vnd.openxmlformats-officedocument.spreadsheetml.table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drawing5.xml" ContentType="application/vnd.openxmlformats-officedocument.drawing+xml"/>
  <Override PartName="/xl/drawings/charts/chart8.xml" ContentType="application/vnd.openxmlformats-officedocument.drawingml.chart+xml"/>
  <Override PartName="/xl/drawings/charts/chart9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adbbaa0c2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0_README_Audit" sheetId="1" r:id="Rc7184d4a483f4cb6"/>
    <x:sheet xmlns:r="http://schemas.openxmlformats.org/officeDocument/2006/relationships" name="01_Annual_Revised" sheetId="2" r:id="Rcb1fe7375a0246e4"/>
    <x:sheet xmlns:r="http://schemas.openxmlformats.org/officeDocument/2006/relationships" name="02_2024_Reconciliation" sheetId="3" r:id="R777d34eba0594191"/>
    <x:sheet xmlns:r="http://schemas.openxmlformats.org/officeDocument/2006/relationships" name="03_Sport_Vulnerability" sheetId="4" r:id="R02e8517fc2e24227"/>
    <x:sheet xmlns:r="http://schemas.openxmlformats.org/officeDocument/2006/relationships" name="04_Geography_HHI" sheetId="5" r:id="R30bd2d59bf9b4d65"/>
    <x:sheet xmlns:r="http://schemas.openxmlformats.org/officeDocument/2006/relationships" name="05_Regression_Readiness" sheetId="6" r:id="Rfbc3dafd313a44d0"/>
    <x:sheet xmlns:r="http://schemas.openxmlformats.org/officeDocument/2006/relationships" name="06_Source_Log" sheetId="7" r:id="Rfd81653751c2428a"/>
    <x:sheet xmlns:r="http://schemas.openxmlformats.org/officeDocument/2006/relationships" name="Dashboard" sheetId="8" r:id="R3d5256a0bb9742b7"/>
    <x:sheet xmlns:r="http://schemas.openxmlformats.org/officeDocument/2006/relationships" name="07_Country_Observations" sheetId="9" r:id="Rdfd5e3aeb9c348ca"/>
    <x:sheet xmlns:r="http://schemas.openxmlformats.org/officeDocument/2006/relationships" name="08_Statistical_Outputs" sheetId="10" r:id="R0ca7bc23f6474861"/>
    <x:sheet xmlns:r="http://schemas.openxmlformats.org/officeDocument/2006/relationships" name="09_Manuscript_Tables" sheetId="11" r:id="R99cde8cd19c74bd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yyyy-mm-dd"/>
    <x:numFmt numFmtId="201" formatCode="0.0%"/>
    <x:numFmt numFmtId="202" formatCode="0.00"/>
    <x:numFmt numFmtId="203" formatCode="0.0"/>
    <x:numFmt numFmtId="204" formatCode="0"/>
    <x:numFmt numFmtId="205" formatCode="0.000"/>
  </x:numFmts>
  <x:fonts count="9">
    <x:font>
      <x:sz val="11"/>
      <x:name val="Carlito"/>
    </x:font>
    <x:font>
      <x:b/>
      <x:sz val="16"/>
      <x:color rgb="1F4E78"/>
      <x:name val="Carlito"/>
    </x:font>
    <x:font>
      <x:b/>
      <x:sz val="11"/>
      <x:color rgb="FFFFFF"/>
      <x:name val="Carlito"/>
    </x:font>
    <x:font>
      <x:b/>
      <x:sz val="11"/>
      <x:color rgb="1F4E78"/>
      <x:name val="Carlito"/>
    </x:font>
    <x:font>
      <x:b/>
      <x:i/>
      <x:sz val="11"/>
      <x:color rgb="7F6000"/>
      <x:name val="Carlito"/>
    </x:font>
    <x:font>
      <x:i/>
      <x:sz val="11"/>
      <x:color rgb="7F6000"/>
      <x:name val="Carlito"/>
    </x:font>
    <x:font>
      <x:b/>
      <x:sz val="14"/>
      <x:color rgb="FFFFFF"/>
      <x:name val="Carlito"/>
    </x:font>
    <x:font>
      <x:i/>
      <x:sz val="11"/>
      <x:name val="Carlito"/>
    </x:font>
    <x:font>
      <x:b/>
      <x:sz val="11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1F4E78"/>
      </x:patternFill>
    </x:fill>
    <x:fill>
      <x:patternFill patternType="solid">
        <x:fgColor rgb="D9EAF7"/>
      </x:patternFill>
    </x:fill>
    <x:fill>
      <x:patternFill patternType="solid">
        <x:fgColor rgb="FFF2CC"/>
      </x:patternFill>
    </x:fill>
    <x:fill>
      <x:patternFill patternType="solid">
        <x:fgColor rgb="17365D"/>
      </x:patternFill>
    </x:fill>
    <x:fill>
      <x:patternFill patternType="solid">
        <x:fgColor rgb="1F4E78"/>
      </x:patternFill>
    </x:fill>
    <x:fill>
      <x:patternFill patternType="solid">
        <x:fgColor rgb="FFF2CC"/>
      </x:patternFill>
    </x:fill>
    <x:fill>
      <x:patternFill patternType="solid">
        <x:fgColor rgb="D9EAF7"/>
      </x:patternFill>
    </x:fill>
  </x:fills>
  <x:borders count="2">
    <x:border/>
    <x:border/>
  </x:borders>
  <x:cellStyleXfs count="1">
    <x:xf numFmtId="0" fontId="0" fillId="0" borderId="0"/>
  </x:cellStyleXfs>
  <x:cellXfs count="73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0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2" fillId="4" borderId="0" xfId="0" applyNumberFormat="1" applyFont="1" applyFill="1" applyBorder="1" applyAlignment="1">
      <x:alignment horizontal="center" vertic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2" fillId="4" borderId="1" xfId="0" applyNumberFormat="1" applyFont="1" applyFill="1" applyBorder="1" applyAlignment="1">
      <x:alignment horizontal="center" vertic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0" fillId="0" borderId="0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203" fontId="0" fillId="0" borderId="0" xfId="0" applyNumberFormat="1" applyFont="1" applyFill="1" applyBorder="1" applyAlignment="1">
      <x:alignment wrapText="1"/>
    </x:xf>
    <x:xf numFmtId="203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4" fontId="0" fillId="0" borderId="0" xfId="0" applyNumberFormat="1" applyFont="1" applyFill="1" applyBorder="1" applyAlignment="1">
      <x:alignment wrapText="1"/>
    </x:xf>
    <x:xf numFmtId="204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wrapText="1"/>
    </x:xf>
    <x:xf numFmtId="0" fontId="2" fillId="6" borderId="0" xfId="0" applyNumberFormat="1" applyFont="1" applyFill="1" applyBorder="1" applyAlignment="1">
      <x:alignment horizontal="center" wrapText="1"/>
    </x:xf>
    <x:xf numFmtId="0" fontId="2" fillId="6" borderId="0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205" fontId="0" fillId="0" borderId="0" xfId="0" applyNumberFormat="1" applyFont="1" applyFill="1" applyBorder="1"/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0" xfId="0" applyNumberFormat="1" applyFont="1" applyFill="1" applyBorder="1" applyAlignment="1">
      <x:alignment wrapText="1"/>
    </x:xf>
    <x:xf numFmtId="0" fontId="8" fillId="8" borderId="0" xfId="0" applyNumberFormat="1" applyFont="1" applyFill="1" applyBorder="1" applyAlignment="1">
      <x:alignment horizontal="center" wrapText="1"/>
    </x:xf>
    <x:xf numFmtId="0" fontId="8" fillId="8" borderId="0" xfId="0" applyNumberFormat="1" applyFont="1" applyFill="1" applyBorder="1" applyAlignment="1">
      <x:alignment horizontal="center" vertical="center" wrapText="1"/>
    </x:xf>
    <x:xf numFmtId="0" fontId="6" fillId="5" borderId="0" xfId="0" applyNumberFormat="1" applyFont="1" applyFill="1" applyBorder="1" applyAlignment="1">
      <x:alignment horizontal="center" wrapText="1"/>
    </x:xf>
  </x:cellXfs>
  <x:cellStyles count="1">
    <x:cellStyle name="Normal" xfId="0"/>
  </x:cellStyles>
  <x:dxfs count="6">
    <x:dxf>
      <x:font>
        <x:color rgb="C00000"/>
      </x:font>
      <x:fill>
        <x:patternFill>
          <x:bgColor rgb="FCE4D6"/>
        </x:patternFill>
      </x:fill>
    </x:dxf>
    <x:dxf>
      <x:font>
        <x:color rgb="375623"/>
      </x:font>
      <x:fill>
        <x:patternFill>
          <x:bgColor rgb="E2F0D9"/>
        </x:patternFill>
      </x:fill>
    </x:dxf>
    <x:dxf>
      <x:font>
        <x:color rgb="9C0006"/>
      </x:font>
      <x:fill>
        <x:patternFill>
          <x:bgColor rgb="F4CCCC"/>
        </x:patternFill>
      </x:fill>
    </x:dxf>
    <x:dxf>
      <x:font>
        <x:color rgb="375623"/>
      </x:font>
      <x:fill>
        <x:patternFill>
          <x:bgColor rgb="E2F0D9"/>
        </x:patternFill>
      </x:fill>
    </x:dxf>
    <x:dxf>
      <x:font>
        <x:color rgb="7F6000"/>
      </x:font>
      <x:fill>
        <x:patternFill>
          <x:bgColor rgb="FFF2CC"/>
        </x:patternFill>
      </x:fill>
    </x:dxf>
    <x:dxf>
      <x:font>
        <x:color rgb="7F6000"/>
      </x:font>
      <x:fill>
        <x:patternFill>
          <x:bgColor rgb="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40ea264b84e84" /><Relationship Type="http://schemas.openxmlformats.org/officeDocument/2006/relationships/theme" Target="/xl/theme/theme1.xml" Id="R9dfbc910dc19494a" /><Relationship Type="http://schemas.openxmlformats.org/officeDocument/2006/relationships/sharedStrings" Target="/xl/sharedStrings.xml" Id="R53d8f278ff824389" /><Relationship Type="http://schemas.openxmlformats.org/officeDocument/2006/relationships/worksheet" Target="/xl/worksheets/sheet1.xml" Id="Rc7184d4a483f4cb6" /><Relationship Type="http://schemas.openxmlformats.org/officeDocument/2006/relationships/worksheet" Target="/xl/worksheets/sheet2.xml" Id="Rcb1fe7375a0246e4" /><Relationship Type="http://schemas.openxmlformats.org/officeDocument/2006/relationships/worksheet" Target="/xl/worksheets/sheet3.xml" Id="R777d34eba0594191" /><Relationship Type="http://schemas.openxmlformats.org/officeDocument/2006/relationships/worksheet" Target="/xl/worksheets/sheet4.xml" Id="R02e8517fc2e24227" /><Relationship Type="http://schemas.openxmlformats.org/officeDocument/2006/relationships/worksheet" Target="/xl/worksheets/sheet5.xml" Id="R30bd2d59bf9b4d65" /><Relationship Type="http://schemas.openxmlformats.org/officeDocument/2006/relationships/worksheet" Target="/xl/worksheets/sheet6.xml" Id="Rfbc3dafd313a44d0" /><Relationship Type="http://schemas.openxmlformats.org/officeDocument/2006/relationships/worksheet" Target="/xl/worksheets/sheet7.xml" Id="Rfd81653751c2428a" /><Relationship Type="http://schemas.openxmlformats.org/officeDocument/2006/relationships/worksheet" Target="/xl/worksheets/sheet8.xml" Id="R3d5256a0bb9742b7" /><Relationship Type="http://schemas.openxmlformats.org/officeDocument/2006/relationships/worksheet" Target="/xl/worksheets/sheet9.xml" Id="Rdfd5e3aeb9c348ca" /><Relationship Type="http://schemas.openxmlformats.org/officeDocument/2006/relationships/worksheet" Target="/xl/worksheets/sheet10.xml" Id="R0ca7bc23f6474861" /><Relationship Type="http://schemas.openxmlformats.org/officeDocument/2006/relationships/worksheet" Target="/xl/worksheets/sheet11.xml" Id="R99cde8cd19c74bd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08cee4534374532" /><Relationship Type="http://schemas.openxmlformats.org/officeDocument/2006/relationships/chart" Target="/xl/drawings/charts/chart2.xml" Id="Rb5a587815b99470f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307f6663575b4391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4.xml" Id="R508a130f05bd46da" /><Relationship Type="http://schemas.openxmlformats.org/officeDocument/2006/relationships/chart" Target="/xl/drawings/charts/chart5.xml" Id="R4702981532484339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chart" Target="/xl/drawings/charts/chart6.xml" Id="Rd5e92f717216442d" /><Relationship Type="http://schemas.openxmlformats.org/officeDocument/2006/relationships/chart" Target="/xl/drawings/charts/chart7.xml" Id="R52aa85fda0f34b6f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chart" Target="/xl/drawings/charts/chart8.xml" Id="Rc4ca63d9059447e3" /><Relationship Type="http://schemas.openxmlformats.org/officeDocument/2006/relationships/chart" Target="/xl/drawings/charts/chart9.xml" Id="R337c80a4f64f42c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IBIA Suspicious Betting Alerts, 2021–2025</a:t>
            </a:r>
          </a:p>
        </c:rich>
      </c:tx>
      <c:overlay val="0"/>
    </c:title>
    <c:autoTitleDeleted val="0"/>
    <c:plotArea>
      <c:layout/>
      <c:lineChart>
        <c:ser>
          <c:idx val="0"/>
          <c:order val="0"/>
          <c:tx>
            <c:v>Total Alerts</c:v>
          </c:tx>
          <c:cat>
            <c:strRef>
              <c:f>'01_Annual_Revised'!$A$4:$A$8</c:f>
              <c:strCache>
                <c:ptCount val="0"/>
              </c:strCache>
            </c:strRef>
          </c:cat>
          <c:val>
            <c:numRef>
              <c:f>'01_Annual_Revised'!$B$4:$B$8</c:f>
              <c:numCache>
                <c:formatCode/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plotArea>
      <c:layout/>
      <c:barChart>
        <c:barDir val="col"/>
        <c:grouping val="clustered"/>
        <c:varyColors val="0"/>
        <c:ser>
          <c:idx val="0"/>
          <c:order val="0"/>
          <c:tx>
            <c:v>Football</c:v>
          </c:tx>
          <c:cat>
            <c:strRef>
              <c:f>'01_Annual_Revised'!$A$4:$A$8</c:f>
              <c:strCache>
                <c:ptCount val="0"/>
              </c:strCache>
            </c:strRef>
          </c:cat>
          <c:val>
            <c:numRef>
              <c:f>'01_Annual_Revised'!$D$4:$D$8</c:f>
              <c:numCache>
                <c:formatCode/>
                <c:ptCount val="0"/>
              </c:numCache>
            </c:numRef>
          </c:val>
        </c:ser>
        <c:ser>
          <c:idx val="1"/>
          <c:order val="1"/>
          <c:tx>
            <c:v>Tennis</c:v>
          </c:tx>
          <c:cat>
            <c:strRef>
              <c:f>'01_Annual_Revised'!$A$4:$A$8</c:f>
              <c:strCache>
                <c:ptCount val="0"/>
              </c:strCache>
            </c:strRef>
          </c:cat>
          <c:val>
            <c:numRef>
              <c:f>'01_Annual_Revised'!$E$4:$E$8</c:f>
              <c:numCache>
                <c:formatCode/>
                <c:ptCount val="0"/>
              </c:numCache>
            </c:numRef>
          </c:val>
        </c:ser>
        <c:ser>
          <c:idx val="2"/>
          <c:order val="2"/>
          <c:tx>
            <c:v>Other aggregate</c:v>
          </c:tx>
          <c:cat>
            <c:strRef>
              <c:f>'01_Annual_Revised'!$A$4:$A$8</c:f>
              <c:strCache>
                <c:ptCount val="0"/>
              </c:strCache>
            </c:strRef>
          </c:cat>
          <c:val>
            <c:numRef>
              <c:f>'01_Annual_Revised'!$F$4:$F$8</c:f>
              <c:numCache>
                <c:formatCode/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plotArea>
      <c:layout/>
      <c:barChart>
        <c:barDir val="bar"/>
        <c:varyColors val="0"/>
        <c:ser>
          <c:idx val="0"/>
          <c:order val="0"/>
          <c:tx>
            <c:v>Vulnerability Ratio</c:v>
          </c:tx>
          <c:cat>
            <c:strRef>
              <c:f>'03_Sport_Vulnerability'!$A$9:$A$14</c:f>
              <c:strCache>
                <c:ptCount val="0"/>
              </c:strCache>
            </c:strRef>
          </c:cat>
          <c:val>
            <c:numRef>
              <c:f>'03_Sport_Vulnerability'!$G$9:$G$14</c:f>
              <c:numCache>
                <c:formatCode/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Total alerts by year</a:t>
            </a:r>
          </a:p>
        </c:rich>
      </c:tx>
      <c:overlay val="0"/>
    </c:title>
    <c:autoTitleDeleted val="0"/>
    <c:plotArea>
      <c:layout/>
      <c:lineChart>
        <c:ser>
          <c:idx val="0"/>
          <c:order val="0"/>
          <c:tx>
            <c:v>Total Alerts</c:v>
          </c:tx>
          <c:cat>
            <c:strRef>
              <c:f>'04_Geography_HHI'!$A$4:$A$8</c:f>
              <c:strCache>
                <c:ptCount val="0"/>
              </c:strCache>
            </c:strRef>
          </c:cat>
          <c:val>
            <c:numRef>
              <c:f>'04_Geography_HHI'!$B$4:$B$8</c:f>
              <c:numCache>
                <c:formatCode/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5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HHI concentration index</a:t>
            </a:r>
          </a:p>
        </c:rich>
      </c:tx>
      <c:overlay val="0"/>
    </c:title>
    <c:autoTitleDeleted val="0"/>
    <c:plotArea>
      <c:layout/>
      <c:lineChart>
        <c:ser>
          <c:idx val="0"/>
          <c:order val="0"/>
          <c:tx>
            <c:v>Series 1</c:v>
          </c:tx>
          <c:cat>
            <c:strLit>
              <c:ptCount val="1"/>
              <c:pt idx="0">
                <c:v>Item 1</c:v>
              </c:pt>
            </c:strLit>
          </c:cat>
          <c:val>
            <c:numLit>
              <c:formatCode/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6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Annual alerts, revised series</a:t>
            </a:r>
          </a:p>
        </c:rich>
      </c:tx>
      <c:overlay val="0"/>
    </c:title>
    <c:autoTitleDeleted val="0"/>
    <c:plotArea>
      <c:layout/>
      <c:lineChart>
        <c:ser>
          <c:idx val="0"/>
          <c:order val="0"/>
          <c:tx>
            <c:v>Total Alerts</c:v>
          </c:tx>
          <c:cat>
            <c:strRef>
              <c:f>'01_Annual_Revised'!$A$4:$A$8</c:f>
              <c:strCache>
                <c:ptCount val="0"/>
              </c:strCache>
            </c:strRef>
          </c:cat>
          <c:val>
            <c:numRef>
              <c:f>'01_Annual_Revised'!$B$4:$B$8</c:f>
              <c:numCache>
                <c:formatCode/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7.xml><?xml version="1.0" encoding="utf-8"?>
<c:chartSpace xmlns:c="http://schemas.openxmlformats.org/drawingml/2006/chart">
  <c:lang val="en-US"/>
  <c:roundedCorners val="0"/>
  <c:chart>
    <c:plotArea>
      <c:layout/>
      <c:barChart>
        <c:barDir val="bar"/>
        <c:varyColors val="0"/>
        <c:ser>
          <c:idx val="0"/>
          <c:order val="0"/>
          <c:tx>
            <c:v>Vulnerability Ratio</c:v>
          </c:tx>
          <c:cat>
            <c:strRef>
              <c:f>'03_Sport_Vulnerability'!$A$9:$A$14</c:f>
              <c:strCache>
                <c:ptCount val="0"/>
              </c:strCache>
            </c:strRef>
          </c:cat>
          <c:val>
            <c:numRef>
              <c:f>'03_Sport_Vulnerability'!$G$9:$G$14</c:f>
              <c:numCache>
                <c:formatCode/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8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Annual suspicious betting alerts, 2021–2025</a:t>
            </a:r>
          </a:p>
        </c:rich>
      </c:tx>
      <c:overlay val="0"/>
    </c:title>
    <c:autoTitleDeleted val="0"/>
    <c:plotArea>
      <c:layout/>
      <c:lineChart>
        <c:ser>
          <c:idx val="0"/>
          <c:order val="0"/>
          <c:tx>
            <c:v>Total alerts</c:v>
          </c:tx>
          <c:cat>
            <c:strRef>
              <c:f>'09_Manuscript_Tables'!$A$5:$A$9</c:f>
              <c:strCache>
                <c:ptCount val="0"/>
              </c:strCache>
            </c:strRef>
          </c:cat>
          <c:val>
            <c:numRef>
              <c:f>'09_Manuscript_Tables'!$B$5:$B$9</c:f>
              <c:numCache>
                <c:formatCode/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9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2025 sport vulnerability ratios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2024 alerts</c:v>
          </c:tx>
          <c:cat>
            <c:strRef>
              <c:f>'09_Manuscript_Tables'!$A$14:$A$18</c:f>
              <c:strCache>
                <c:ptCount val="0"/>
              </c:strCache>
            </c:strRef>
          </c:cat>
          <c:val>
            <c:numRef>
              <c:f>'09_Manuscript_Tables'!$B$14:$B$18</c:f>
              <c:numCache>
                <c:formatCode/>
                <c:ptCount val="0"/>
              </c:numCache>
            </c:numRef>
          </c:val>
        </c:ser>
        <c:ser>
          <c:idx val="1"/>
          <c:order val="1"/>
          <c:tx>
            <c:v>2024 share</c:v>
          </c:tx>
          <c:cat>
            <c:strRef>
              <c:f>'09_Manuscript_Tables'!$A$14:$A$18</c:f>
              <c:strCache>
                <c:ptCount val="0"/>
              </c:strCache>
            </c:strRef>
          </c:cat>
          <c:val>
            <c:numRef>
              <c:f>'09_Manuscript_Tables'!$C$14:$C$18</c:f>
              <c:numCache>
                <c:formatCode>0.0%</c:formatCode>
                <c:ptCount val="0"/>
              </c:numCache>
            </c:numRef>
          </c:val>
        </c:ser>
        <c:ser>
          <c:idx val="2"/>
          <c:order val="2"/>
          <c:tx>
            <c:v>2024 VR</c:v>
          </c:tx>
          <c:cat>
            <c:strRef>
              <c:f>'09_Manuscript_Tables'!$A$14:$A$18</c:f>
              <c:strCache>
                <c:ptCount val="0"/>
              </c:strCache>
            </c:strRef>
          </c:cat>
          <c:val>
            <c:numRef>
              <c:f>'09_Manuscript_Tables'!$D$14:$D$18</c:f>
              <c:numCache>
                <c:formatCode>0.00</c:formatCode>
                <c:ptCount val="0"/>
              </c:numCache>
            </c:numRef>
          </c:val>
        </c:ser>
        <c:ser>
          <c:idx val="3"/>
          <c:order val="3"/>
          <c:tx>
            <c:v>2025 alerts</c:v>
          </c:tx>
          <c:cat>
            <c:strRef>
              <c:f>'09_Manuscript_Tables'!$A$14:$A$18</c:f>
              <c:strCache>
                <c:ptCount val="0"/>
              </c:strCache>
            </c:strRef>
          </c:cat>
          <c:val>
            <c:numRef>
              <c:f>'09_Manuscript_Tables'!$E$14:$E$18</c:f>
              <c:numCache>
                <c:formatCode/>
                <c:ptCount val="0"/>
              </c:numCache>
            </c:numRef>
          </c:val>
        </c:ser>
        <c:ser>
          <c:idx val="4"/>
          <c:order val="4"/>
          <c:tx>
            <c:v>2025 share</c:v>
          </c:tx>
          <c:cat>
            <c:strRef>
              <c:f>'09_Manuscript_Tables'!$A$14:$A$18</c:f>
              <c:strCache>
                <c:ptCount val="0"/>
              </c:strCache>
            </c:strRef>
          </c:cat>
          <c:val>
            <c:numRef>
              <c:f>'09_Manuscript_Tables'!$F$14:$F$18</c:f>
              <c:numCache>
                <c:formatCode>0.0%</c:formatCode>
                <c:ptCount val="0"/>
              </c:numCache>
            </c:numRef>
          </c:val>
        </c:ser>
        <c:ser>
          <c:idx val="5"/>
          <c:order val="5"/>
          <c:tx>
            <c:v>2025 VR</c:v>
          </c:tx>
          <c:cat>
            <c:strRef>
              <c:f>'09_Manuscript_Tables'!$A$14:$A$18</c:f>
              <c:strCache>
                <c:ptCount val="0"/>
              </c:strCache>
            </c:strRef>
          </c:cat>
          <c:val>
            <c:numRef>
              <c:f>'09_Manuscript_Tables'!$G$14:$G$18</c:f>
              <c:numCache>
                <c:formatCode>0.00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13</xdr:col>
      <xdr:colOff>0</xdr:colOff>
      <xdr:row>2</xdr:row>
      <xdr:rowOff>0</xdr:rowOff>
    </xdr:from>
    <xdr:to>
      <xdr:col>21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08cee4534374532"/>
        </a:graphicData>
      </a:graphic>
    </xdr:graphicFrame>
    <xdr:clientData/>
  </xdr:twoCellAnchor>
  <xdr:twoCellAnchor>
    <xdr:from>
      <xdr:col>13</xdr:col>
      <xdr:colOff>0</xdr:colOff>
      <xdr:row>19</xdr:row>
      <xdr:rowOff>0</xdr:rowOff>
    </xdr:from>
    <xdr:to>
      <xdr:col>21</xdr:col>
      <xdr:colOff>0</xdr:colOff>
      <xdr:row>35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5a587815b99470f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14</xdr:col>
      <xdr:colOff>0</xdr:colOff>
      <xdr:row>2</xdr:row>
      <xdr:rowOff>0</xdr:rowOff>
    </xdr:from>
    <xdr:to>
      <xdr:col>22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07f6663575b439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15</xdr:col>
      <xdr:colOff>0</xdr:colOff>
      <xdr:row>2</xdr:row>
      <xdr:rowOff>0</xdr:rowOff>
    </xdr:from>
    <xdr:to>
      <xdr:col>23</xdr:col>
      <xdr:colOff>0</xdr:colOff>
      <xdr:row>16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08a130f05bd46da"/>
        </a:graphicData>
      </a:graphic>
    </xdr:graphicFrame>
    <xdr:clientData/>
  </xdr:twoCellAnchor>
  <xdr:twoCellAnchor>
    <xdr:from>
      <xdr:col>15</xdr:col>
      <xdr:colOff>0</xdr:colOff>
      <xdr:row>17</xdr:row>
      <xdr:rowOff>0</xdr:rowOff>
    </xdr:from>
    <xdr:to>
      <xdr:col>23</xdr:col>
      <xdr:colOff>0</xdr:colOff>
      <xdr:row>32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70298153248433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>
  <xdr:twoCellAnchor>
    <xdr:from>
      <xdr:col>5</xdr:col>
      <xdr:colOff>0</xdr:colOff>
      <xdr:row>2</xdr:row>
      <xdr:rowOff>0</xdr:rowOff>
    </xdr:from>
    <xdr:to>
      <xdr:col>11</xdr:col>
      <xdr:colOff>0</xdr:colOff>
      <xdr:row>17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5e92f717216442d"/>
        </a:graphicData>
      </a:graphic>
    </xdr:graphicFrame>
    <xdr:clientData/>
  </xdr:twoCellAnchor>
  <xdr:twoCellAnchor>
    <xdr:from>
      <xdr:col>5</xdr:col>
      <xdr:colOff>0</xdr:colOff>
      <xdr:row>18</xdr:row>
      <xdr:rowOff>0</xdr:rowOff>
    </xdr:from>
    <xdr:to>
      <xdr:col>11</xdr:col>
      <xdr:colOff>0</xdr:colOff>
      <xdr:row>35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2aa85fda0f34b6f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>
  <xdr:twoCellAnchor>
    <xdr:from>
      <xdr:col>11</xdr:col>
      <xdr:colOff>0</xdr:colOff>
      <xdr:row>2</xdr:row>
      <xdr:rowOff>0</xdr:rowOff>
    </xdr:from>
    <xdr:to>
      <xdr:col>19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4ca63d9059447e3"/>
        </a:graphicData>
      </a:graphic>
    </xdr:graphicFrame>
    <xdr:clientData/>
  </xdr:twoCellAnchor>
  <xdr:twoCellAnchor>
    <xdr:from>
      <xdr:col>11</xdr:col>
      <xdr:colOff>0</xdr:colOff>
      <xdr:row>19</xdr:row>
      <xdr:rowOff>0</xdr:rowOff>
    </xdr:from>
    <xdr:to>
      <xdr:col>19</xdr:col>
      <xdr:colOff>0</xdr:colOff>
      <xdr:row>35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37c80a4f64f42c2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AnnualRevisedTable" displayName="AnnualRevisedTable" ref="A3:L8" headerRowCount="1">
  <x:tableColumns count="12">
    <x:tableColumn id="1" name="Year"/>
    <x:tableColumn id="2" name="Total Alerts"/>
    <x:tableColumn id="3" name="Formula note: YoY and share columns are formula-driven."/>
    <x:tableColumn id="4" name="Football"/>
    <x:tableColumn id="5" name="Tennis"/>
    <x:tableColumn id="6" name="Other aggregate"/>
    <x:tableColumn id="7" name="Football share"/>
    <x:tableColumn id="8" name="Tennis share"/>
    <x:tableColumn id="9" name="Other share"/>
    <x:tableColumn id="10" name="Source URL"/>
    <x:tableColumn id="11" name="Data status"/>
    <x:tableColumn id="12" name="Notes"/>
  </x:tableColumns>
  <x:tableStyleInfo name="TableStyleMedium2" showRowStripes="1"/>
</x:table>
</file>

<file path=xl/tables/table2.xml><?xml version="1.0" encoding="utf-8"?>
<x:table xmlns:x="http://schemas.openxmlformats.org/spreadsheetml/2006/main" id="2" name="SportVulnerabilityTable" displayName="SportVulnerabilityTable" ref="A3:M14" headerRowCount="1">
  <x:tableColumns count="13">
    <x:tableColumn id="1" name="Sport"/>
    <x:tableColumn id="2" name="Year"/>
    <x:tableColumn id="3" name="Alerts"/>
    <x:tableColumn id="4" name="Total Alerts"/>
    <x:tableColumn id="5" name="Alert Share"/>
    <x:tableColumn id="6" name="Estimated global betting market share"/>
    <x:tableColumn id="7" name="Vulnerability Ratio"/>
    <x:tableColumn id="8" name="Risk band"/>
    <x:tableColumn id="9" name="Detailed source URL"/>
    <x:tableColumn id="10" name="Source status"/>
    <x:tableColumn id="11" name="Notes"/>
    <x:tableColumn id="12" name="Formula check"/>
    <x:tableColumn id="13" name="Use in article"/>
  </x:tableColumns>
  <x:tableStyleInfo name="TableStyleMedium2" showRowStripes="1"/>
</x:table>
</file>

<file path=xl/tables/table3.xml><?xml version="1.0" encoding="utf-8"?>
<x:table xmlns:x="http://schemas.openxmlformats.org/spreadsheetml/2006/main" id="3" name="GeographyHHITable" displayName="GeographyHHITable" ref="A3:N8" headerRowCount="1">
  <x:tableColumns count="14">
    <x:tableColumn id="1" name="Year"/>
    <x:tableColumn id="2" name="Total Alerts"/>
    <x:tableColumn id="3" name="Europe"/>
    <x:tableColumn id="4" name="South America"/>
    <x:tableColumn id="5" name="North America"/>
    <x:tableColumn id="6" name="Asia"/>
    <x:tableColumn id="7" name="Africa"/>
    <x:tableColumn id="8" name="Oceania"/>
    <x:tableColumn id="9" name="Global/eSports"/>
    <x:tableColumn id="10" name="Unallocated geography"/>
    <x:tableColumn id="11" name="Check sum"/>
    <x:tableColumn id="12" name="HHI incl. Global"/>
    <x:tableColumn id="13" name="HHI excl. Global"/>
    <x:tableColumn id="14" name="Source URL"/>
  </x:tableColumns>
  <x:tableStyleInfo name="TableStyleMedium2" showRowStripes="1"/>
</x:table>
</file>

<file path=xl/tables/table4.xml><?xml version="1.0" encoding="utf-8"?>
<x:table xmlns:x="http://schemas.openxmlformats.org/spreadsheetml/2006/main" id="4" name="CountryObservationsTable" displayName="CountryObservationsTable" ref="A3:M14" headerRowCount="1">
  <x:tableColumns count="13">
    <x:tableColumn id="1" name="ISO3"/>
    <x:tableColumn id="2" name="Country"/>
    <x:tableColumn id="3" name="Year"/>
    <x:tableColumn id="4" name="IBIA alerts"/>
    <x:tableColumn id="5" name="Macolin signed"/>
    <x:tableColumn id="6" name="Macolin ratified"/>
    <x:tableColumn id="7" name="Betting legal status"/>
    <x:tableColumn id="8" name="Has NI unit"/>
    <x:tableColumn id="9" name="Observation type"/>
    <x:tableColumn id="10" name="Source status"/>
    <x:tableColumn id="11" name="Use in regression?"/>
    <x:tableColumn id="12" name="Key concern"/>
    <x:tableColumn id="13" name="Source URL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5.xml" Id="Re815d3246b614579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a411aaf92de64855" /><Relationship Type="http://schemas.openxmlformats.org/officeDocument/2006/relationships/table" Target="/xl/tables/table1.xml" Id="R4e3024a2c47843e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2.xml" Id="Red7bf8b6aa9a4868" /><Relationship Type="http://schemas.openxmlformats.org/officeDocument/2006/relationships/table" Target="/xl/tables/table2.xml" Id="R29fa4ee376ac47e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3.xml" Id="R897a876bfc34403f" /><Relationship Type="http://schemas.openxmlformats.org/officeDocument/2006/relationships/table" Target="/xl/tables/table3.xml" Id="R010cd4ef8e6c457f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4.xml" Id="R7f639f206a42457b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4.xml" Id="Rb5d10cfd320648e2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6" hidden="0" customWidth="1"/>
    <x:col min="3" max="3" width="38" hidden="0" customWidth="1"/>
    <x:col min="4" max="4" width="38" hidden="0" customWidth="1"/>
    <x:col min="5" max="5" width="38" hidden="0" customWidth="1"/>
    <x:col min="6" max="6" width="24" hidden="0" customWidth="1"/>
    <x:col min="7" max="7" width="24" hidden="0" customWidth="1"/>
    <x:col min="8" max="8" width="13" hidden="0" customWidth="1"/>
  </x:cols>
  <x:sheetData>
    <x:row r="1">
      <x:c r="A1" s="2" t="str">
        <x:v>SBI Research Dataset v2 – Verified Data Audit and Computation Workbook</x:v>
      </x:c>
    </x:row>
    <x:row r="3">
      <x:c r="A3" s="8" t="str">
        <x:v>Purpose</x:v>
      </x:c>
      <x:c r="B3" s="8" t="str">
        <x:v>Decision</x:v>
      </x:c>
      <x:c r="C3" s="8" t="str">
        <x:v>Rationale</x:v>
      </x:c>
      <x:c r="D3" s="8" t="str">
        <x:v>Impact on manuscript</x:v>
      </x:c>
      <x:c r="E3" s="8" t="str">
        <x:v>Action needed</x:v>
      </x:c>
      <x:c r="F3" s="8" t="str">
        <x:v>Source priority</x:v>
      </x:c>
      <x:c r="G3" s="8" t="str">
        <x:v>Status</x:v>
      </x:c>
      <x:c r="H3" s="8" t="str">
        <x:v>Date</x:v>
      </x:c>
    </x:row>
    <x:row r="4">
      <x:c r="A4" s="14" t="str">
        <x:v>Main annual series</x:v>
      </x:c>
      <x:c r="B4" s="14" t="str">
        <x:v>Use latest revised IBIA 2025 5-year figures</x:v>
      </x:c>
      <x:c r="C4" s="14" t="str">
        <x:v>The 2025 Annual Report's 5-year analysis lists 2024 total as 232, not 219.</x:v>
      </x:c>
      <x:c r="D4" s="14" t="str">
        <x:v>Keep 2021–2025 total = 1,240 and annual average = 248 when using the revised series.</x:v>
      </x:c>
      <x:c r="E4" s="14" t="str">
        <x:v>Footnote the difference between contemporaneous 2024 report and later 2025 revised chart.</x:v>
      </x:c>
      <x:c r="F4" s="14" t="str">
        <x:v>Primary: IBIA 2025 final report</x:v>
      </x:c>
      <x:c r="G4" s="14" t="str">
        <x:v>Adopted</x:v>
      </x:c>
      <x:c r="H4" s="16" t="n">
        <x:v>46156</x:v>
      </x:c>
    </x:row>
    <x:row r="5">
      <x:c r="A5" s="14" t="str">
        <x:v>2024 original vs revised</x:v>
      </x:c>
      <x:c r="B5" s="14" t="str">
        <x:v>Keep both in a reconciliation table</x:v>
      </x:c>
      <x:c r="C5" s="14" t="str">
        <x:v>The 2024 annual report reported 219; the 2025 report later displays 232 in its 5-year analysis.</x:v>
      </x:c>
      <x:c r="D5" s="14" t="str">
        <x:v>Avoid calling the older number wrong; call it original/non-revised.</x:v>
      </x:c>
      <x:c r="E5" s="14" t="str">
        <x:v>Add data reconciliation note in Methods/Data Verification.</x:v>
      </x:c>
      <x:c r="F5" s="14" t="str">
        <x:v>IBIA 2024 report + IBIA 2025 report</x:v>
      </x:c>
      <x:c r="G5" s="14" t="str">
        <x:v>Adopted</x:v>
      </x:c>
      <x:c r="H5" s="16" t="n">
        <x:v>46156</x:v>
      </x:c>
    </x:row>
    <x:row r="6">
      <x:c r="A6" s="14" t="str">
        <x:v>Sport columns</x:v>
      </x:c>
      <x:c r="B6" s="14" t="str">
        <x:v>Rename 'Other Sports' to 'Other / non-football-and-tennis aggregate' for 2021–2025 chart</x:v>
      </x:c>
      <x:c r="C6" s="14" t="str">
        <x:v>IBIA 2025 5-year chart reports only Football, Tennis, and Other, not full sport disaggregation for all years.</x:v>
      </x:c>
      <x:c r="D6" s="14" t="str">
        <x:v>Prevents double-counting 2025 detailed sports with the 5-year 'Other' category.</x:v>
      </x:c>
      <x:c r="E6" s="14" t="str">
        <x:v>Use detailed sport breakdown only for 2024–2025 and 2025 vulnerability analysis.</x:v>
      </x:c>
      <x:c r="F6" s="14" t="str">
        <x:v>IBIA 2025 report</x:v>
      </x:c>
      <x:c r="G6" s="14" t="str">
        <x:v>Fixed</x:v>
      </x:c>
      <x:c r="H6" s="16" t="n">
        <x:v>46156</x:v>
      </x:c>
    </x:row>
    <x:row r="7">
      <x:c r="A7" s="14" t="str">
        <x:v>Geographic HHI</x:v>
      </x:c>
      <x:c r="B7" s="14" t="str">
        <x:v>Use revised 2025 geographic counts and add 2021 unallocated geography to reconcile totals</x:v>
      </x:c>
      <x:c r="C7" s="14" t="str">
        <x:v>2021 regional categories in the chart sum to 228 while total alerts equal 236.</x:v>
      </x:c>
      <x:c r="D7" s="14" t="str">
        <x:v>HHI becomes transparent and reproducible; 2021 has an explicit unallocated category.</x:v>
      </x:c>
      <x:c r="E7" s="14" t="str">
        <x:v>Report HHI with formula and category inclusion note.</x:v>
      </x:c>
      <x:c r="F7" s="14" t="str">
        <x:v>IBIA 2025 report</x:v>
      </x:c>
      <x:c r="G7" s="14" t="str">
        <x:v>Fixed</x:v>
      </x:c>
      <x:c r="H7" s="16" t="n">
        <x:v>46156</x:v>
      </x:c>
    </x:row>
    <x:row r="8">
      <x:c r="A8" s="14" t="str">
        <x:v>Regression</x:v>
      </x:c>
      <x:c r="B8" s="14" t="str">
        <x:v>Do not run strong causal regression until country-year panel is complete</x:v>
      </x:c>
      <x:c r="C8" s="14" t="str">
        <x:v>Current country data are selected disclosed country observations, not a full panel.</x:v>
      </x:c>
      <x:c r="D8" s="14" t="str">
        <x:v>Keep country-level regression exploratory only; prioritise descriptive + HHI + vulnerability ratio.</x:v>
      </x:c>
      <x:c r="E8" s="14" t="str">
        <x:v>Build full country-year panel from annual/quarterly reports before count models.</x:v>
      </x:c>
      <x:c r="F8" s="14" t="str">
        <x:v>Country dataset</x:v>
      </x:c>
      <x:c r="G8" s="14" t="str">
        <x:v>Pending</x:v>
      </x:c>
      <x:c r="H8" s="16" t="n">
        <x:v>46156</x:v>
      </x:c>
    </x:row>
    <x:row r="9">
      <x:c r="A9" s="14" t="str">
        <x:v>Additional data</x:v>
      </x:c>
      <x:c r="B9" s="14" t="str">
        <x:v>Add CPI, GDP per capita, internet users, population only after source log is complete</x:v>
      </x:c>
      <x:c r="C9" s="14" t="str">
        <x:v>These variables are useful for visibility/detection paradox models but require official source matching.</x:v>
      </x:c>
      <x:c r="D9" s="14" t="str">
        <x:v>Prevents reviewer criticism of unverifiable secondary variables.</x:v>
      </x:c>
      <x:c r="E9" s="14" t="str">
        <x:v>Prepare Source_Log before regression.</x:v>
      </x:c>
      <x:c r="F9" s="14" t="str">
        <x:v>World Bank / TI / CoE</x:v>
      </x:c>
      <x:c r="G9" s="14" t="str">
        <x:v>Pending</x:v>
      </x:c>
      <x:c r="H9" s="16" t="n">
        <x:v>46156</x:v>
      </x:c>
    </x:row>
  </x:sheetData>
  <x:mergeCells>
    <x:mergeCell ref="A1:H1"/>
  </x:mergeCells>
  <x:conditionalFormatting sqref="G4:G9">
    <x:cfRule type="expression" dxfId="0" priority="1">
      <x:formula>G4="Pending"</x:formula>
    </x:cfRule>
    <x:cfRule type="expression" dxfId="1" priority="2">
      <x:formula>OR(G4="Fixed",G4="Adopted")</x:formula>
    </x:cfRule>
  </x:conditionalFormatting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36" hidden="0" customWidth="1"/>
    <x:col min="11" max="11" width="18" hidden="0" customWidth="1"/>
  </x:cols>
  <x:sheetData>
    <x:row r="1">
      <x:c r="A1" s="72" t="str">
        <x:v>Statistical analysis outputs for revised SBI dataset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</x:row>
    <x:row r="3">
      <x:c r="A3" s="62" t="str">
        <x:v>Annual trend model</x:v>
      </x:c>
      <x:c r="B3" s="62" t="str">
        <x:v>Value</x:v>
      </x:c>
      <x:c r="C3" s="62" t="str">
        <x:v>Interpretation</x:v>
      </x:c>
      <x:c r="D3" s="62" t="str">
        <x:v>Manuscript use</x:v>
      </x:c>
      <x:c r="E3" s="62" t="str">
        <x:v>Caveat</x:v>
      </x:c>
    </x:row>
    <x:row r="4">
      <x:c r="A4" t="str">
        <x:v>n years</x:v>
      </x:c>
      <x:c r="B4" s="66" t="n">
        <x:v>5</x:v>
      </x:c>
      <x:c r="C4" t="str">
        <x:v>Five annual observations</x:v>
      </x:c>
      <x:c r="D4" t="str">
        <x:v>Descriptive trend only</x:v>
      </x:c>
      <x:c r="E4" t="str">
        <x:v>Low power for inference</x:v>
      </x:c>
    </x:row>
    <x:row r="5">
      <x:c r="A5" t="str">
        <x:v>OLS slope</x:v>
      </x:c>
      <x:c r="B5" s="66" t="n">
        <x:v>7.5</x:v>
      </x:c>
      <x:c r="C5" t="str">
        <x:v>Average annual increase in alert count</x:v>
      </x:c>
      <x:c r="D5" t="str">
        <x:v>Do not overstate; p-value non-significant</x:v>
      </x:c>
      <x:c r="E5" t="str">
        <x:v>Short 5-year window</x:v>
      </x:c>
    </x:row>
    <x:row r="6">
      <x:c r="A6" t="str">
        <x:v>OLS R²</x:v>
      </x:c>
      <x:c r="B6" s="66" t="n">
        <x:v>0.06864779106663413</x:v>
      </x:c>
      <x:c r="C6" t="str">
        <x:v>Share of annual variance explained by linear time trend</x:v>
      </x:c>
      <x:c r="D6" t="str">
        <x:v>Shows weak linear trend</x:v>
      </x:c>
      <x:c r="E6" t="str">
        <x:v>High year-to-year volatility</x:v>
      </x:c>
    </x:row>
    <x:row r="7">
      <x:c r="A7" t="str">
        <x:v>OLS p-value</x:v>
      </x:c>
      <x:c r="B7" s="66" t="n">
        <x:v>0.6702591209028654</x:v>
      </x:c>
      <x:c r="C7" t="str">
        <x:v>No conventional significance</x:v>
      </x:c>
      <x:c r="D7" t="str">
        <x:v>Use as descriptive evidence only</x:v>
      </x:c>
      <x:c r="E7" t="str">
        <x:v>Do not claim stable growth trend</x:v>
      </x:c>
    </x:row>
    <x:row r="8">
      <x:c r="A8" t="str">
        <x:v>CAGR</x:v>
      </x:c>
      <x:c r="B8" s="66" t="n">
        <x:v>0.06182345142883494</x:v>
      </x:c>
      <x:c r="C8" t="str">
        <x:v>Compound annual growth from 2021 to 2025</x:v>
      </x:c>
      <x:c r="D8" t="str">
        <x:v>Reportable headline metric</x:v>
      </x:c>
      <x:c r="E8" t="str">
        <x:v>Sensitive to endpoints</x:v>
      </x:c>
    </x:row>
    <x:row r="9">
      <x:c r="A9" t="str">
        <x:v>Population CV</x:v>
      </x:c>
      <x:c r="B9" s="66" t="n">
        <x:v>0.16323425325587812</x:v>
      </x:c>
      <x:c r="C9" t="str">
        <x:v>Annual volatility index</x:v>
      </x:c>
      <x:c r="D9" t="str">
        <x:v>Supports institutional-volatility argument</x:v>
      </x:c>
      <x:c r="E9" t="str">
        <x:v>Population CV, not sample CV</x:v>
      </x:c>
    </x:row>
    <x:row r="12">
      <x:c r="A12" s="62" t="str">
        <x:v>Sport share trend</x:v>
      </x:c>
      <x:c r="B12" s="62" t="str">
        <x:v>2021 share</x:v>
      </x:c>
      <x:c r="C12" s="62" t="str">
        <x:v>2025 share</x:v>
      </x:c>
      <x:c r="D12" s="62" t="str">
        <x:v>Slope, pp/year</x:v>
      </x:c>
      <x:c r="E12" s="62" t="str">
        <x:v>R²</x:v>
      </x:c>
      <x:c r="F12" s="62" t="str">
        <x:v>p-value</x:v>
      </x:c>
    </x:row>
    <x:row r="13">
      <x:c r="A13" t="str">
        <x:v>Football</x:v>
      </x:c>
      <x:c r="B13" s="28" t="n">
        <x:v>0.2796610169491525</x:v>
      </x:c>
      <x:c r="C13" s="28" t="n">
        <x:v>0.36666666666666664</x:v>
      </x:c>
      <x:c r="D13" s="36" t="n">
        <x:v>2.67008879592318</x:v>
      </x:c>
      <x:c r="E13" s="66" t="n">
        <x:v>0.7509851163874653</x:v>
      </x:c>
      <x:c r="F13" s="66" t="n">
        <x:v>0.0573072791270019</x:v>
      </x:c>
    </x:row>
    <x:row r="14">
      <x:c r="A14" t="str">
        <x:v>Tennis</x:v>
      </x:c>
      <x:c r="B14" s="28" t="n">
        <x:v>0.3389830508474576</x:v>
      </x:c>
      <x:c r="C14" s="28" t="n">
        <x:v>0.24666666666666667</x:v>
      </x:c>
      <x:c r="D14" s="36" t="n">
        <x:v>-3.0656259292298538</x:v>
      </x:c>
      <x:c r="E14" s="66" t="n">
        <x:v>0.7784977386802089</x:v>
      </x:c>
      <x:c r="F14" s="66" t="n">
        <x:v>0.047592760990417385</x:v>
      </x:c>
    </x:row>
    <x:row r="15">
      <x:c r="A15" t="str">
        <x:v>Other aggregate</x:v>
      </x:c>
      <x:c r="B15" s="28" t="n">
        <x:v>0.3813559322033898</x:v>
      </x:c>
      <x:c r="C15" s="28" t="n">
        <x:v>0.38666666666666666</x:v>
      </x:c>
      <x:c r="D15" s="36" t="n">
        <x:v>0.3955371333066743</x:v>
      </x:c>
      <x:c r="E15" s="66" t="n">
        <x:v>0.15370546968028478</x:v>
      </x:c>
      <x:c r="F15" s="66" t="n">
        <x:v>0.5139228103971871</x:v>
      </x:c>
    </x:row>
    <x:row r="18">
      <x:c r="A18" s="62" t="str">
        <x:v>Regional share trend</x:v>
      </x:c>
      <x:c r="B18" s="62" t="str">
        <x:v>2021 share</x:v>
      </x:c>
      <x:c r="C18" s="62" t="str">
        <x:v>2025 share</x:v>
      </x:c>
      <x:c r="D18" s="62" t="str">
        <x:v>Change, pp</x:v>
      </x:c>
      <x:c r="E18" s="62" t="str">
        <x:v>Slope, pp/year</x:v>
      </x:c>
      <x:c r="F18" s="62" t="str">
        <x:v>R²</x:v>
      </x:c>
      <x:c r="G18" s="62" t="str">
        <x:v>p-value</x:v>
      </x:c>
    </x:row>
    <x:row r="19">
      <x:c r="A19" t="str">
        <x:v>Europe</x:v>
      </x:c>
      <x:c r="B19" s="28" t="n">
        <x:v>0.4661016949152542</x:v>
      </x:c>
      <x:c r="C19" s="28" t="n">
        <x:v>0.3466666666666667</x:v>
      </x:c>
      <x:c r="D19" s="36" t="n">
        <x:v>-11.943502824858754</x:v>
      </x:c>
      <x:c r="E19" s="36" t="n">
        <x:v>-3.528900201995344</x:v>
      </x:c>
      <x:c r="F19" s="66" t="n">
        <x:v>0.2767381809923301</x:v>
      </x:c>
      <x:c r="G19" s="66" t="n">
        <x:v>0.36252340034549985</x:v>
      </x:c>
    </x:row>
    <x:row r="20">
      <x:c r="A20" t="str">
        <x:v>South America</x:v>
      </x:c>
      <x:c r="B20" s="28" t="n">
        <x:v>0.07203389830508475</x:v>
      </x:c>
      <x:c r="C20" s="28" t="n">
        <x:v>0.14666666666666667</x:v>
      </x:c>
      <x:c r="D20" s="36" t="n">
        <x:v>7.463276836158192</x:v>
      </x:c>
      <x:c r="E20" s="36" t="n">
        <x:v>1.442443630994494</x:v>
      </x:c>
      <x:c r="F20" s="66" t="n">
        <x:v>0.6356023053614442</x:v>
      </x:c>
      <x:c r="G20" s="66" t="n">
        <x:v>0.10619781691211795</x:v>
      </x:c>
    </x:row>
    <x:row r="21">
      <x:c r="A21" t="str">
        <x:v>North America</x:v>
      </x:c>
      <x:c r="B21" s="28" t="n">
        <x:v>0.0423728813559322</x:v>
      </x:c>
      <x:c r="C21" s="28" t="n">
        <x:v>0.15666666666666668</x:v>
      </x:c>
      <x:c r="D21" s="36" t="n">
        <x:v>11.429378531073448</x:v>
      </x:c>
      <x:c r="E21" s="36" t="n">
        <x:v>2.7448896203102735</x:v>
      </x:c>
      <x:c r="F21" s="66" t="n">
        <x:v>0.7996486776433758</x:v>
      </x:c>
      <x:c r="G21" s="66" t="n">
        <x:v>0.0406312171164531</x:v>
      </x:c>
    </x:row>
    <x:row r="22">
      <x:c r="A22" t="str">
        <x:v>Asia</x:v>
      </x:c>
      <x:c r="B22" s="28" t="n">
        <x:v>0.18220338983050846</x:v>
      </x:c>
      <x:c r="C22" s="28" t="n">
        <x:v>0.13333333333333333</x:v>
      </x:c>
      <x:c r="D22" s="36" t="n">
        <x:v>-4.887005649717513</x:v>
      </x:c>
      <x:c r="E22" s="36" t="n">
        <x:v>-1.0778246024177918</x:v>
      </x:c>
      <x:c r="F22" s="66" t="n">
        <x:v>0.2270790752310033</x:v>
      </x:c>
      <x:c r="G22" s="66" t="n">
        <x:v>0.4170819586411893</x:v>
      </x:c>
    </x:row>
    <x:row r="23">
      <x:c r="A23" t="str">
        <x:v>Africa</x:v>
      </x:c>
      <x:c r="B23" s="28" t="n">
        <x:v>0.07627118644067797</x:v>
      </x:c>
      <x:c r="C23" s="28" t="n">
        <x:v>0.10333333333333333</x:v>
      </x:c>
      <x:c r="D23" s="36" t="n">
        <x:v>2.7062146892655363</x:v>
      </x:c>
      <x:c r="E23" s="36" t="n">
        <x:v>0.8709465071211049</x:v>
      </x:c>
      <x:c r="F23" s="66" t="n">
        <x:v>0.5649695539274467</x:v>
      </x:c>
      <x:c r="G23" s="66" t="n">
        <x:v>0.14291056606385094</x:v>
      </x:c>
    </x:row>
    <x:row r="24">
      <x:c r="A24" t="str">
        <x:v>Oceania</x:v>
      </x:c>
      <x:c r="B24" s="28" t="n">
        <x:v>0</x:v>
      </x:c>
      <x:c r="C24" s="28" t="n">
        <x:v>0</x:v>
      </x:c>
      <x:c r="D24" s="36" t="n">
        <x:v>0</x:v>
      </x:c>
      <x:c r="E24" s="36" t="n">
        <x:v>-0.03508771929824562</x:v>
      </x:c>
      <x:c r="F24" s="66" t="n">
        <x:v>0.014257976866922836</x:v>
      </x:c>
      <x:c r="G24" s="66" t="n">
        <x:v>0.8483286358897909</x:v>
      </x:c>
    </x:row>
    <x:row r="25">
      <x:c r="A25" t="str">
        <x:v>Global/eSports</x:v>
      </x:c>
      <x:c r="B25" s="28" t="n">
        <x:v>0.1271186440677966</x:v>
      </x:c>
      <x:c r="C25" s="28" t="n">
        <x:v>0.11333333333333333</x:v>
      </x:c>
      <x:c r="D25" s="36" t="n">
        <x:v>-1.3785310734463276</x:v>
      </x:c>
      <x:c r="E25" s="36" t="n">
        <x:v>0.2614988669804259</x:v>
      </x:c>
      <x:c r="F25" s="66" t="n">
        <x:v>0.010494616752674423</x:v>
      </x:c>
      <x:c r="G25" s="66" t="n">
        <x:v>0.8697937242321473</x:v>
      </x:c>
    </x:row>
    <x:row r="26">
      <x:c r="A26" t="str">
        <x:v>Unallocated</x:v>
      </x:c>
      <x:c r="B26" s="28" t="n">
        <x:v>0.03389830508474576</x:v>
      </x:c>
      <x:c r="C26" s="28" t="n">
        <x:v>0</x:v>
      </x:c>
      <x:c r="D26" s="36" t="n">
        <x:v>-3.389830508474576</x:v>
      </x:c>
      <x:c r="E26" s="36" t="n">
        <x:v>-0.6779661016949153</x:v>
      </x:c>
      <x:c r="F26" s="66" t="n">
        <x:v>0.5000000000000001</x:v>
      </x:c>
      <x:c r="G26" s="66" t="n">
        <x:v>0.18169011381620923</x:v>
      </x:c>
    </x:row>
    <x:row r="30">
      <x:c r="A30" s="62" t="str">
        <x:v>HHI trend</x:v>
      </x:c>
      <x:c r="B30" s="62" t="str">
        <x:v>2021</x:v>
      </x:c>
      <x:c r="C30" s="62" t="str">
        <x:v>2025</x:v>
      </x:c>
      <x:c r="D30" s="62" t="str">
        <x:v>Change</x:v>
      </x:c>
      <x:c r="E30" s="62" t="str">
        <x:v>OLS slope/year</x:v>
      </x:c>
      <x:c r="F30" s="62" t="str">
        <x:v>p-value</x:v>
      </x:c>
    </x:row>
    <x:row r="31">
      <x:c r="A31" t="str">
        <x:v>HHI including Global/eSports</x:v>
      </x:c>
      <x:c r="B31" s="66" t="n">
        <x:v>2805.587474863545</x:v>
      </x:c>
      <x:c r="C31" s="66" t="n">
        <x:v>2075.333333333333</x:v>
      </x:c>
      <x:c r="D31" s="66" t="n">
        <x:v>-730.2541415302121</x:v>
      </x:c>
      <x:c r="E31" s="66" t="n">
        <x:v>-214.17105069954206</x:v>
      </x:c>
      <x:c r="F31" s="66" t="n">
        <x:v>0.46128051145522353</x:v>
      </x:c>
    </x:row>
    <x:row r="32">
      <x:c r="A32" t="str">
        <x:v>HHI excluding Global/eSports</x:v>
      </x:c>
      <x:c r="B32" s="66" t="n">
        <x:v>3739.924497500255</x:v>
      </x:c>
      <x:c r="C32" s="66" t="n">
        <x:v>2476.397761320595</x:v>
      </x:c>
      <x:c r="D32" s="66" t="n">
        <x:v>-1263.52673617966</x:v>
      </x:c>
      <x:c r="E32" s="66" t="n">
        <x:v>-318.8174763884694</x:v>
      </x:c>
      <x:c r="F32" s="66" t="n">
        <x:v>0.22908675059289213</x:v>
      </x:c>
    </x:row>
    <x:row r="35">
      <x:c r="A35" s="62" t="str">
        <x:v>Exploratory country comparison</x:v>
      </x:c>
      <x:c r="B35" s="62" t="str">
        <x:v>n=1 group</x:v>
      </x:c>
      <x:c r="C35" s="62" t="str">
        <x:v>Mean alerts 1</x:v>
      </x:c>
      <x:c r="D35" s="62" t="str">
        <x:v>Median 1</x:v>
      </x:c>
      <x:c r="E35" s="62" t="str">
        <x:v>n=0 group</x:v>
      </x:c>
      <x:c r="F35" s="62" t="str">
        <x:v>Mean alerts 0</x:v>
      </x:c>
      <x:c r="G35" s="62" t="str">
        <x:v>Median 0</x:v>
      </x:c>
      <x:c r="H35" s="62" t="str">
        <x:v>Mann-Whitney U</x:v>
      </x:c>
      <x:c r="I35" s="62" t="str">
        <x:v>p-value</x:v>
      </x:c>
      <x:c r="J35" s="62" t="str">
        <x:v>Note</x:v>
      </x:c>
    </x:row>
    <x:row r="36">
      <x:c r="A36" t="str">
        <x:v>Macolin signed</x:v>
      </x:c>
      <x:c r="B36" s="66" t="n">
        <x:v>5</x:v>
      </x:c>
      <x:c r="C36" s="66" t="n">
        <x:v>15</x:v>
      </x:c>
      <x:c r="D36" s="66" t="n">
        <x:v>11</x:v>
      </x:c>
      <x:c r="E36" s="66" t="n">
        <x:v>6</x:v>
      </x:c>
      <x:c r="F36" s="66" t="n">
        <x:v>10.333333333333334</x:v>
      </x:c>
      <x:c r="G36" s="66" t="n">
        <x:v>9.5</x:v>
      </x:c>
      <x:c r="H36" s="66" t="n">
        <x:v>20.5</x:v>
      </x:c>
      <x:c r="I36" s="66" t="n">
        <x:v>0.3546644362836847</x:v>
      </x:c>
      <x:c r="J36" t="str">
        <x:v>Exploratory only; selected disclosed observations, not a population sample</x:v>
      </x:c>
    </x:row>
    <x:row r="37">
      <x:c r="A37" t="str">
        <x:v>Macolin ratified</x:v>
      </x:c>
      <x:c r="B37" s="66" t="n">
        <x:v>3</x:v>
      </x:c>
      <x:c r="C37" s="66" t="n">
        <x:v>18</x:v>
      </x:c>
      <x:c r="D37" s="66" t="n">
        <x:v>19</x:v>
      </x:c>
      <x:c r="E37" s="66" t="n">
        <x:v>8</x:v>
      </x:c>
      <x:c r="F37" s="66" t="n">
        <x:v>10.375</x:v>
      </x:c>
      <x:c r="G37" s="66" t="n">
        <x:v>10</x:v>
      </x:c>
      <x:c r="H37" s="66" t="n">
        <x:v>15.5</x:v>
      </x:c>
      <x:c r="I37" s="66" t="n">
        <x:v>0.5346669002258574</x:v>
      </x:c>
      <x:c r="J37" t="str">
        <x:v>Exploratory only; selected disclosed observations, not a population sample</x:v>
      </x:c>
    </x:row>
    <x:row r="38">
      <x:c r="A38" t="str">
        <x:v>National integrity unit</x:v>
      </x:c>
      <x:c r="B38" s="66" t="n">
        <x:v>5</x:v>
      </x:c>
      <x:c r="C38" s="66" t="n">
        <x:v>16.8</x:v>
      </x:c>
      <x:c r="D38" s="66" t="n">
        <x:v>19</x:v>
      </x:c>
      <x:c r="E38" s="66" t="n">
        <x:v>6</x:v>
      </x:c>
      <x:c r="F38" s="66" t="n">
        <x:v>8.833333333333334</x:v>
      </x:c>
      <x:c r="G38" s="66" t="n">
        <x:v>9.5</x:v>
      </x:c>
      <x:c r="H38" s="66" t="n">
        <x:v>24</x:v>
      </x:c>
      <x:c r="I38" s="66" t="n">
        <x:v>0.11560643738731947</x:v>
      </x:c>
      <x:c r="J38" t="str">
        <x:v>Exploratory only; selected disclosed observations, not a population sample</x:v>
      </x:c>
    </x:row>
    <x:row r="41">
      <x:c r="A41" s="65" t="str">
        <x:v>Regression readiness conclusion</x:v>
      </x:c>
      <x:c r="B41" s="65" t="str">
        <x:v>Current country observations are selected disclosed observations, not a complete country-year panel. Formal Poisson / negative-binomial regression should wait until the dataset is expanded to a balanced or transparently defined panel.</x:v>
      </x:c>
      <x:c r="C41" s="65"/>
      <x:c r="D41" s="65"/>
      <x:c r="E41" s="65"/>
      <x:c r="F41" s="65"/>
      <x:c r="G41" s="65"/>
      <x:c r="H41" s="65"/>
      <x:c r="I41" s="65"/>
      <x:c r="J41" s="65"/>
    </x:row>
    <x:row r="42">
      <x:c r="A42" s="65" t="str">
        <x:v>Recommended main quantitative evidence</x:v>
      </x:c>
      <x:c r="B42" s="65" t="str">
        <x:v>Annual trend + sport vulnerability ratios + geographic HHI + transition case evidence. Treat country tests as exploratory robustness/context only.</x:v>
      </x:c>
      <x:c r="C42" s="65"/>
      <x:c r="D42" s="65"/>
      <x:c r="E42" s="65"/>
      <x:c r="F42" s="65"/>
      <x:c r="G42" s="65"/>
      <x:c r="H42" s="65"/>
      <x:c r="I42" s="65"/>
      <x:c r="J42" s="65"/>
    </x:row>
    <x:row r="43">
      <x:c r="A43" s="65" t="str">
        <x:v>Next data upgrade</x:v>
      </x:c>
      <x:c r="B43" s="65" t="str">
        <x:v>Build country-year panel with alerts, GDP per capita, internet use, population, betting legality, regulator presence, Macolin status, and monitoring-network coverage.</x:v>
      </x:c>
      <x:c r="C43" s="65"/>
      <x:c r="D43" s="65"/>
      <x:c r="E43" s="65"/>
      <x:c r="F43" s="65"/>
      <x:c r="G43" s="65"/>
      <x:c r="H43" s="65"/>
      <x:c r="I43" s="65"/>
      <x:c r="J43" s="65"/>
    </x:row>
  </x:sheetData>
  <x:mergeCells>
    <x:mergeCell ref="A1:K1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36" hidden="0" customWidth="1"/>
    <x:col min="11" max="11" width="18" hidden="0" customWidth="1"/>
  </x:cols>
  <x:sheetData>
    <x:row r="1">
      <x:c r="A1" s="72" t="str">
        <x:v>Manuscript-ready quantitative tables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</x:row>
    <x:row r="3">
      <x:c r="A3" s="71" t="str">
        <x:v>Table 1. Revised IBIA annual alert series, 2021–2025</x:v>
      </x:c>
      <x:c r="B3"/>
      <x:c r="C3"/>
      <x:c r="D3"/>
      <x:c r="E3"/>
      <x:c r="F3"/>
      <x:c r="G3"/>
      <x:c r="H3"/>
    </x:row>
    <x:row r="4">
      <x:c r="A4" s="62" t="str">
        <x:v>Year</x:v>
      </x:c>
      <x:c r="B4" s="62" t="str">
        <x:v>Total alerts</x:v>
      </x:c>
      <x:c r="C4" s="62" t="str">
        <x:v>YoY change</x:v>
      </x:c>
      <x:c r="D4" s="62" t="str">
        <x:v>Football</x:v>
      </x:c>
      <x:c r="E4" s="62" t="str">
        <x:v>Tennis</x:v>
      </x:c>
      <x:c r="F4" s="62" t="str">
        <x:v>Other aggregate</x:v>
      </x:c>
      <x:c r="G4" s="62" t="str">
        <x:v>Football share</x:v>
      </x:c>
      <x:c r="H4" s="62" t="str">
        <x:v>Tennis share</x:v>
      </x:c>
    </x:row>
    <x:row r="5">
      <x:c r="A5" t="n">
        <x:v>2021</x:v>
      </x:c>
      <x:c r="B5" t="n">
        <x:v>236</x:v>
      </x:c>
      <x:c r="C5" s="28"/>
      <x:c r="D5" t="n">
        <x:v>66</x:v>
      </x:c>
      <x:c r="E5" t="n">
        <x:v>80</x:v>
      </x:c>
      <x:c r="F5" t="n">
        <x:v>90</x:v>
      </x:c>
      <x:c r="G5" s="28" t="n">
        <x:v>0.2796610169491525</x:v>
      </x:c>
      <x:c r="H5" s="28" t="n">
        <x:v>0.3389830508474576</x:v>
      </x:c>
    </x:row>
    <x:row r="6">
      <x:c r="A6" t="n">
        <x:v>2022</x:v>
      </x:c>
      <x:c r="B6" t="n">
        <x:v>285</x:v>
      </x:c>
      <x:c r="C6" s="28" t="n">
        <x:v>0.2076271186440677</x:v>
      </x:c>
      <x:c r="D6" t="n">
        <x:v>73</x:v>
      </x:c>
      <x:c r="E6" t="n">
        <x:v>106</x:v>
      </x:c>
      <x:c r="F6" t="n">
        <x:v>106</x:v>
      </x:c>
      <x:c r="G6" s="28" t="n">
        <x:v>0.256140350877193</x:v>
      </x:c>
      <x:c r="H6" s="28" t="n">
        <x:v>0.3719298245614035</x:v>
      </x:c>
    </x:row>
    <x:row r="7">
      <x:c r="A7" t="n">
        <x:v>2023</x:v>
      </x:c>
      <x:c r="B7" t="n">
        <x:v>187</x:v>
      </x:c>
      <x:c r="C7" s="28" t="n">
        <x:v>-0.343859649122807</x:v>
      </x:c>
      <x:c r="D7" t="n">
        <x:v>65</x:v>
      </x:c>
      <x:c r="E7" t="n">
        <x:v>55</x:v>
      </x:c>
      <x:c r="F7" t="n">
        <x:v>67</x:v>
      </x:c>
      <x:c r="G7" s="28" t="n">
        <x:v>0.34759358288770054</x:v>
      </x:c>
      <x:c r="H7" s="28" t="n">
        <x:v>0.29411764705882354</x:v>
      </x:c>
    </x:row>
    <x:row r="8">
      <x:c r="A8" t="n">
        <x:v>2024</x:v>
      </x:c>
      <x:c r="B8" t="n">
        <x:v>232</x:v>
      </x:c>
      <x:c r="C8" s="28" t="n">
        <x:v>0.2406417112299466</x:v>
      </x:c>
      <x:c r="D8" t="n">
        <x:v>81</x:v>
      </x:c>
      <x:c r="E8" t="n">
        <x:v>58</x:v>
      </x:c>
      <x:c r="F8" t="n">
        <x:v>93</x:v>
      </x:c>
      <x:c r="G8" s="28" t="n">
        <x:v>0.34913793103448276</x:v>
      </x:c>
      <x:c r="H8" s="28" t="n">
        <x:v>0.25</x:v>
      </x:c>
    </x:row>
    <x:row r="9">
      <x:c r="A9" t="n">
        <x:v>2025</x:v>
      </x:c>
      <x:c r="B9" t="n">
        <x:v>300</x:v>
      </x:c>
      <x:c r="C9" s="28" t="n">
        <x:v>0.2931034482758621</x:v>
      </x:c>
      <x:c r="D9" t="n">
        <x:v>110</x:v>
      </x:c>
      <x:c r="E9" t="n">
        <x:v>74</x:v>
      </x:c>
      <x:c r="F9" t="n">
        <x:v>116</x:v>
      </x:c>
      <x:c r="G9" s="28" t="n">
        <x:v>0.36666666666666664</x:v>
      </x:c>
      <x:c r="H9" s="28" t="n">
        <x:v>0.24666666666666667</x:v>
      </x:c>
    </x:row>
    <x:row r="12">
      <x:c r="A12" s="71" t="str">
        <x:v>Table 2. Detailed sport vulnerability ratios, 2024–2025</x:v>
      </x:c>
      <x:c r="B12"/>
      <x:c r="C12"/>
      <x:c r="D12"/>
      <x:c r="E12"/>
      <x:c r="F12"/>
      <x:c r="G12"/>
      <x:c r="H12"/>
      <x:c r="I12"/>
      <x:c r="J12"/>
    </x:row>
    <x:row r="13">
      <x:c r="A13" s="62" t="str">
        <x:v>Sport</x:v>
      </x:c>
      <x:c r="B13" s="62" t="str">
        <x:v>2024 alerts</x:v>
      </x:c>
      <x:c r="C13" s="62" t="str">
        <x:v>2024 share</x:v>
      </x:c>
      <x:c r="D13" s="62" t="str">
        <x:v>2024 VR</x:v>
      </x:c>
      <x:c r="E13" s="62" t="str">
        <x:v>2025 alerts</x:v>
      </x:c>
      <x:c r="F13" s="62" t="str">
        <x:v>2025 share</x:v>
      </x:c>
      <x:c r="G13" s="62" t="str">
        <x:v>2025 VR</x:v>
      </x:c>
      <x:c r="H13" s="62" t="str">
        <x:v>Alert change</x:v>
      </x:c>
      <x:c r="I13" s="62" t="str">
        <x:v>Share change, pp</x:v>
      </x:c>
      <x:c r="J13" s="62" t="str">
        <x:v>2025 risk band</x:v>
      </x:c>
    </x:row>
    <x:row r="14">
      <x:c r="A14" t="str">
        <x:v>Football</x:v>
      </x:c>
      <x:c r="B14" t="n">
        <x:v>75</x:v>
      </x:c>
      <x:c r="C14" s="28" t="n">
        <x:v>0.3424657534246575</x:v>
      </x:c>
      <x:c r="D14" s="36" t="n">
        <x:v>0.684931506849315</x:v>
      </x:c>
      <x:c r="E14" t="n">
        <x:v>110</x:v>
      </x:c>
      <x:c r="F14" s="28" t="n">
        <x:v>0.36666666666666664</x:v>
      </x:c>
      <x:c r="G14" s="36" t="n">
        <x:v>0.7333333333333333</x:v>
      </x:c>
      <x:c r="H14" t="n">
        <x:v>35</x:v>
      </x:c>
      <x:c r="I14" s="36" t="n">
        <x:v>2.4200913242009126</x:v>
      </x:c>
      <x:c r="J14" t="str">
        <x:v>Under-represented</x:v>
      </x:c>
    </x:row>
    <x:row r="15">
      <x:c r="A15" t="str">
        <x:v>Tennis</x:v>
      </x:c>
      <x:c r="B15" t="n">
        <x:v>58</x:v>
      </x:c>
      <x:c r="C15" s="28" t="n">
        <x:v>0.2648401826484018</x:v>
      </x:c>
      <x:c r="D15" s="36" t="n">
        <x:v>5.296803652968036</x:v>
      </x:c>
      <x:c r="E15" t="n">
        <x:v>74</x:v>
      </x:c>
      <x:c r="F15" s="28" t="n">
        <x:v>0.24666666666666667</x:v>
      </x:c>
      <x:c r="G15" s="36" t="n">
        <x:v>4.933333333333334</x:v>
      </x:c>
      <x:c r="H15" t="n">
        <x:v>16</x:v>
      </x:c>
      <x:c r="I15" s="36" t="n">
        <x:v>-1.8173515981735138</x:v>
      </x:c>
      <x:c r="J15" t="str">
        <x:v>Disproportionate</x:v>
      </x:c>
    </x:row>
    <x:row r="16">
      <x:c r="A16" t="str">
        <x:v>Table Tennis</x:v>
      </x:c>
      <x:c r="B16" t="n">
        <x:v>36</x:v>
      </x:c>
      <x:c r="C16" s="28" t="n">
        <x:v>0.1643835616438356</x:v>
      </x:c>
      <x:c r="D16" s="36" t="n">
        <x:v>16.43835616438356</x:v>
      </x:c>
      <x:c r="E16" t="n">
        <x:v>34</x:v>
      </x:c>
      <x:c r="F16" s="28" t="n">
        <x:v>0.11333333333333333</x:v>
      </x:c>
      <x:c r="G16" s="36" t="n">
        <x:v>11.333333333333332</x:v>
      </x:c>
      <x:c r="H16" t="n">
        <x:v>-2</x:v>
      </x:c>
      <x:c r="I16" s="36" t="n">
        <x:v>-5.105022831050228</x:v>
      </x:c>
      <x:c r="J16" t="str">
        <x:v>Severely disproportionate</x:v>
      </x:c>
    </x:row>
    <x:row r="17">
      <x:c r="A17" t="str">
        <x:v>eSports</x:v>
      </x:c>
      <x:c r="B17" t="n">
        <x:v>32</x:v>
      </x:c>
      <x:c r="C17" s="28" t="n">
        <x:v>0.1461187214611872</x:v>
      </x:c>
      <x:c r="D17" s="36" t="n">
        <x:v>7.30593607305936</x:v>
      </x:c>
      <x:c r="E17" t="n">
        <x:v>34</x:v>
      </x:c>
      <x:c r="F17" s="28" t="n">
        <x:v>0.11333333333333333</x:v>
      </x:c>
      <x:c r="G17" s="36" t="n">
        <x:v>5.666666666666666</x:v>
      </x:c>
      <x:c r="H17" t="n">
        <x:v>2</x:v>
      </x:c>
      <x:c r="I17" s="36" t="n">
        <x:v>-3.278538812785388</x:v>
      </x:c>
      <x:c r="J17" t="str">
        <x:v>Disproportionate</x:v>
      </x:c>
    </x:row>
    <x:row r="18">
      <x:c r="A18" t="str">
        <x:v>Basketball</x:v>
      </x:c>
      <x:c r="B18" t="n">
        <x:v>10</x:v>
      </x:c>
      <x:c r="C18" s="28" t="n">
        <x:v>0.045662100456621</x:v>
      </x:c>
      <x:c r="D18" s="36" t="n">
        <x:v>0.5707762557077625</x:v>
      </x:c>
      <x:c r="E18" t="n">
        <x:v>27</x:v>
      </x:c>
      <x:c r="F18" s="28" t="n">
        <x:v>0.09</x:v>
      </x:c>
      <x:c r="G18" s="36" t="n">
        <x:v>1.125</x:v>
      </x:c>
      <x:c r="H18" t="n">
        <x:v>17</x:v>
      </x:c>
      <x:c r="I18" s="36" t="n">
        <x:v>4.433789954337899</x:v>
      </x:c>
      <x:c r="J18" t="str">
        <x:v>Near proportional</x:v>
      </x:c>
    </x:row>
    <x:row r="21">
      <x:c r="A21" s="71" t="str">
        <x:v>Table 3. Geographic concentration and regional visibility, 2021–2025</x:v>
      </x:c>
      <x:c r="B21"/>
      <x:c r="C21"/>
      <x:c r="D21"/>
      <x:c r="E21"/>
      <x:c r="F21"/>
      <x:c r="G21"/>
      <x:c r="H21"/>
      <x:c r="I21"/>
    </x:row>
    <x:row r="22">
      <x:c r="A22" s="62" t="str">
        <x:v>Year</x:v>
      </x:c>
      <x:c r="B22" s="62" t="str">
        <x:v>Total</x:v>
      </x:c>
      <x:c r="C22" s="62" t="str">
        <x:v>Europe share</x:v>
      </x:c>
      <x:c r="D22" s="62" t="str">
        <x:v>South America share</x:v>
      </x:c>
      <x:c r="E22" s="62" t="str">
        <x:v>North America share</x:v>
      </x:c>
      <x:c r="F22" s="62" t="str">
        <x:v>Asia share</x:v>
      </x:c>
      <x:c r="G22" s="62" t="str">
        <x:v>Africa share</x:v>
      </x:c>
      <x:c r="H22" s="62" t="str">
        <x:v>HHI incl. Global</x:v>
      </x:c>
      <x:c r="I22" s="62" t="str">
        <x:v>HHI excl. Global</x:v>
      </x:c>
    </x:row>
    <x:row r="23">
      <x:c r="A23" t="n">
        <x:v>2021</x:v>
      </x:c>
      <x:c r="B23" t="n">
        <x:v>236</x:v>
      </x:c>
      <x:c r="C23" s="28" t="n">
        <x:v>0.4661016949152542</x:v>
      </x:c>
      <x:c r="D23" s="28" t="n">
        <x:v>0.07203389830508475</x:v>
      </x:c>
      <x:c r="E23" s="28" t="n">
        <x:v>0.0423728813559322</x:v>
      </x:c>
      <x:c r="F23" s="28" t="n">
        <x:v>0.18220338983050846</x:v>
      </x:c>
      <x:c r="G23" s="28" t="n">
        <x:v>0.07627118644067797</x:v>
      </x:c>
      <x:c r="H23" s="48" t="n">
        <x:v>2805.587474863545</x:v>
      </x:c>
      <x:c r="I23" s="48" t="n">
        <x:v>3739.924497500255</x:v>
      </x:c>
    </x:row>
    <x:row r="24">
      <x:c r="A24" t="n">
        <x:v>2022</x:v>
      </x:c>
      <x:c r="B24" t="n">
        <x:v>285</x:v>
      </x:c>
      <x:c r="C24" s="28" t="n">
        <x:v>0.4631578947368421</x:v>
      </x:c>
      <x:c r="D24" s="28" t="n">
        <x:v>0.0912280701754386</x:v>
      </x:c>
      <x:c r="E24" s="28" t="n">
        <x:v>0.08771929824561403</x:v>
      </x:c>
      <x:c r="F24" s="28" t="n">
        <x:v>0.1824561403508772</x:v>
      </x:c>
      <x:c r="G24" s="28" t="n">
        <x:v>0.08771929824561403</x:v>
      </x:c>
      <x:c r="H24" s="48" t="n">
        <x:v>2786.211141889812</x:v>
      </x:c>
      <x:c r="I24" s="48" t="n">
        <x:v>3237.6212915253736</x:v>
      </x:c>
    </x:row>
    <x:row r="25">
      <x:c r="A25" t="n">
        <x:v>2023</x:v>
      </x:c>
      <x:c r="B25" t="n">
        <x:v>187</x:v>
      </x:c>
      <x:c r="C25" s="28" t="n">
        <x:v>0.6042780748663101</x:v>
      </x:c>
      <x:c r="D25" s="28" t="n">
        <x:v>0.10695187165775401</x:v>
      </x:c>
      <x:c r="E25" s="28" t="n">
        <x:v>0.058823529411764705</x:v>
      </x:c>
      <x:c r="F25" s="28" t="n">
        <x:v>0.10160427807486631</x:v>
      </x:c>
      <x:c r="G25" s="28" t="n">
        <x:v>0.08021390374331551</x:v>
      </x:c>
      <x:c r="H25" s="48" t="n">
        <x:v>3983.2423003231434</x:v>
      </x:c>
      <x:c r="I25" s="48" t="n">
        <x:v>4283.950617283951</x:v>
      </x:c>
    </x:row>
    <x:row r="26">
      <x:c r="A26" t="n">
        <x:v>2024</x:v>
      </x:c>
      <x:c r="B26" t="n">
        <x:v>232</x:v>
      </x:c>
      <x:c r="C26" s="28" t="n">
        <x:v>0.34913793103448276</x:v>
      </x:c>
      <x:c r="D26" s="28" t="n">
        <x:v>0.08620689655172414</x:v>
      </x:c>
      <x:c r="E26" s="28" t="n">
        <x:v>0.1336206896551724</x:v>
      </x:c>
      <x:c r="F26" s="28" t="n">
        <x:v>0.1724137931034483</x:v>
      </x:c>
      <x:c r="G26" s="28" t="n">
        <x:v>0.1206896551724138</x:v>
      </x:c>
      <x:c r="H26" s="48" t="n">
        <x:v>2105.008917954816</x:v>
      </x:c>
      <x:c r="I26" s="48" t="n">
        <x:v>2576.5</x:v>
      </x:c>
    </x:row>
    <x:row r="27">
      <x:c r="A27" t="n">
        <x:v>2025</x:v>
      </x:c>
      <x:c r="B27" t="n">
        <x:v>300</x:v>
      </x:c>
      <x:c r="C27" s="28" t="n">
        <x:v>0.3466666666666667</x:v>
      </x:c>
      <x:c r="D27" s="28" t="n">
        <x:v>0.14666666666666667</x:v>
      </x:c>
      <x:c r="E27" s="28" t="n">
        <x:v>0.15666666666666668</x:v>
      </x:c>
      <x:c r="F27" s="28" t="n">
        <x:v>0.13333333333333333</x:v>
      </x:c>
      <x:c r="G27" s="28" t="n">
        <x:v>0.10333333333333333</x:v>
      </x:c>
      <x:c r="H27" s="48" t="n">
        <x:v>2075.333333333333</x:v>
      </x:c>
      <x:c r="I27" s="48" t="n">
        <x:v>2476.397761320595</x:v>
      </x:c>
    </x:row>
    <x:row r="30">
      <x:c r="A30" s="71" t="str">
        <x:v>Table 4. Exploratory country-observation comparisons (not for main causal inference)</x:v>
      </x:c>
      <x:c r="B30"/>
      <x:c r="C30"/>
      <x:c r="D30"/>
      <x:c r="E30"/>
      <x:c r="F30"/>
      <x:c r="G30"/>
      <x:c r="H30"/>
      <x:c r="I30"/>
      <x:c r="J30"/>
    </x:row>
    <x:row r="31">
      <x:c r="A31" s="62" t="str">
        <x:v>Grouping variable</x:v>
      </x:c>
      <x:c r="B31" s="62" t="str">
        <x:v>n=1</x:v>
      </x:c>
      <x:c r="C31" s="62" t="str">
        <x:v>Mean 1</x:v>
      </x:c>
      <x:c r="D31" s="62" t="str">
        <x:v>Median 1</x:v>
      </x:c>
      <x:c r="E31" s="62" t="str">
        <x:v>n=0</x:v>
      </x:c>
      <x:c r="F31" s="62" t="str">
        <x:v>Mean 0</x:v>
      </x:c>
      <x:c r="G31" s="62" t="str">
        <x:v>Median 0</x:v>
      </x:c>
      <x:c r="H31" s="62" t="str">
        <x:v>U</x:v>
      </x:c>
      <x:c r="I31" s="62" t="str">
        <x:v>p</x:v>
      </x:c>
      <x:c r="J31" s="62" t="str">
        <x:v>Interpretation</x:v>
      </x:c>
    </x:row>
    <x:row r="32">
      <x:c r="A32" t="str">
        <x:v>Macolin signed</x:v>
      </x:c>
      <x:c r="B32" t="n">
        <x:v>5</x:v>
      </x:c>
      <x:c r="C32" s="66" t="n">
        <x:v>15</x:v>
      </x:c>
      <x:c r="D32" s="66" t="n">
        <x:v>11</x:v>
      </x:c>
      <x:c r="E32" s="66" t="n">
        <x:v>6</x:v>
      </x:c>
      <x:c r="F32" s="66" t="n">
        <x:v>10.333333333333334</x:v>
      </x:c>
      <x:c r="G32" s="66" t="n">
        <x:v>9.5</x:v>
      </x:c>
      <x:c r="H32" s="66" t="n">
        <x:v>20.5</x:v>
      </x:c>
      <x:c r="I32" s="66" t="n">
        <x:v>0.3546644362836847</x:v>
      </x:c>
      <x:c r="J32" t="str">
        <x:v>Exploratory only; selected disclosed observations, not a population sample</x:v>
      </x:c>
    </x:row>
    <x:row r="33">
      <x:c r="A33" t="str">
        <x:v>Macolin ratified</x:v>
      </x:c>
      <x:c r="B33" t="n">
        <x:v>3</x:v>
      </x:c>
      <x:c r="C33" s="66" t="n">
        <x:v>18</x:v>
      </x:c>
      <x:c r="D33" s="66" t="n">
        <x:v>19</x:v>
      </x:c>
      <x:c r="E33" s="66" t="n">
        <x:v>8</x:v>
      </x:c>
      <x:c r="F33" s="66" t="n">
        <x:v>10.375</x:v>
      </x:c>
      <x:c r="G33" s="66" t="n">
        <x:v>10</x:v>
      </x:c>
      <x:c r="H33" s="66" t="n">
        <x:v>15.5</x:v>
      </x:c>
      <x:c r="I33" s="66" t="n">
        <x:v>0.5346669002258574</x:v>
      </x:c>
      <x:c r="J33" t="str">
        <x:v>Exploratory only; selected disclosed observations, not a population sample</x:v>
      </x:c>
    </x:row>
    <x:row r="34">
      <x:c r="A34" t="str">
        <x:v>National integrity unit</x:v>
      </x:c>
      <x:c r="B34" t="n">
        <x:v>5</x:v>
      </x:c>
      <x:c r="C34" s="66" t="n">
        <x:v>16.8</x:v>
      </x:c>
      <x:c r="D34" s="66" t="n">
        <x:v>19</x:v>
      </x:c>
      <x:c r="E34" s="66" t="n">
        <x:v>6</x:v>
      </x:c>
      <x:c r="F34" s="66" t="n">
        <x:v>8.833333333333334</x:v>
      </x:c>
      <x:c r="G34" s="66" t="n">
        <x:v>9.5</x:v>
      </x:c>
      <x:c r="H34" s="66" t="n">
        <x:v>24</x:v>
      </x:c>
      <x:c r="I34" s="66" t="n">
        <x:v>0.11560643738731947</x:v>
      </x:c>
      <x:c r="J34" t="str">
        <x:v>Exploratory only; selected disclosed observations, not a population sample</x:v>
      </x:c>
    </x:row>
    <x:row r="37">
      <x:c r="A37" s="65" t="str">
        <x:v>Recommended manuscript wording</x:v>
      </x:c>
      <x:c r="B37" s="65" t="str">
        <x:v>The annual linear trend is positive but statistically unstable over five observations; the stronger evidence comes from sport-level disproportionality and geographic deconcentration.</x:v>
      </x:c>
      <x:c r="C37" s="65"/>
      <x:c r="D37" s="65"/>
      <x:c r="E37" s="65"/>
      <x:c r="F37" s="65"/>
      <x:c r="G37" s="65"/>
      <x:c r="H37" s="65"/>
      <x:c r="I37" s="65"/>
      <x:c r="J37" s="65"/>
    </x:row>
    <x:row r="38">
      <x:c r="A38" s="65" t="str">
        <x:v>Recommended manuscript wording</x:v>
      </x:c>
      <x:c r="B38" s="65" t="str">
        <x:v>Vulnerability ratios should be framed as denominator-sensitive indicators based on estimated betting-market exposure, not as direct corruption prevalence.</x:v>
      </x:c>
      <x:c r="C38" s="65"/>
      <x:c r="D38" s="65"/>
      <x:c r="E38" s="65"/>
      <x:c r="F38" s="65"/>
      <x:c r="G38" s="65"/>
      <x:c r="H38" s="65"/>
      <x:c r="I38" s="65"/>
      <x:c r="J38" s="65"/>
    </x:row>
    <x:row r="39">
      <x:c r="A39" s="65" t="str">
        <x:v>Recommended manuscript wording</x:v>
      </x:c>
      <x:c r="B39" s="65" t="str">
        <x:v>Country-level comparisons should be labelled exploratory because the country sheet consists of disclosed selected observations rather than a complete panel.</x:v>
      </x:c>
      <x:c r="C39" s="65"/>
      <x:c r="D39" s="65"/>
      <x:c r="E39" s="65"/>
      <x:c r="F39" s="65"/>
      <x:c r="G39" s="65"/>
      <x:c r="H39" s="65"/>
      <x:c r="I39" s="65"/>
      <x:c r="J39" s="65"/>
    </x:row>
    <x:row r="40">
      <x:c r="A40" s="65" t="str">
        <x:v>Submission implication</x:v>
      </x:c>
      <x:c r="B40" s="65" t="str">
        <x:v>For SSCI/SCI submission, the safest empirical architecture is descriptive longitudinal mapping + vulnerability-ratio analysis + HHI concentration analysis, with regression reserved for a future expanded panel.</x:v>
      </x:c>
      <x:c r="C40" s="65"/>
      <x:c r="D40" s="65"/>
      <x:c r="E40" s="65"/>
      <x:c r="F40" s="65"/>
      <x:c r="G40" s="65"/>
      <x:c r="H40" s="65"/>
      <x:c r="I40" s="65"/>
      <x:c r="J40" s="65"/>
    </x:row>
  </x:sheetData>
  <x:mergeCells>
    <x:mergeCell ref="A1:J1"/>
    <x:mergeCell ref="A3:H3"/>
    <x:mergeCell ref="A12:J12"/>
    <x:mergeCell ref="A21:I21"/>
    <x:mergeCell ref="A30:J30"/>
  </x:mergeCells>
  <x:pageMargins left="0.7" right="0.7" top="0.75" bottom="0.75" header="0.3" footer="0.3"/>
  <x:drawing xmlns:r="http://schemas.openxmlformats.org/officeDocument/2006/relationships" r:id="Re815d3246b614579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44" hidden="0" customWidth="1"/>
    <x:col min="11" max="11" width="18" hidden="0" customWidth="1"/>
    <x:col min="12" max="12" width="42" hidden="0" customWidth="1"/>
  </x:cols>
  <x:sheetData>
    <x:row r="1">
      <x:c r="A1" s="2" t="str">
        <x:v>Verified annual alert series – latest revised IBIA 2025 5-year chart</x:v>
      </x:c>
    </x:row>
    <x:row r="3">
      <x:c r="A3" s="8" t="str">
        <x:v>Year</x:v>
      </x:c>
      <x:c r="B3" s="8" t="str">
        <x:v>Total Alerts</x:v>
      </x:c>
      <x:c r="C3" s="31" t="str">
        <x:v>YoY %</x:v>
      </x:c>
      <x:c r="D3" s="8" t="str">
        <x:v>Football</x:v>
      </x:c>
      <x:c r="E3" s="8" t="str">
        <x:v>Tennis</x:v>
      </x:c>
      <x:c r="F3" s="8" t="str">
        <x:v>Other aggregate</x:v>
      </x:c>
      <x:c r="G3" s="8" t="str">
        <x:v>Football share</x:v>
      </x:c>
      <x:c r="H3" s="8" t="str">
        <x:v>Tennis share</x:v>
      </x:c>
      <x:c r="I3" s="8" t="str">
        <x:v>Other share</x:v>
      </x:c>
      <x:c r="J3" s="8" t="str">
        <x:v>Source URL</x:v>
      </x:c>
      <x:c r="K3" s="8" t="str">
        <x:v>Data status</x:v>
      </x:c>
      <x:c r="L3" s="8" t="str">
        <x:v>Notes</x:v>
      </x:c>
      <x:c r="M3" s="44" t="str">
        <x:v>Note</x:v>
      </x:c>
      <x:c r="N3" t="str">
        <x:v>The annual series uses the latest revised figures from the IBIA 2025 5-year chart. 2024 is reconciled separately with the original 2024 annual report.</x:v>
      </x:c>
      <x:c r="O3"/>
    </x:row>
    <x:row r="4">
      <x:c r="A4" s="14" t="n">
        <x:v>2021</x:v>
      </x:c>
      <x:c r="B4" s="14" t="n">
        <x:v>236</x:v>
      </x:c>
      <x:c r="C4" s="34"/>
      <x:c r="D4" s="34" t="n">
        <x:v>66</x:v>
      </x:c>
      <x:c r="E4" s="34" t="n">
        <x:v>80</x:v>
      </x:c>
      <x:c r="F4" s="34" t="n">
        <x:v>90</x:v>
      </x:c>
      <x:c r="G4" s="34" t="n">
        <x:f>D4/$B4</x:f>
        <x:v>0.2796610169491525</x:v>
      </x:c>
      <x:c r="H4" s="34" t="n">
        <x:f>E4/$B4</x:f>
        <x:v>0.3389830508474576</x:v>
      </x:c>
      <x:c r="I4" s="34" t="n">
        <x:f>F4/$B4</x:f>
        <x:v>0.3813559322033898</x:v>
      </x:c>
      <x:c r="J4" s="14" t="str">
        <x:v>https://ibia.bet/media/documents/IBIA_SBIREPORT2025_FINAL.pdf</x:v>
      </x:c>
      <x:c r="K4" s="14" t="str">
        <x:v>Verified - revised series</x:v>
      </x:c>
      <x:c r="L4" s="14" t="str">
        <x:v>2025 report 5-year chart</x:v>
      </x:c>
      <x:c r="M4"/>
      <x:c r="N4"/>
      <x:c r="O4"/>
    </x:row>
    <x:row r="5">
      <x:c r="A5" s="14" t="n">
        <x:v>2022</x:v>
      </x:c>
      <x:c r="B5" s="14" t="n">
        <x:v>285</x:v>
      </x:c>
      <x:c r="C5" s="34" t="n">
        <x:f>B5/B4-1</x:f>
        <x:v>0.2076271186440677</x:v>
      </x:c>
      <x:c r="D5" s="34" t="n">
        <x:v>73</x:v>
      </x:c>
      <x:c r="E5" s="34" t="n">
        <x:v>106</x:v>
      </x:c>
      <x:c r="F5" s="34" t="n">
        <x:v>106</x:v>
      </x:c>
      <x:c r="G5" s="34" t="n">
        <x:f>D5/$B5</x:f>
        <x:v>0.256140350877193</x:v>
      </x:c>
      <x:c r="H5" s="34" t="n">
        <x:f>E5/$B5</x:f>
        <x:v>0.3719298245614035</x:v>
      </x:c>
      <x:c r="I5" s="34" t="n">
        <x:f>F5/$B5</x:f>
        <x:v>0.3719298245614035</x:v>
      </x:c>
      <x:c r="J5" s="14" t="str">
        <x:v>https://ibia.bet/media/documents/IBIA_SBIREPORT2025_FINAL.pdf</x:v>
      </x:c>
      <x:c r="K5" s="14" t="str">
        <x:v>Verified - revised series</x:v>
      </x:c>
      <x:c r="L5" s="14" t="str">
        <x:v>2025 report 5-year chart</x:v>
      </x:c>
    </x:row>
    <x:row r="6">
      <x:c r="A6" s="14" t="n">
        <x:v>2023</x:v>
      </x:c>
      <x:c r="B6" s="14" t="n">
        <x:v>187</x:v>
      </x:c>
      <x:c r="C6" s="34" t="n">
        <x:f>B6/B5-1</x:f>
        <x:v>-0.343859649122807</x:v>
      </x:c>
      <x:c r="D6" s="34" t="n">
        <x:v>65</x:v>
      </x:c>
      <x:c r="E6" s="34" t="n">
        <x:v>55</x:v>
      </x:c>
      <x:c r="F6" s="34" t="n">
        <x:v>67</x:v>
      </x:c>
      <x:c r="G6" s="34" t="n">
        <x:f>D6/$B6</x:f>
        <x:v>0.34759358288770054</x:v>
      </x:c>
      <x:c r="H6" s="34" t="n">
        <x:f>E6/$B6</x:f>
        <x:v>0.29411764705882354</x:v>
      </x:c>
      <x:c r="I6" s="34" t="n">
        <x:f>F6/$B6</x:f>
        <x:v>0.3582887700534759</x:v>
      </x:c>
      <x:c r="J6" s="14" t="str">
        <x:v>https://ibia.bet/media/documents/IBIA_SBIREPORT2025_FINAL.pdf</x:v>
      </x:c>
      <x:c r="K6" s="14" t="str">
        <x:v>Verified - revised series</x:v>
      </x:c>
      <x:c r="L6" s="14" t="str">
        <x:v>2025 report 5-year chart</x:v>
      </x:c>
    </x:row>
    <x:row r="7">
      <x:c r="A7" s="14" t="n">
        <x:v>2024</x:v>
      </x:c>
      <x:c r="B7" s="14" t="n">
        <x:v>232</x:v>
      </x:c>
      <x:c r="C7" s="34" t="n">
        <x:f>B7/B6-1</x:f>
        <x:v>0.2406417112299466</x:v>
      </x:c>
      <x:c r="D7" s="34" t="n">
        <x:v>81</x:v>
      </x:c>
      <x:c r="E7" s="34" t="n">
        <x:v>58</x:v>
      </x:c>
      <x:c r="F7" s="34" t="n">
        <x:v>93</x:v>
      </x:c>
      <x:c r="G7" s="34" t="n">
        <x:f>D7/$B7</x:f>
        <x:v>0.34913793103448276</x:v>
      </x:c>
      <x:c r="H7" s="34" t="n">
        <x:f>E7/$B7</x:f>
        <x:v>0.25</x:v>
      </x:c>
      <x:c r="I7" s="34" t="n">
        <x:f>F7/$B7</x:f>
        <x:v>0.40086206896551724</x:v>
      </x:c>
      <x:c r="J7" s="14" t="str">
        <x:v>https://ibia.bet/media/documents/IBIA_SBIREPORT2025_FINAL.pdf</x:v>
      </x:c>
      <x:c r="K7" s="14" t="str">
        <x:v>Verified - revised series</x:v>
      </x:c>
      <x:c r="L7" s="14" t="str">
        <x:v>2025 report 5-year chart; differs from 2024 report original</x:v>
      </x:c>
    </x:row>
    <x:row r="8">
      <x:c r="A8" s="14" t="n">
        <x:v>2025</x:v>
      </x:c>
      <x:c r="B8" s="14" t="n">
        <x:v>300</x:v>
      </x:c>
      <x:c r="C8" s="34" t="n">
        <x:f>B8/B7-1</x:f>
        <x:v>0.2931034482758621</x:v>
      </x:c>
      <x:c r="D8" s="34" t="n">
        <x:v>110</x:v>
      </x:c>
      <x:c r="E8" s="34" t="n">
        <x:v>74</x:v>
      </x:c>
      <x:c r="F8" s="34" t="n">
        <x:v>116</x:v>
      </x:c>
      <x:c r="G8" s="34" t="n">
        <x:f>D8/$B8</x:f>
        <x:v>0.36666666666666664</x:v>
      </x:c>
      <x:c r="H8" s="34" t="n">
        <x:f>E8/$B8</x:f>
        <x:v>0.24666666666666667</x:v>
      </x:c>
      <x:c r="I8" s="34" t="n">
        <x:f>F8/$B8</x:f>
        <x:v>0.38666666666666666</x:v>
      </x:c>
      <x:c r="J8" s="14" t="str">
        <x:v>https://ibia.bet/media/documents/IBIA_SBIREPORT2025_FINAL.pdf</x:v>
      </x:c>
      <x:c r="K8" s="14" t="str">
        <x:v>Verified - revised series</x:v>
      </x:c>
      <x:c r="L8" s="14" t="str">
        <x:v>2025 report 5-year chart</x:v>
      </x:c>
    </x:row>
    <x:row r="10">
      <x:c r="A10" s="22" t="str">
        <x:v>Metric</x:v>
      </x:c>
      <x:c r="B10" s="22" t="str">
        <x:v>Value</x:v>
      </x:c>
    </x:row>
    <x:row r="11">
      <x:c r="A11" t="str">
        <x:v>Total alerts 2021-2025</x:v>
      </x:c>
      <x:c r="B11" t="n">
        <x:f>SUM(B4:B8)</x:f>
        <x:v>1240</x:v>
      </x:c>
    </x:row>
    <x:row r="12">
      <x:c r="A12" t="str">
        <x:v>Annual average</x:v>
      </x:c>
      <x:c r="B12" s="28" t="n">
        <x:f>AVERAGE(B4:B8)</x:f>
        <x:v>248</x:v>
      </x:c>
    </x:row>
    <x:row r="13">
      <x:c r="A13" t="str">
        <x:v>Population CV</x:v>
      </x:c>
      <x:c r="B13" s="28" t="n">
        <x:f>STDEV.P(B4:B8)/AVERAGE(B4:B8)</x:f>
        <x:v>0.16323425325587812</x:v>
      </x:c>
    </x:row>
    <x:row r="14">
      <x:c r="A14" t="str">
        <x:v>CAGR 2021-2025</x:v>
      </x:c>
      <x:c r="B14" s="28" t="n">
        <x:f>(B8/B4)^(1/4)-1</x:f>
        <x:v>0.06182345142883494</x:v>
      </x:c>
    </x:row>
    <x:row r="15">
      <x:c r="A15" t="str">
        <x:v>Min year</x:v>
      </x:c>
      <x:c r="B15" t="n">
        <x:f>INDEX(A4:A8,MATCH(MIN(B4:B8),B4:B8,0))</x:f>
        <x:v>2023</x:v>
      </x:c>
    </x:row>
    <x:row r="16">
      <x:c r="A16" t="str">
        <x:v>Max year</x:v>
      </x:c>
      <x:c r="B16" t="n">
        <x:f>INDEX(A4:A8,MATCH(MAX(B4:B8),B4:B8,0))</x:f>
        <x:v>2025</x:v>
      </x:c>
    </x:row>
  </x:sheetData>
  <x:mergeCells>
    <x:mergeCell ref="A1:L1"/>
    <x:mergeCell ref="M3:O3"/>
  </x:mergeCells>
  <x:pageMargins left="0.7" right="0.7" top="0.75" bottom="0.75" header="0.3" footer="0.3"/>
  <x:drawing xmlns:r="http://schemas.openxmlformats.org/officeDocument/2006/relationships" r:id="Ra411aaf92de64855"/>
  <x:tableParts count="1">
    <x:tablePart xmlns:r="http://schemas.openxmlformats.org/officeDocument/2006/relationships" r:id="R4e3024a2c47843e5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42" hidden="0" customWidth="1"/>
    <x:col min="6" max="6" width="44" hidden="0" customWidth="1"/>
    <x:col min="7" max="7" width="44" hidden="0" customWidth="1"/>
    <x:col min="8" max="8" width="24" hidden="0" customWidth="1"/>
    <x:col min="9" max="9" width="24" hidden="0" customWidth="1"/>
  </x:cols>
  <x:sheetData>
    <x:row r="1">
      <x:c r="A1" s="2" t="str">
        <x:v>2024 data reconciliation: original 2024 annual report vs revised 2025 5-year chart</x:v>
      </x:c>
    </x:row>
    <x:row r="3">
      <x:c r="A3" s="8" t="str">
        <x:v>Metric</x:v>
      </x:c>
      <x:c r="B3" s="8" t="str">
        <x:v>2024 Annual Report original</x:v>
      </x:c>
      <x:c r="C3" s="8" t="str">
        <x:v>2025 Annual Report 5-year revised</x:v>
      </x:c>
      <x:c r="D3" s="8" t="str">
        <x:v>Difference</x:v>
      </x:c>
      <x:c r="E3" s="8" t="str">
        <x:v>Interpretation</x:v>
      </x:c>
      <x:c r="F3" s="8" t="str">
        <x:v>Original source URL</x:v>
      </x:c>
      <x:c r="G3" s="8" t="str">
        <x:v>Revised source URL</x:v>
      </x:c>
      <x:c r="H3" s="8" t="str">
        <x:v>Use in manuscript</x:v>
      </x:c>
      <x:c r="I3" s="8" t="str">
        <x:v>Comment</x:v>
      </x:c>
    </x:row>
    <x:row r="4">
      <x:c r="A4" s="14" t="str">
        <x:v>Total alerts</x:v>
      </x:c>
      <x:c r="B4" s="14" t="n">
        <x:v>219</x:v>
      </x:c>
      <x:c r="C4" s="14" t="n">
        <x:v>232</x:v>
      </x:c>
      <x:c r="D4" s="14" t="n">
        <x:f>C4-B4</x:f>
        <x:v>13</x:v>
      </x:c>
      <x:c r="E4" s="14" t="str">
        <x:v>Later revised upward in 2025 report's 5-year chart</x:v>
      </x:c>
      <x:c r="F4" s="14" t="str">
        <x:v>https://igamingbrazil.com/wp-content/uploads/2025/02/Relatorio-de-integridade-da-IBIA-da-temporada-2024.pdf</x:v>
      </x:c>
      <x:c r="G4" s="14" t="str">
        <x:v>https://ibia.bet/media/documents/IBIA_SBIREPORT2025_FINAL.pdf</x:v>
      </x:c>
      <x:c r="H4" s="14" t="str">
        <x:v>Use revised for longitudinal 2021–2025 analysis</x:v>
      </x:c>
      <x:c r="I4" s="14" t="str">
        <x:v>Footnote the revision</x:v>
      </x:c>
    </x:row>
    <x:row r="5">
      <x:c r="A5" s="14" t="str">
        <x:v>Football</x:v>
      </x:c>
      <x:c r="B5" s="14" t="n">
        <x:v>75</x:v>
      </x:c>
      <x:c r="C5" s="14" t="n">
        <x:v>81</x:v>
      </x:c>
      <x:c r="D5" s="14" t="n">
        <x:f>C5-B5</x:f>
        <x:v>6</x:v>
      </x:c>
      <x:c r="E5" s="14" t="str">
        <x:v>Football count revised/recoded in 5-year chart</x:v>
      </x:c>
      <x:c r="F5" s="14" t="str">
        <x:v>https://igamingbrazil.com/wp-content/uploads/2025/02/Relatorio-de-integridade-da-IBIA-da-temporada-2024.pdf</x:v>
      </x:c>
      <x:c r="G5" s="14" t="str">
        <x:v>https://ibia.bet/media/documents/IBIA_SBIREPORT2025_FINAL.pdf</x:v>
      </x:c>
      <x:c r="H5" s="14" t="str">
        <x:v>Use revised in 5-year annual trend</x:v>
      </x:c>
      <x:c r="I5" s="14" t="str">
        <x:v>Original report still valid for contemporaneous 2024 overview</x:v>
      </x:c>
    </x:row>
    <x:row r="6">
      <x:c r="A6" s="14" t="str">
        <x:v>Tennis</x:v>
      </x:c>
      <x:c r="B6" s="14" t="n">
        <x:v>58</x:v>
      </x:c>
      <x:c r="C6" s="14" t="n">
        <x:v>58</x:v>
      </x:c>
      <x:c r="D6" s="14" t="n">
        <x:f>C6-B6</x:f>
        <x:v>0</x:v>
      </x:c>
      <x:c r="E6" s="14" t="str">
        <x:v>No difference</x:v>
      </x:c>
      <x:c r="F6" s="14" t="str">
        <x:v>https://igamingbrazil.com/wp-content/uploads/2025/02/Relatorio-de-integridade-da-IBIA-da-temporada-2024.pdf</x:v>
      </x:c>
      <x:c r="G6" s="14" t="str">
        <x:v>https://ibia.bet/media/documents/IBIA_SBIREPORT2025_FINAL.pdf</x:v>
      </x:c>
      <x:c r="H6" s="14" t="str">
        <x:v>Use either; revised table retained</x:v>
      </x:c>
      <x:c r="I6" s="14" t="str"/>
    </x:row>
    <x:row r="7">
      <x:c r="A7" s="14" t="str">
        <x:v>Table tennis</x:v>
      </x:c>
      <x:c r="B7" s="14" t="n">
        <x:v>36</x:v>
      </x:c>
      <x:c r="C7" s="14"/>
      <x:c r="D7" s="14"/>
      <x:c r="E7" s="14" t="str">
        <x:v>Detailed 5-year chart only reports Football/Tennis/Other aggregate</x:v>
      </x:c>
      <x:c r="F7" s="14" t="str">
        <x:v>https://igamingbrazil.com/wp-content/uploads/2025/02/Relatorio-de-integridade-da-IBIA-da-temporada-2024.pdf</x:v>
      </x:c>
      <x:c r="G7" s="14" t="str">
        <x:v>https://ibia.bet/media/documents/IBIA_SBIREPORT2025_FINAL.pdf</x:v>
      </x:c>
      <x:c r="H7" s="14" t="str">
        <x:v>Use 2024 original detailed sport breakdown</x:v>
      </x:c>
      <x:c r="I7" s="14" t="str">
        <x:v>Do not add table tennis into 5-year 'Other' again</x:v>
      </x:c>
    </x:row>
    <x:row r="8">
      <x:c r="A8" s="14" t="str">
        <x:v>eSports</x:v>
      </x:c>
      <x:c r="B8" s="14" t="n">
        <x:v>32</x:v>
      </x:c>
      <x:c r="C8" s="14"/>
      <x:c r="D8" s="14"/>
      <x:c r="E8" s="14" t="str">
        <x:v>eSports appears as 'Global' geography and in detailed 2024 report, not as separate 5-year sport column</x:v>
      </x:c>
      <x:c r="F8" s="14" t="str">
        <x:v>https://igamingbrazil.com/wp-content/uploads/2025/02/Relatorio-de-integridade-da-IBIA-da-temporada-2024.pdf</x:v>
      </x:c>
      <x:c r="G8" s="14" t="str">
        <x:v>https://ibia.bet/media/documents/IBIA_SBIREPORT2025_FINAL.pdf</x:v>
      </x:c>
      <x:c r="H8" s="14" t="str">
        <x:v>Use 2024 original detailed sport breakdown</x:v>
      </x:c>
      <x:c r="I8" s="14" t="str"/>
    </x:row>
    <x:row r="9">
      <x:c r="A9" s="14" t="str">
        <x:v>Basketball</x:v>
      </x:c>
      <x:c r="B9" s="14" t="n">
        <x:v>10</x:v>
      </x:c>
      <x:c r="C9" s="14"/>
      <x:c r="D9" s="14"/>
      <x:c r="E9" s="14" t="str">
        <x:v>Detailed 2024 report only</x:v>
      </x:c>
      <x:c r="F9" s="14" t="str">
        <x:v>https://igamingbrazil.com/wp-content/uploads/2025/02/Relatorio-de-integridade-da-IBIA-da-temporada-2024.pdf</x:v>
      </x:c>
      <x:c r="G9" s="14" t="str">
        <x:v>https://ibia.bet/media/documents/IBIA_SBIREPORT2025_FINAL.pdf</x:v>
      </x:c>
      <x:c r="H9" s="14" t="str">
        <x:v>Use 2024 original detailed sport breakdown</x:v>
      </x:c>
      <x:c r="I9" s="14" t="str"/>
    </x:row>
    <x:row r="10">
      <x:c r="A10" s="14" t="str">
        <x:v>Other aggregate / residual</x:v>
      </x:c>
      <x:c r="B10" s="14" t="n">
        <x:v>40</x:v>
      </x:c>
      <x:c r="C10" s="14" t="n">
        <x:v>93</x:v>
      </x:c>
      <x:c r="D10" s="14" t="n">
        <x:f>C10-B10</x:f>
        <x:v>53</x:v>
      </x:c>
      <x:c r="E10" s="14" t="str">
        <x:v>Not directly comparable: original detailed residual vs revised aggregate all non-football/tennis</x:v>
      </x:c>
      <x:c r="F10" s="14" t="str">
        <x:v>https://igamingbrazil.com/wp-content/uploads/2025/02/Relatorio-de-integridade-da-IBIA-da-temporada-2024.pdf</x:v>
      </x:c>
      <x:c r="G10" s="14" t="str">
        <x:v>https://ibia.bet/media/documents/IBIA_SBIREPORT2025_FINAL.pdf</x:v>
      </x:c>
      <x:c r="H10" s="14" t="str">
        <x:v>Do not compare without label clarification</x:v>
      </x:c>
      <x:c r="I10" s="14" t="str">
        <x:v>Original residual = 219-75-58-36-32-10</x:v>
      </x:c>
    </x:row>
  </x:sheetData>
  <x:mergeCells>
    <x:mergeCell ref="A1:I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44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35" hidden="0" customWidth="1"/>
    <x:col min="15" max="15" width="35" hidden="0" customWidth="1"/>
  </x:cols>
  <x:sheetData>
    <x:row r="1">
      <x:c r="A1" s="2" t="str">
        <x:v>Detailed sport analysis and vulnerability ratios</x:v>
      </x:c>
    </x:row>
    <x:row r="3">
      <x:c r="A3" s="8" t="str">
        <x:v>Sport</x:v>
      </x:c>
      <x:c r="B3" s="8" t="str">
        <x:v>Year</x:v>
      </x:c>
      <x:c r="C3" s="8" t="str">
        <x:v>Alerts</x:v>
      </x:c>
      <x:c r="D3" s="8" t="str">
        <x:v>Total Alerts</x:v>
      </x:c>
      <x:c r="E3" s="8" t="str">
        <x:v>Alert Share</x:v>
      </x:c>
      <x:c r="F3" s="8" t="str">
        <x:v>Estimated global betting market share</x:v>
      </x:c>
      <x:c r="G3" s="8" t="str">
        <x:v>Vulnerability Ratio</x:v>
      </x:c>
      <x:c r="H3" s="8" t="str">
        <x:v>Risk band</x:v>
      </x:c>
      <x:c r="I3" s="8" t="str">
        <x:v>Detailed source URL</x:v>
      </x:c>
      <x:c r="J3" s="8" t="str">
        <x:v>Source status</x:v>
      </x:c>
      <x:c r="K3" s="8" t="str">
        <x:v>Notes</x:v>
      </x:c>
      <x:c r="L3" s="8" t="str">
        <x:v>Formula check</x:v>
      </x:c>
      <x:c r="M3" s="8" t="str">
        <x:v>Use in article</x:v>
      </x:c>
      <x:c r="N3" s="44" t="str">
        <x:v>Market share caveat</x:v>
      </x:c>
      <x:c r="O3" s="44" t="str">
        <x:v>The market-share denominators are estimated placeholders for vulnerability-ratio construction. Before submission, replace or justify them with an accessible market-data source.</x:v>
      </x:c>
    </x:row>
    <x:row r="4">
      <x:c r="A4" s="14" t="str">
        <x:v>Football</x:v>
      </x:c>
      <x:c r="B4" s="14" t="n">
        <x:v>2024</x:v>
      </x:c>
      <x:c r="C4" s="14" t="n">
        <x:v>75</x:v>
      </x:c>
      <x:c r="D4" s="14" t="n">
        <x:v>219</x:v>
      </x:c>
      <x:c r="E4" s="34" t="n">
        <x:f>C4/D4</x:f>
        <x:v>0.3424657534246575</x:v>
      </x:c>
      <x:c r="F4" s="34" t="n">
        <x:v>0.5</x:v>
      </x:c>
      <x:c r="G4" s="38" t="n">
        <x:f>E4/F4</x:f>
        <x:v>0.684931506849315</x:v>
      </x:c>
      <x:c r="H4" s="14" t="str">
        <x:f>IF(G4&lt;1,"Under-represented",IF(G4&lt;2,"Near proportional",IF(G4&lt;6,"Disproportionate","Severely disproportionate")))</x:f>
        <x:v>Under-represented</x:v>
      </x:c>
      <x:c r="I4" s="14" t="str">
        <x:v>https://igamingbrazil.com/wp-content/uploads/2025/02/Relatorio-de-integridade-da-IBIA-da-temporada-2024.pdf</x:v>
      </x:c>
      <x:c r="J4" s="14" t="str">
        <x:v>Original 2024 detailed report</x:v>
      </x:c>
      <x:c r="K4" s="14" t="str">
        <x:v>For detailed sport distribution; revised annual total uses 232</x:v>
      </x:c>
      <x:c r="L4" s="14" t="n">
        <x:f>C4/D4</x:f>
        <x:v>0.3424657534246575</x:v>
      </x:c>
      <x:c r="M4" s="14" t="str">
        <x:v>Secondary</x:v>
      </x:c>
      <x:c r="N4" t="str">
        <x:v>Recommended manuscript wording</x:v>
      </x:c>
      <x:c r="O4" t="str">
        <x:v>'estimated global betting market share' rather than 'true market share'</x:v>
      </x:c>
    </x:row>
    <x:row r="5">
      <x:c r="A5" s="14" t="str">
        <x:v>Tennis</x:v>
      </x:c>
      <x:c r="B5" s="14" t="n">
        <x:v>2024</x:v>
      </x:c>
      <x:c r="C5" s="14" t="n">
        <x:v>58</x:v>
      </x:c>
      <x:c r="D5" s="14" t="n">
        <x:v>219</x:v>
      </x:c>
      <x:c r="E5" s="34" t="n">
        <x:f>C5/D5</x:f>
        <x:v>0.2648401826484018</x:v>
      </x:c>
      <x:c r="F5" s="34" t="n">
        <x:v>0.05</x:v>
      </x:c>
      <x:c r="G5" s="38" t="n">
        <x:f>E5/F5</x:f>
        <x:v>5.296803652968036</x:v>
      </x:c>
      <x:c r="H5" s="14" t="str">
        <x:f>IF(G5&lt;1,"Under-represented",IF(G5&lt;2,"Near proportional",IF(G5&lt;6,"Disproportionate","Severely disproportionate")))</x:f>
        <x:v>Disproportionate</x:v>
      </x:c>
      <x:c r="I5" s="14" t="str">
        <x:v>https://igamingbrazil.com/wp-content/uploads/2025/02/Relatorio-de-integridade-da-IBIA-da-temporada-2024.pdf</x:v>
      </x:c>
      <x:c r="J5" s="14" t="str">
        <x:v>Original 2024 detailed report</x:v>
      </x:c>
      <x:c r="K5" s="14" t="str"/>
      <x:c r="L5" s="14" t="n">
        <x:f>C5/D5</x:f>
        <x:v>0.2648401826484018</x:v>
      </x:c>
      <x:c r="M5" s="14" t="str">
        <x:v>Secondary</x:v>
      </x:c>
      <x:c r="N5" t="str">
        <x:v>Model implication</x:v>
      </x:c>
      <x:c r="O5" t="str">
        <x:v>Sensitivity checks should vary market-share assumptions.</x:v>
      </x:c>
    </x:row>
    <x:row r="6">
      <x:c r="A6" s="14" t="str">
        <x:v>Table Tennis</x:v>
      </x:c>
      <x:c r="B6" s="14" t="n">
        <x:v>2024</x:v>
      </x:c>
      <x:c r="C6" s="14" t="n">
        <x:v>36</x:v>
      </x:c>
      <x:c r="D6" s="14" t="n">
        <x:v>219</x:v>
      </x:c>
      <x:c r="E6" s="34" t="n">
        <x:f>C6/D6</x:f>
        <x:v>0.1643835616438356</x:v>
      </x:c>
      <x:c r="F6" s="34" t="n">
        <x:v>0.01</x:v>
      </x:c>
      <x:c r="G6" s="38" t="n">
        <x:f>E6/F6</x:f>
        <x:v>16.43835616438356</x:v>
      </x:c>
      <x:c r="H6" s="14" t="str">
        <x:f>IF(G6&lt;1,"Under-represented",IF(G6&lt;2,"Near proportional",IF(G6&lt;6,"Disproportionate","Severely disproportionate")))</x:f>
        <x:v>Severely disproportionate</x:v>
      </x:c>
      <x:c r="I6" s="14" t="str">
        <x:v>https://igamingbrazil.com/wp-content/uploads/2025/02/Relatorio-de-integridade-da-IBIA-da-temporada-2024.pdf</x:v>
      </x:c>
      <x:c r="J6" s="14" t="str">
        <x:v>Original 2024 detailed report</x:v>
      </x:c>
      <x:c r="K6" s="14" t="str">
        <x:v>32/36 reported on non-ITTF events</x:v>
      </x:c>
      <x:c r="L6" s="14" t="n">
        <x:f>C6/D6</x:f>
        <x:v>0.1643835616438356</x:v>
      </x:c>
      <x:c r="M6" s="14" t="str">
        <x:v>Key</x:v>
      </x:c>
      <x:c r="N6" t="str">
        <x:v>Priority</x:v>
      </x:c>
      <x:c r="O6" t="str">
        <x:v>High before final submission</x:v>
      </x:c>
    </x:row>
    <x:row r="7">
      <x:c r="A7" s="14" t="str">
        <x:v>eSports</x:v>
      </x:c>
      <x:c r="B7" s="14" t="n">
        <x:v>2024</x:v>
      </x:c>
      <x:c r="C7" s="14" t="n">
        <x:v>32</x:v>
      </x:c>
      <x:c r="D7" s="14" t="n">
        <x:v>219</x:v>
      </x:c>
      <x:c r="E7" s="34" t="n">
        <x:f>C7/D7</x:f>
        <x:v>0.1461187214611872</x:v>
      </x:c>
      <x:c r="F7" s="34" t="n">
        <x:v>0.02</x:v>
      </x:c>
      <x:c r="G7" s="38" t="n">
        <x:f>E7/F7</x:f>
        <x:v>7.30593607305936</x:v>
      </x:c>
      <x:c r="H7" s="14" t="str">
        <x:f>IF(G7&lt;1,"Under-represented",IF(G7&lt;2,"Near proportional",IF(G7&lt;6,"Disproportionate","Severely disproportionate")))</x:f>
        <x:v>Severely disproportionate</x:v>
      </x:c>
      <x:c r="I7" s="14" t="str">
        <x:v>https://igamingbrazil.com/wp-content/uploads/2025/02/Relatorio-de-integridade-da-IBIA-da-temporada-2024.pdf</x:v>
      </x:c>
      <x:c r="J7" s="14" t="str">
        <x:v>Original 2024 detailed report</x:v>
      </x:c>
      <x:c r="K7" s="14" t="str">
        <x:v>Global geography category</x:v>
      </x:c>
      <x:c r="L7" s="14" t="n">
        <x:f>C7/D7</x:f>
        <x:v>0.1461187214611872</x:v>
      </x:c>
      <x:c r="M7" s="14" t="str">
        <x:v>Key</x:v>
      </x:c>
    </x:row>
    <x:row r="8">
      <x:c r="A8" s="14" t="str">
        <x:v>Basketball</x:v>
      </x:c>
      <x:c r="B8" s="14" t="n">
        <x:v>2024</x:v>
      </x:c>
      <x:c r="C8" s="14" t="n">
        <x:v>10</x:v>
      </x:c>
      <x:c r="D8" s="14" t="n">
        <x:v>219</x:v>
      </x:c>
      <x:c r="E8" s="34" t="n">
        <x:f>C8/D8</x:f>
        <x:v>0.045662100456621</x:v>
      </x:c>
      <x:c r="F8" s="34" t="n">
        <x:v>0.08</x:v>
      </x:c>
      <x:c r="G8" s="38" t="n">
        <x:f>E8/F8</x:f>
        <x:v>0.5707762557077625</x:v>
      </x:c>
      <x:c r="H8" s="14" t="str">
        <x:f>IF(G8&lt;1,"Under-represented",IF(G8&lt;2,"Near proportional",IF(G8&lt;6,"Disproportionate","Severely disproportionate")))</x:f>
        <x:v>Under-represented</x:v>
      </x:c>
      <x:c r="I8" s="14" t="str">
        <x:v>https://igamingbrazil.com/wp-content/uploads/2025/02/Relatorio-de-integridade-da-IBIA-da-temporada-2024.pdf</x:v>
      </x:c>
      <x:c r="J8" s="14" t="str">
        <x:v>Original 2024 detailed report</x:v>
      </x:c>
      <x:c r="K8" s="14" t="str"/>
      <x:c r="L8" s="14" t="n">
        <x:f>C8/D8</x:f>
        <x:v>0.045662100456621</x:v>
      </x:c>
      <x:c r="M8" s="14" t="str">
        <x:v>Secondary</x:v>
      </x:c>
    </x:row>
    <x:row r="9">
      <x:c r="A9" s="14" t="str">
        <x:v>Football</x:v>
      </x:c>
      <x:c r="B9" s="14" t="n">
        <x:v>2025</x:v>
      </x:c>
      <x:c r="C9" s="14" t="n">
        <x:v>110</x:v>
      </x:c>
      <x:c r="D9" s="14" t="n">
        <x:v>300</x:v>
      </x:c>
      <x:c r="E9" s="34" t="n">
        <x:f>C9/D9</x:f>
        <x:v>0.36666666666666664</x:v>
      </x:c>
      <x:c r="F9" s="34" t="n">
        <x:v>0.5</x:v>
      </x:c>
      <x:c r="G9" s="38" t="n">
        <x:f>E9/F9</x:f>
        <x:v>0.7333333333333333</x:v>
      </x:c>
      <x:c r="H9" s="14" t="str">
        <x:f>IF(G9&lt;1,"Under-represented",IF(G9&lt;2,"Near proportional",IF(G9&lt;6,"Disproportionate","Severely disproportionate")))</x:f>
        <x:v>Under-represented</x:v>
      </x:c>
      <x:c r="I9" s="14" t="str">
        <x:v>https://ibia.bet/media/documents/IBIA_SBIREPORT2025_FINAL.pdf</x:v>
      </x:c>
      <x:c r="J9" s="14" t="str">
        <x:v>Verified 2025 final</x:v>
      </x:c>
      <x:c r="K9" s="14" t="str"/>
      <x:c r="L9" s="14" t="n">
        <x:f>C9/D9</x:f>
        <x:v>0.36666666666666664</x:v>
      </x:c>
      <x:c r="M9" s="14" t="str">
        <x:v>Key</x:v>
      </x:c>
    </x:row>
    <x:row r="10">
      <x:c r="A10" s="14" t="str">
        <x:v>Tennis</x:v>
      </x:c>
      <x:c r="B10" s="14" t="n">
        <x:v>2025</x:v>
      </x:c>
      <x:c r="C10" s="14" t="n">
        <x:v>74</x:v>
      </x:c>
      <x:c r="D10" s="14" t="n">
        <x:v>300</x:v>
      </x:c>
      <x:c r="E10" s="34" t="n">
        <x:f>C10/D10</x:f>
        <x:v>0.24666666666666667</x:v>
      </x:c>
      <x:c r="F10" s="34" t="n">
        <x:v>0.05</x:v>
      </x:c>
      <x:c r="G10" s="38" t="n">
        <x:f>E10/F10</x:f>
        <x:v>4.933333333333334</x:v>
      </x:c>
      <x:c r="H10" s="14" t="str">
        <x:f>IF(G10&lt;1,"Under-represented",IF(G10&lt;2,"Near proportional",IF(G10&lt;6,"Disproportionate","Severely disproportionate")))</x:f>
        <x:v>Disproportionate</x:v>
      </x:c>
      <x:c r="I10" s="14" t="str">
        <x:v>https://ibia.bet/media/documents/IBIA_SBIREPORT2025_FINAL.pdf</x:v>
      </x:c>
      <x:c r="J10" s="14" t="str">
        <x:v>Verified 2025 final</x:v>
      </x:c>
      <x:c r="K10" s="14" t="str"/>
      <x:c r="L10" s="14" t="n">
        <x:f>C10/D10</x:f>
        <x:v>0.24666666666666667</x:v>
      </x:c>
      <x:c r="M10" s="14" t="str">
        <x:v>Key</x:v>
      </x:c>
    </x:row>
    <x:row r="11">
      <x:c r="A11" s="14" t="str">
        <x:v>Table Tennis</x:v>
      </x:c>
      <x:c r="B11" s="14" t="n">
        <x:v>2025</x:v>
      </x:c>
      <x:c r="C11" s="14" t="n">
        <x:v>34</x:v>
      </x:c>
      <x:c r="D11" s="14" t="n">
        <x:v>300</x:v>
      </x:c>
      <x:c r="E11" s="34" t="n">
        <x:f>C11/D11</x:f>
        <x:v>0.11333333333333333</x:v>
      </x:c>
      <x:c r="F11" s="34" t="n">
        <x:v>0.01</x:v>
      </x:c>
      <x:c r="G11" s="38" t="n">
        <x:f>E11/F11</x:f>
        <x:v>11.333333333333332</x:v>
      </x:c>
      <x:c r="H11" s="14" t="str">
        <x:f>IF(G11&lt;1,"Under-represented",IF(G11&lt;2,"Near proportional",IF(G11&lt;6,"Disproportionate","Severely disproportionate")))</x:f>
        <x:v>Severely disproportionate</x:v>
      </x:c>
      <x:c r="I11" s="14" t="str">
        <x:v>https://ibia.bet/media/documents/IBIA_SBIREPORT2025_FINAL.pdf</x:v>
      </x:c>
      <x:c r="J11" s="14" t="str">
        <x:v>Verified 2025 final</x:v>
      </x:c>
      <x:c r="K11" s="14" t="str"/>
      <x:c r="L11" s="14" t="n">
        <x:f>C11/D11</x:f>
        <x:v>0.11333333333333333</x:v>
      </x:c>
      <x:c r="M11" s="14" t="str">
        <x:v>Key</x:v>
      </x:c>
    </x:row>
    <x:row r="12">
      <x:c r="A12" s="14" t="str">
        <x:v>eSports</x:v>
      </x:c>
      <x:c r="B12" s="14" t="n">
        <x:v>2025</x:v>
      </x:c>
      <x:c r="C12" s="14" t="n">
        <x:v>34</x:v>
      </x:c>
      <x:c r="D12" s="14" t="n">
        <x:v>300</x:v>
      </x:c>
      <x:c r="E12" s="34" t="n">
        <x:f>C12/D12</x:f>
        <x:v>0.11333333333333333</x:v>
      </x:c>
      <x:c r="F12" s="34" t="n">
        <x:v>0.02</x:v>
      </x:c>
      <x:c r="G12" s="38" t="n">
        <x:f>E12/F12</x:f>
        <x:v>5.666666666666666</x:v>
      </x:c>
      <x:c r="H12" s="14" t="str">
        <x:f>IF(G12&lt;1,"Under-represented",IF(G12&lt;2,"Near proportional",IF(G12&lt;6,"Disproportionate","Severely disproportionate")))</x:f>
        <x:v>Disproportionate</x:v>
      </x:c>
      <x:c r="I12" s="14" t="str">
        <x:v>https://ibia.bet/media/documents/IBIA_SBIREPORT2025_FINAL.pdf</x:v>
      </x:c>
      <x:c r="J12" s="14" t="str">
        <x:v>Verified 2025 final</x:v>
      </x:c>
      <x:c r="K12" s="14" t="str"/>
      <x:c r="L12" s="14" t="n">
        <x:f>C12/D12</x:f>
        <x:v>0.11333333333333333</x:v>
      </x:c>
      <x:c r="M12" s="14" t="str">
        <x:v>Key</x:v>
      </x:c>
    </x:row>
    <x:row r="13">
      <x:c r="A13" s="14" t="str">
        <x:v>Basketball</x:v>
      </x:c>
      <x:c r="B13" s="14" t="n">
        <x:v>2025</x:v>
      </x:c>
      <x:c r="C13" s="14" t="n">
        <x:v>27</x:v>
      </x:c>
      <x:c r="D13" s="14" t="n">
        <x:v>300</x:v>
      </x:c>
      <x:c r="E13" s="34" t="n">
        <x:f>C13/D13</x:f>
        <x:v>0.09</x:v>
      </x:c>
      <x:c r="F13" s="34" t="n">
        <x:v>0.08</x:v>
      </x:c>
      <x:c r="G13" s="38" t="n">
        <x:f>E13/F13</x:f>
        <x:v>1.125</x:v>
      </x:c>
      <x:c r="H13" s="14" t="str">
        <x:f>IF(G13&lt;1,"Under-represented",IF(G13&lt;2,"Near proportional",IF(G13&lt;6,"Disproportionate","Severely disproportionate")))</x:f>
        <x:v>Near proportional</x:v>
      </x:c>
      <x:c r="I13" s="14" t="str">
        <x:v>https://ibia.bet/media/documents/IBIA_SBIREPORT2025_FINAL.pdf</x:v>
      </x:c>
      <x:c r="J13" s="14" t="str">
        <x:v>Verified 2025 final</x:v>
      </x:c>
      <x:c r="K13" s="14" t="str">
        <x:v>Vietnam is a major contributor in 2025 detailed breakdown</x:v>
      </x:c>
      <x:c r="L13" s="14" t="n">
        <x:f>C13/D13</x:f>
        <x:v>0.09</x:v>
      </x:c>
      <x:c r="M13" s="14" t="str">
        <x:v>Key</x:v>
      </x:c>
    </x:row>
    <x:row r="14">
      <x:c r="A14" s="14" t="str">
        <x:v>Other detailed sports</x:v>
      </x:c>
      <x:c r="B14" s="14" t="n">
        <x:v>2025</x:v>
      </x:c>
      <x:c r="C14" s="14" t="n">
        <x:v>21</x:v>
      </x:c>
      <x:c r="D14" s="14" t="n">
        <x:v>300</x:v>
      </x:c>
      <x:c r="E14" s="34" t="n">
        <x:f>C14/D14</x:f>
        <x:v>0.07</x:v>
      </x:c>
      <x:c r="F14" s="34" t="n">
        <x:v>0.34</x:v>
      </x:c>
      <x:c r="G14" s="38" t="n">
        <x:f>E14/F14</x:f>
        <x:v>0.2058823529411765</x:v>
      </x:c>
      <x:c r="H14" s="14" t="str">
        <x:f>IF(G14&lt;1,"Under-represented",IF(G14&lt;2,"Near proportional",IF(G14&lt;6,"Disproportionate","Severely disproportionate")))</x:f>
        <x:v>Under-represented</x:v>
      </x:c>
      <x:c r="I14" s="14" t="str">
        <x:v>https://ibia.bet/media/documents/IBIA_SBIREPORT2025_FINAL.pdf</x:v>
      </x:c>
      <x:c r="J14" s="14" t="str">
        <x:v>Verified 2025 final</x:v>
      </x:c>
      <x:c r="K14" s="14" t="str">
        <x:v>Residual from 16 sports breakdown</x:v>
      </x:c>
      <x:c r="L14" s="14" t="n">
        <x:f>C14/D14</x:f>
        <x:v>0.07</x:v>
      </x:c>
      <x:c r="M14" s="14" t="str">
        <x:v>Supplementary</x:v>
      </x:c>
    </x:row>
  </x:sheetData>
  <x:mergeCells>
    <x:mergeCell ref="A1:M1"/>
  </x:mergeCells>
  <x:conditionalFormatting sqref="G4:G14">
    <x:cfRule type="colorScale" priority="1">
      <x:colorScale>
        <x:cfvo type="min"/>
        <x:cfvo type="percentile" val="50"/>
        <x:cfvo type="max"/>
        <x:color rgb="E2F0D9"/>
        <x:color rgb="FFF2CC"/>
        <x:color rgb="F4CCCC"/>
      </x:colorScale>
    </x:cfRule>
  </x:conditionalFormatting>
  <x:pageMargins left="0.7" right="0.7" top="0.75" bottom="0.75" header="0.3" footer="0.3"/>
  <x:drawing xmlns:r="http://schemas.openxmlformats.org/officeDocument/2006/relationships" r:id="Red7bf8b6aa9a4868"/>
  <x:tableParts count="1">
    <x:tablePart xmlns:r="http://schemas.openxmlformats.org/officeDocument/2006/relationships" r:id="R29fa4ee376ac47eb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44" hidden="0" customWidth="1"/>
  </x:cols>
  <x:sheetData>
    <x:row r="1">
      <x:c r="A1" s="2" t="str">
        <x:v>Geographic distribution and HHI concentration index – revised 2025 chart</x:v>
      </x:c>
    </x:row>
    <x:row r="3">
      <x:c r="A3" s="8" t="str">
        <x:v>Year</x:v>
      </x:c>
      <x:c r="B3" s="8" t="str">
        <x:v>Total Alerts</x:v>
      </x:c>
      <x:c r="C3" s="8" t="str">
        <x:v>Europe</x:v>
      </x:c>
      <x:c r="D3" s="8" t="str">
        <x:v>South America</x:v>
      </x:c>
      <x:c r="E3" s="8" t="str">
        <x:v>North America</x:v>
      </x:c>
      <x:c r="F3" s="8" t="str">
        <x:v>Asia</x:v>
      </x:c>
      <x:c r="G3" s="8" t="str">
        <x:v>Africa</x:v>
      </x:c>
      <x:c r="H3" s="8" t="str">
        <x:v>Oceania</x:v>
      </x:c>
      <x:c r="I3" s="8" t="str">
        <x:v>Global/eSports</x:v>
      </x:c>
      <x:c r="J3" s="8" t="str">
        <x:v>Unallocated geography</x:v>
      </x:c>
      <x:c r="K3" s="8" t="str">
        <x:v>Check sum</x:v>
      </x:c>
      <x:c r="L3" s="8" t="str">
        <x:v>HHI incl. Global</x:v>
      </x:c>
      <x:c r="M3" s="8" t="str">
        <x:v>HHI excl. Global</x:v>
      </x:c>
      <x:c r="N3" s="8" t="str">
        <x:v>Source URL</x:v>
      </x:c>
    </x:row>
    <x:row r="4">
      <x:c r="A4" s="14" t="n">
        <x:v>2021</x:v>
      </x:c>
      <x:c r="B4" s="14" t="n">
        <x:v>236</x:v>
      </x:c>
      <x:c r="C4" s="14" t="n">
        <x:v>110</x:v>
      </x:c>
      <x:c r="D4" s="14" t="n">
        <x:v>17</x:v>
      </x:c>
      <x:c r="E4" s="14" t="n">
        <x:v>10</x:v>
      </x:c>
      <x:c r="F4" s="14" t="n">
        <x:v>43</x:v>
      </x:c>
      <x:c r="G4" s="14" t="n">
        <x:v>18</x:v>
      </x:c>
      <x:c r="H4" s="14" t="n">
        <x:v>0</x:v>
      </x:c>
      <x:c r="I4" s="14" t="n">
        <x:v>30</x:v>
      </x:c>
      <x:c r="J4" s="14" t="n">
        <x:f>B4-SUM(C4:I4)</x:f>
        <x:v>8</x:v>
      </x:c>
      <x:c r="K4" s="14" t="n">
        <x:f>SUM(C4:J4)</x:f>
        <x:v>236</x:v>
      </x:c>
      <x:c r="L4" s="40" t="n">
        <x:f>SUMSQ(C4:J4)/(B4^2)*10000</x:f>
        <x:v>2805.587474863545</x:v>
      </x:c>
      <x:c r="M4" s="40" t="n">
        <x:f>SUMSQ(C4:H4)/(SUM(C4:H4)^2)*10000</x:f>
        <x:v>3739.924497500255</x:v>
      </x:c>
      <x:c r="N4" s="14" t="str">
        <x:v>https://ibia.bet/media/documents/IBIA_SBIREPORT2025_FINAL.pdf</x:v>
      </x:c>
    </x:row>
    <x:row r="5">
      <x:c r="A5" s="14" t="n">
        <x:v>2022</x:v>
      </x:c>
      <x:c r="B5" s="14" t="n">
        <x:v>285</x:v>
      </x:c>
      <x:c r="C5" s="14" t="n">
        <x:v>132</x:v>
      </x:c>
      <x:c r="D5" s="14" t="n">
        <x:v>26</x:v>
      </x:c>
      <x:c r="E5" s="14" t="n">
        <x:v>25</x:v>
      </x:c>
      <x:c r="F5" s="14" t="n">
        <x:v>52</x:v>
      </x:c>
      <x:c r="G5" s="14" t="n">
        <x:v>25</x:v>
      </x:c>
      <x:c r="H5" s="14" t="n">
        <x:v>1</x:v>
      </x:c>
      <x:c r="I5" s="14" t="n">
        <x:v>24</x:v>
      </x:c>
      <x:c r="J5" s="14" t="n">
        <x:f>B5-SUM(C5:I5)</x:f>
        <x:v>0</x:v>
      </x:c>
      <x:c r="K5" s="14" t="n">
        <x:f>SUM(C5:J5)</x:f>
        <x:v>285</x:v>
      </x:c>
      <x:c r="L5" s="40" t="n">
        <x:f>SUMSQ(C5:J5)/(B5^2)*10000</x:f>
        <x:v>2786.211141889812</x:v>
      </x:c>
      <x:c r="M5" s="40" t="n">
        <x:f>SUMSQ(C5:H5)/(SUM(C5:H5)^2)*10000</x:f>
        <x:v>3237.6212915253736</x:v>
      </x:c>
      <x:c r="N5" s="14" t="str">
        <x:v>https://ibia.bet/media/documents/IBIA_SBIREPORT2025_FINAL.pdf</x:v>
      </x:c>
    </x:row>
    <x:row r="6">
      <x:c r="A6" s="14" t="n">
        <x:v>2023</x:v>
      </x:c>
      <x:c r="B6" s="14" t="n">
        <x:v>187</x:v>
      </x:c>
      <x:c r="C6" s="14" t="n">
        <x:v>113</x:v>
      </x:c>
      <x:c r="D6" s="14" t="n">
        <x:v>20</x:v>
      </x:c>
      <x:c r="E6" s="14" t="n">
        <x:v>11</x:v>
      </x:c>
      <x:c r="F6" s="14" t="n">
        <x:v>19</x:v>
      </x:c>
      <x:c r="G6" s="14" t="n">
        <x:v>15</x:v>
      </x:c>
      <x:c r="H6" s="14" t="n">
        <x:v>2</x:v>
      </x:c>
      <x:c r="I6" s="14" t="n">
        <x:v>7</x:v>
      </x:c>
      <x:c r="J6" s="14" t="n">
        <x:f>B6-SUM(C6:I6)</x:f>
        <x:v>0</x:v>
      </x:c>
      <x:c r="K6" s="14" t="n">
        <x:f>SUM(C6:J6)</x:f>
        <x:v>187</x:v>
      </x:c>
      <x:c r="L6" s="40" t="n">
        <x:f>SUMSQ(C6:J6)/(B6^2)*10000</x:f>
        <x:v>3983.2423003231434</x:v>
      </x:c>
      <x:c r="M6" s="40" t="n">
        <x:f>SUMSQ(C6:H6)/(SUM(C6:H6)^2)*10000</x:f>
        <x:v>4283.950617283951</x:v>
      </x:c>
      <x:c r="N6" s="14" t="str">
        <x:v>https://ibia.bet/media/documents/IBIA_SBIREPORT2025_FINAL.pdf</x:v>
      </x:c>
    </x:row>
    <x:row r="7">
      <x:c r="A7" s="14" t="n">
        <x:v>2024</x:v>
      </x:c>
      <x:c r="B7" s="14" t="n">
        <x:v>232</x:v>
      </x:c>
      <x:c r="C7" s="14" t="n">
        <x:v>81</x:v>
      </x:c>
      <x:c r="D7" s="14" t="n">
        <x:v>20</x:v>
      </x:c>
      <x:c r="E7" s="14" t="n">
        <x:v>31</x:v>
      </x:c>
      <x:c r="F7" s="14" t="n">
        <x:v>40</x:v>
      </x:c>
      <x:c r="G7" s="14" t="n">
        <x:v>28</x:v>
      </x:c>
      <x:c r="H7" s="14" t="n">
        <x:v>0</x:v>
      </x:c>
      <x:c r="I7" s="14" t="n">
        <x:v>32</x:v>
      </x:c>
      <x:c r="J7" s="14" t="n">
        <x:f>B7-SUM(C7:I7)</x:f>
        <x:v>0</x:v>
      </x:c>
      <x:c r="K7" s="14" t="n">
        <x:f>SUM(C7:J7)</x:f>
        <x:v>232</x:v>
      </x:c>
      <x:c r="L7" s="40" t="n">
        <x:f>SUMSQ(C7:J7)/(B7^2)*10000</x:f>
        <x:v>2105.008917954816</x:v>
      </x:c>
      <x:c r="M7" s="40" t="n">
        <x:f>SUMSQ(C7:H7)/(SUM(C7:H7)^2)*10000</x:f>
        <x:v>2576.5</x:v>
      </x:c>
      <x:c r="N7" s="14" t="str">
        <x:v>https://ibia.bet/media/documents/IBIA_SBIREPORT2025_FINAL.pdf</x:v>
      </x:c>
    </x:row>
    <x:row r="8">
      <x:c r="A8" s="14" t="n">
        <x:v>2025</x:v>
      </x:c>
      <x:c r="B8" s="14" t="n">
        <x:v>300</x:v>
      </x:c>
      <x:c r="C8" s="14" t="n">
        <x:v>104</x:v>
      </x:c>
      <x:c r="D8" s="14" t="n">
        <x:v>44</x:v>
      </x:c>
      <x:c r="E8" s="14" t="n">
        <x:v>47</x:v>
      </x:c>
      <x:c r="F8" s="14" t="n">
        <x:v>40</x:v>
      </x:c>
      <x:c r="G8" s="14" t="n">
        <x:v>31</x:v>
      </x:c>
      <x:c r="H8" s="14" t="n">
        <x:v>0</x:v>
      </x:c>
      <x:c r="I8" s="14" t="n">
        <x:v>34</x:v>
      </x:c>
      <x:c r="J8" s="14" t="n">
        <x:f>B8-SUM(C8:I8)</x:f>
        <x:v>0</x:v>
      </x:c>
      <x:c r="K8" s="14" t="n">
        <x:f>SUM(C8:J8)</x:f>
        <x:v>300</x:v>
      </x:c>
      <x:c r="L8" s="40" t="n">
        <x:f>SUMSQ(C8:J8)/(B8^2)*10000</x:f>
        <x:v>2075.333333333333</x:v>
      </x:c>
      <x:c r="M8" s="40" t="n">
        <x:f>SUMSQ(C8:H8)/(SUM(C8:H8)^2)*10000</x:f>
        <x:v>2476.397761320595</x:v>
      </x:c>
      <x:c r="N8" s="14" t="str">
        <x:v>https://ibia.bet/media/documents/IBIA_SBIREPORT2025_FINAL.pdf</x:v>
      </x:c>
    </x:row>
    <x:row r="10">
      <x:c r="A10" s="22" t="str">
        <x:v>Metric</x:v>
      </x:c>
      <x:c r="B10" s="22" t="str">
        <x:v>Formula</x:v>
      </x:c>
      <x:c r="C10" s="22" t="str">
        <x:v>Interpretation</x:v>
      </x:c>
      <x:c r="D10" s="22" t="str">
        <x:v>Manuscript note</x:v>
      </x:c>
    </x:row>
    <x:row r="11">
      <x:c r="A11" t="str">
        <x:v>HHI incl. Global</x:v>
      </x:c>
      <x:c r="B11" t="str">
        <x:v>SUMSQ(all region counts incl. Global/unallocated)/(Total^2)*10000</x:v>
      </x:c>
      <x:c r="C11" t="str">
        <x:v>Overall alert concentration across monitoring categories</x:v>
      </x:c>
      <x:c r="D11" t="str">
        <x:v>Main HHI used for reproducible longitudinal concentration</x:v>
      </x:c>
    </x:row>
    <x:row r="12">
      <x:c r="A12" t="str">
        <x:v>HHI excl. Global</x:v>
      </x:c>
      <x:c r="B12" t="str">
        <x:v>SUMSQ(geographic continent counts)/(continent total^2)*10000</x:v>
      </x:c>
      <x:c r="C12" t="str">
        <x:v>Physical geography concentration, excluding global eSports category</x:v>
      </x:c>
      <x:c r="D12" t="str">
        <x:v>Use only as sensitivity check</x:v>
      </x:c>
    </x:row>
    <x:row r="13">
      <x:c r="A13" t="str">
        <x:v>Unallocated geography</x:v>
      </x:c>
      <x:c r="B13" t="str">
        <x:v>Total - Sum(visible categories)</x:v>
      </x:c>
      <x:c r="C13" t="str">
        <x:v>Reconciles chart categories to annual total</x:v>
      </x:c>
      <x:c r="D13" t="str">
        <x:v>Only 2021 has unallocated geography in the 2025 report chart</x:v>
      </x:c>
    </x:row>
  </x:sheetData>
  <x:mergeCells>
    <x:mergeCell ref="A1:N1"/>
  </x:mergeCells>
  <x:pageMargins left="0.7" right="0.7" top="0.75" bottom="0.75" header="0.3" footer="0.3"/>
  <x:drawing xmlns:r="http://schemas.openxmlformats.org/officeDocument/2006/relationships" r:id="R897a876bfc34403f"/>
  <x:tableParts count="1">
    <x:tablePart xmlns:r="http://schemas.openxmlformats.org/officeDocument/2006/relationships" r:id="R010cd4ef8e6c457f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32" hidden="0" customWidth="1"/>
    <x:col min="7" max="7" width="24" hidden="0" customWidth="1"/>
    <x:col min="8" max="8" width="24" hidden="0" customWidth="1"/>
    <x:col min="9" max="9" width="42" hidden="0" customWidth="1"/>
  </x:cols>
  <x:sheetData>
    <x:row r="1">
      <x:c r="A1" s="2" t="str">
        <x:v>Regression readiness: what can be analysed now vs what must be added before SSCI/SCI submission</x:v>
      </x:c>
    </x:row>
    <x:row r="3">
      <x:c r="A3" s="8" t="str">
        <x:v>Analysis layer</x:v>
      </x:c>
      <x:c r="B3" s="8" t="str">
        <x:v>Current data status</x:v>
      </x:c>
      <x:c r="C3" s="8" t="str">
        <x:v>Recommended model</x:v>
      </x:c>
      <x:c r="D3" s="8" t="str">
        <x:v>Can run now?</x:v>
      </x:c>
      <x:c r="E3" s="8" t="str">
        <x:v>Minimum variables</x:v>
      </x:c>
      <x:c r="F3" s="8" t="str">
        <x:v>Risk if used now</x:v>
      </x:c>
      <x:c r="G3" s="8" t="str">
        <x:v>Submission use</x:v>
      </x:c>
      <x:c r="H3" s="8" t="str">
        <x:v>Priority</x:v>
      </x:c>
      <x:c r="I3" s="8" t="str">
        <x:v>Notes</x:v>
      </x:c>
    </x:row>
    <x:row r="4">
      <x:c r="A4" s="14" t="str">
        <x:v>Annual trend</x:v>
      </x:c>
      <x:c r="B4" s="14" t="str">
        <x:v>Complete 2021–2025 revised series</x:v>
      </x:c>
      <x:c r="C4" s="14" t="str">
        <x:v>Descriptive trend, CAGR, CV</x:v>
      </x:c>
      <x:c r="D4" s="14" t="str">
        <x:v>Yes</x:v>
      </x:c>
      <x:c r="E4" s="14" t="str">
        <x:v>Year, total alerts</x:v>
      </x:c>
      <x:c r="F4" s="14" t="str">
        <x:v>Low</x:v>
      </x:c>
      <x:c r="G4" s="14" t="str">
        <x:v>Main descriptive result</x:v>
      </x:c>
      <x:c r="H4" s="14" t="str">
        <x:v>High</x:v>
      </x:c>
      <x:c r="I4" s="14" t="str">
        <x:v>Use formula-driven annual table</x:v>
      </x:c>
    </x:row>
    <x:row r="5">
      <x:c r="A5" s="14" t="str">
        <x:v>Sport vulnerability ratio</x:v>
      </x:c>
      <x:c r="B5" s="14" t="str">
        <x:v>Complete for 2025; partial for 2024</x:v>
      </x:c>
      <x:c r="C5" s="14" t="str">
        <x:v>Ratio = alert share / market share</x:v>
      </x:c>
      <x:c r="D5" s="14" t="str">
        <x:v>Yes</x:v>
      </x:c>
      <x:c r="E5" s="14" t="str">
        <x:v>Sport alerts, total alerts, estimated market share</x:v>
      </x:c>
      <x:c r="F5" s="14" t="str">
        <x:v>Medium: market shares are estimated</x:v>
      </x:c>
      <x:c r="G5" s="14" t="str">
        <x:v>Main analytical contribution</x:v>
      </x:c>
      <x:c r="H5" s="14" t="str">
        <x:v>High</x:v>
      </x:c>
      <x:c r="I5" s="14" t="str">
        <x:v>Add market share source in manuscript and spreadsheet</x:v>
      </x:c>
    </x:row>
    <x:row r="6">
      <x:c r="A6" s="14" t="str">
        <x:v>Geographic concentration</x:v>
      </x:c>
      <x:c r="B6" s="14" t="str">
        <x:v>Complete revised 2025 chart, with 2021 unallocated reconciliation</x:v>
      </x:c>
      <x:c r="C6" s="14" t="str">
        <x:v>HHI + sensitivity excluding Global</x:v>
      </x:c>
      <x:c r="D6" s="14" t="str">
        <x:v>Yes</x:v>
      </x:c>
      <x:c r="E6" s="14" t="str">
        <x:v>Region counts, total alerts</x:v>
      </x:c>
      <x:c r="F6" s="14" t="str">
        <x:v>Low-medium: HHI depends on category inclusion</x:v>
      </x:c>
      <x:c r="G6" s="14" t="str">
        <x:v>Main analytical contribution</x:v>
      </x:c>
      <x:c r="H6" s="14" t="str">
        <x:v>High</x:v>
      </x:c>
      <x:c r="I6" s="14" t="str">
        <x:v>Report inclusion rule clearly</x:v>
      </x:c>
    </x:row>
    <x:row r="7">
      <x:c r="A7" s="14" t="str">
        <x:v>Country-level OLS</x:v>
      </x:c>
      <x:c r="B7" s="14" t="str">
        <x:v>Selected disclosed country observations only</x:v>
      </x:c>
      <x:c r="C7" s="14" t="str">
        <x:v>Exploratory OLS only</x:v>
      </x:c>
      <x:c r="D7" s="14" t="str">
        <x:v>Only as exploratory</x:v>
      </x:c>
      <x:c r="E7" s="14" t="str">
        <x:v>Country alert count, GDP, CPI, Macolin, NI unit</x:v>
      </x:c>
      <x:c r="F7" s="14" t="str">
        <x:v>High: selection bias and low n</x:v>
      </x:c>
      <x:c r="G7" s="14" t="str">
        <x:v>Supplementary / robustness only</x:v>
      </x:c>
      <x:c r="H7" s="14" t="str">
        <x:v>Medium</x:v>
      </x:c>
      <x:c r="I7" s="14" t="str">
        <x:v>Do not present as causal evidence</x:v>
      </x:c>
    </x:row>
    <x:row r="8">
      <x:c r="A8" s="14" t="str">
        <x:v>Country-year count model</x:v>
      </x:c>
      <x:c r="B8" s="14" t="str">
        <x:v>Not complete</x:v>
      </x:c>
      <x:c r="C8" s="14" t="str">
        <x:v>Poisson / negative binomial with year FE</x:v>
      </x:c>
      <x:c r="D8" s="14" t="str">
        <x:v>No</x:v>
      </x:c>
      <x:c r="E8" s="14" t="str">
        <x:v>Country-year alerts + controls + source coverage</x:v>
      </x:c>
      <x:c r="F8" s="14" t="str">
        <x:v>High if zeros/missing not coded correctly</x:v>
      </x:c>
      <x:c r="G8" s="14" t="str">
        <x:v>Best upgrade for SSCI/SCI</x:v>
      </x:c>
      <x:c r="H8" s="14" t="str">
        <x:v>Very high</x:v>
      </x:c>
      <x:c r="I8" s="14" t="str">
        <x:v>Build full panel from IBIA quarterly/annual reports</x:v>
      </x:c>
    </x:row>
    <x:row r="9">
      <x:c r="A9" s="14" t="str">
        <x:v>Detection transition</x:v>
      </x:c>
      <x:c r="B9" s="14" t="str">
        <x:v>Brazil, North America, UK partially available</x:v>
      </x:c>
      <x:c r="C9" s="14" t="str">
        <x:v>Interrupted time series / event-study style descriptive case</x:v>
      </x:c>
      <x:c r="D9" s="14" t="str">
        <x:v>Partially</x:v>
      </x:c>
      <x:c r="E9" s="14" t="str">
        <x:v>Pre/post licensing data, legal transition date</x:v>
      </x:c>
      <x:c r="F9" s="14" t="str">
        <x:v>Medium</x:v>
      </x:c>
      <x:c r="G9" s="14" t="str">
        <x:v>Strong narrative if data verified</x:v>
      </x:c>
      <x:c r="H9" s="14" t="str">
        <x:v>High</x:v>
      </x:c>
      <x:c r="I9" s="14" t="str">
        <x:v>Use as natural-experiment style evidence, not causal proof</x:v>
      </x:c>
    </x:row>
  </x:sheetData>
  <x:mergeCells>
    <x:mergeCell ref="A1:L1"/>
  </x:mergeCells>
  <x:conditionalFormatting sqref="D4:D9">
    <x:cfRule type="expression" dxfId="2" priority="1">
      <x:formula>D4="No"</x:formula>
    </x:cfRule>
    <x:cfRule type="expression" dxfId="3" priority="2">
      <x:formula>D4="Yes"</x:formula>
    </x:cfRule>
    <x:cfRule type="expression" dxfId="4" priority="3">
      <x:formula>LEFT(D4,4)="Only"</x:formula>
    </x:cfRule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26" hidden="0" customWidth="1"/>
    <x:col min="3" max="3" width="58" hidden="0" customWidth="1"/>
    <x:col min="4" max="4" width="26" hidden="0" customWidth="1"/>
    <x:col min="5" max="5" width="26" hidden="0" customWidth="1"/>
    <x:col min="6" max="6" width="48" hidden="0" customWidth="1"/>
    <x:col min="7" max="7" width="26" hidden="0" customWidth="1"/>
  </x:cols>
  <x:sheetData>
    <x:row r="1">
      <x:c r="A1" s="2" t="str">
        <x:v>Source log for verified dataset v2</x:v>
      </x:c>
    </x:row>
    <x:row r="3">
      <x:c r="A3" s="8" t="str">
        <x:v>Source item</x:v>
      </x:c>
      <x:c r="B3" s="8" t="str">
        <x:v>Publisher</x:v>
      </x:c>
      <x:c r="C3" s="8" t="str">
        <x:v>URL</x:v>
      </x:c>
      <x:c r="D3" s="8" t="str">
        <x:v>Used for</x:v>
      </x:c>
      <x:c r="E3" s="8" t="str">
        <x:v>Status</x:v>
      </x:c>
      <x:c r="F3" s="8" t="str">
        <x:v>Key extracted values</x:v>
      </x:c>
      <x:c r="G3" s="8" t="str">
        <x:v>Citation note</x:v>
      </x:c>
    </x:row>
    <x:row r="4">
      <x:c r="A4" s="14" t="str">
        <x:v>2025 Sports Betting Integrity Report</x:v>
      </x:c>
      <x:c r="B4" s="14" t="str">
        <x:v>International Betting Integrity Association</x:v>
      </x:c>
      <x:c r="C4" s="14" t="str">
        <x:v>https://ibia.bet/media/documents/IBIA_SBIREPORT2025_FINAL.pdf</x:v>
      </x:c>
      <x:c r="D4" s="14" t="str">
        <x:v>Annual revised 5-year series; detailed 2025 sport breakdown; geography; Africa GGR context</x:v>
      </x:c>
      <x:c r="E4" s="14" t="str">
        <x:v>Verified</x:v>
      </x:c>
      <x:c r="F4" s="14" t="str">
        <x:v>2021–2025 totals = 236, 285, 187, 232, 300; 2025 total = 300; 2025 football = 110; tennis = 74; table tennis = 34; eSports = 34; basketball = 27; other sports = 21</x:v>
      </x:c>
      <x:c r="G4" s="14" t="str">
        <x:v>Primary source for latest revised series</x:v>
      </x:c>
    </x:row>
    <x:row r="5">
      <x:c r="A5" s="14" t="str">
        <x:v>2024 Sports Betting Integrity Report</x:v>
      </x:c>
      <x:c r="B5" s="14" t="str">
        <x:v>International Betting Integrity Association</x:v>
      </x:c>
      <x:c r="C5" s="14" t="str">
        <x:v>https://igamingbrazil.com/wp-content/uploads/2025/02/Relatorio-de-integridade-da-IBIA-da-temporada-2024.pdf</x:v>
      </x:c>
      <x:c r="D5" s="14" t="str">
        <x:v>Contemporaneous 2024 report; reconciliation; detailed 2024 sport breakdown</x:v>
      </x:c>
      <x:c r="E5" s="14" t="str">
        <x:v>Verified</x:v>
      </x:c>
      <x:c r="F5" s="14" t="str">
        <x:v>2024 original total = 219; football = 75; tennis = 58; table tennis = 36; eSports = 32; basketball = 10; Czechia = 19; Türkiye = 11</x:v>
      </x:c>
      <x:c r="G5" s="14" t="str">
        <x:v>Use to explain 219 vs 232 discrepancy</x:v>
      </x:c>
    </x:row>
    <x:row r="6">
      <x:c r="A6" s="14" t="str">
        <x:v>World Bank indicators</x:v>
      </x:c>
      <x:c r="B6" s="14" t="str">
        <x:v>World Bank</x:v>
      </x:c>
      <x:c r="C6" s="14" t="str">
        <x:v>https://data.worldbank.org/</x:v>
      </x:c>
      <x:c r="D6" s="14" t="str">
        <x:v>GDP per capita, population, internet use for future regression</x:v>
      </x:c>
      <x:c r="E6" s="14" t="str">
        <x:v>Pending</x:v>
      </x:c>
      <x:c r="F6" s="14" t="str">
        <x:v>Not yet merged</x:v>
      </x:c>
      <x:c r="G6" s="14" t="str">
        <x:v>Use official API/download before regression</x:v>
      </x:c>
    </x:row>
    <x:row r="7">
      <x:c r="A7" s="14" t="str">
        <x:v>Transparency International CPI</x:v>
      </x:c>
      <x:c r="B7" s="14" t="str">
        <x:v>Transparency International</x:v>
      </x:c>
      <x:c r="C7" s="14" t="str">
        <x:v>https://www.transparency.org/en/cpi</x:v>
      </x:c>
      <x:c r="D7" s="14" t="str">
        <x:v>Governance/corruption control variable</x:v>
      </x:c>
      <x:c r="E7" s="14" t="str">
        <x:v>Pending</x:v>
      </x:c>
      <x:c r="F7" s="14" t="str">
        <x:v>Not yet merged</x:v>
      </x:c>
      <x:c r="G7" s="14" t="str">
        <x:v>Use CPI 2024 or matched-year CPI consistently</x:v>
      </x:c>
    </x:row>
    <x:row r="8">
      <x:c r="A8" s="14" t="str">
        <x:v>Macolin Convention treaty status</x:v>
      </x:c>
      <x:c r="B8" s="14" t="str">
        <x:v>Council of Europe</x:v>
      </x:c>
      <x:c r="C8" s="14" t="str">
        <x:v>https://www.coe.int/en/web/conventions/full-list?module=treaty-detail&amp;treatynum=215</x:v>
      </x:c>
      <x:c r="D8" s="14" t="str">
        <x:v>Macolin signed/ratified status for regulatory variables</x:v>
      </x:c>
      <x:c r="E8" s="14" t="str">
        <x:v>Pending</x:v>
      </x:c>
      <x:c r="F8" s="14" t="str">
        <x:v>Not yet merged</x:v>
      </x:c>
      <x:c r="G8" s="14" t="str">
        <x:v>Record as date-varying if possible</x:v>
      </x:c>
    </x:row>
    <x:row r="9">
      <x:c r="A9" s="14" t="str">
        <x:v>H2 Gambling Capital data cited in IBIA report</x:v>
      </x:c>
      <x:c r="B9" s="14" t="str">
        <x:v>H2 Gambling Capital / cited by IBIA</x:v>
      </x:c>
      <x:c r="C9" s="14" t="str">
        <x:v>https://ibia.bet/media/documents/IBIA_SBIREPORT2025_FINAL.pdf</x:v>
      </x:c>
      <x:c r="D9" s="14" t="str">
        <x:v>Market exposure context; Africa betting GGR</x:v>
      </x:c>
      <x:c r="E9" s="14" t="str">
        <x:v>Partial via IBIA</x:v>
      </x:c>
      <x:c r="F9" s="14" t="str">
        <x:v>Africa online betting GGR projected to US$16.4bn by 2030; total betting GGR projected to US$19.4bn</x:v>
      </x:c>
      <x:c r="G9" s="14" t="str">
        <x:v>Do not use proprietary full market shares unless source can be accessed/quoted</x:v>
      </x:c>
    </x:row>
  </x:sheetData>
  <x:mergeCells>
    <x:mergeCell ref="A1:G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57.20000076293945" hidden="0" customWidth="1"/>
    <x:col min="2" max="2" width="87.20999908447266" hidden="0" customWidth="1"/>
    <x:col min="3" max="3" width="57.470001220703125" hidden="0" customWidth="1"/>
    <x:col min="4" max="4" width="18.299999237060547" hidden="0" customWidth="1"/>
  </x:cols>
  <x:sheetData>
    <x:row r="1">
      <x:c r="A1" s="2" t="str">
        <x:v>SBI Dataset v2 – Submission Analysis Dashboard</x:v>
      </x:c>
    </x:row>
    <x:row r="3">
      <x:c r="A3" s="8" t="str">
        <x:v>KPI</x:v>
      </x:c>
      <x:c r="B3" s="8" t="str">
        <x:v>Value</x:v>
      </x:c>
      <x:c r="C3" s="8" t="str">
        <x:v>Interpretation</x:v>
      </x:c>
      <x:c r="D3" s="8" t="str">
        <x:v>Source sheet</x:v>
      </x:c>
    </x:row>
    <x:row r="4">
      <x:c r="A4" s="14" t="str">
        <x:v>Total alerts 2021–2025</x:v>
      </x:c>
      <x:c r="B4" s="52" t="n">
        <x:f>'01_Annual_Revised'!B11</x:f>
        <x:v>1240</x:v>
      </x:c>
      <x:c r="C4" s="14" t="str">
        <x:v>Revised 5-year total using IBIA 2025 chart</x:v>
      </x:c>
      <x:c r="D4" s="14" t="str">
        <x:v>01_Annual_Revised</x:v>
      </x:c>
    </x:row>
    <x:row r="5">
      <x:c r="A5" s="14" t="str">
        <x:v>Annual average</x:v>
      </x:c>
      <x:c r="B5" s="52" t="n">
        <x:f>'01_Annual_Revised'!B12</x:f>
        <x:v>248</x:v>
      </x:c>
      <x:c r="C5" s="14" t="str">
        <x:v>Mean annual suspicious betting alerts</x:v>
      </x:c>
      <x:c r="D5" s="14" t="str">
        <x:v>01_Annual_Revised</x:v>
      </x:c>
    </x:row>
    <x:row r="6">
      <x:c r="A6" s="14" t="str">
        <x:v>CAGR</x:v>
      </x:c>
      <x:c r="B6" s="34" t="n">
        <x:f>'01_Annual_Revised'!B14</x:f>
        <x:v>0.06182345142883494</x:v>
      </x:c>
      <x:c r="C6" s="14" t="str">
        <x:v>Longitudinal growth rate from 2021 to 2025</x:v>
      </x:c>
      <x:c r="D6" s="14" t="str">
        <x:v>01_Annual_Revised</x:v>
      </x:c>
    </x:row>
    <x:row r="7">
      <x:c r="A7" s="14" t="str">
        <x:v>Population CV</x:v>
      </x:c>
      <x:c r="B7" s="34" t="n">
        <x:f>'01_Annual_Revised'!B13</x:f>
        <x:v>0.16323425325587812</x:v>
      </x:c>
      <x:c r="C7" s="14" t="str">
        <x:v>Volatility of annual alert counts</x:v>
      </x:c>
      <x:c r="D7" s="14" t="str">
        <x:v>01_Annual_Revised</x:v>
      </x:c>
    </x:row>
    <x:row r="8">
      <x:c r="A8" s="14" t="str">
        <x:v>2025 HHI incl. Global</x:v>
      </x:c>
      <x:c r="B8" s="40" t="n">
        <x:f>'04_Geography_HHI'!L8</x:f>
        <x:v>2075.333333333333</x:v>
      </x:c>
      <x:c r="C8" s="14" t="str">
        <x:v>Geographic monitoring concentration including Global/eSports category</x:v>
      </x:c>
      <x:c r="D8" s="14" t="str">
        <x:v>04_Geography_HHI</x:v>
      </x:c>
    </x:row>
    <x:row r="9">
      <x:c r="A9" s="14" t="str">
        <x:v>Top 2025 vulnerability ratio</x:v>
      </x:c>
      <x:c r="B9" s="38" t="n">
        <x:f>MAX('03_Sport_Vulnerability'!G9:G14)</x:f>
        <x:v>11.333333333333332</x:v>
      </x:c>
      <x:c r="C9" s="14" t="str">
        <x:v>Highest 2025 sport disproportionality ratio</x:v>
      </x:c>
      <x:c r="D9" s="14" t="str">
        <x:v>03_Sport_Vulnerability</x:v>
      </x:c>
    </x:row>
    <x:row r="11">
      <x:c r="A11" s="71" t="str">
        <x:v>New analysis outputs added</x:v>
      </x:c>
      <x:c r="B11"/>
      <x:c r="C11"/>
      <x:c r="D11"/>
    </x:row>
    <x:row r="12">
      <x:c r="A12" s="14" t="str">
        <x:v>08_Statistical_Outputs</x:v>
      </x:c>
      <x:c r="B12" s="14" t="str">
        <x:v>OLS trends, HHI trends, sport share trends, exploratory country tests</x:v>
      </x:c>
      <x:c r="C12" s="14"/>
      <x:c r="D12" s="14"/>
    </x:row>
    <x:row r="13">
      <x:c r="A13" s="14" t="str">
        <x:v>09_Manuscript_Tables</x:v>
      </x:c>
      <x:c r="B13" s="14" t="str">
        <x:v>Manuscript-ready tables for Results section</x:v>
      </x:c>
      <x:c r="C13" s="14"/>
      <x:c r="D13" s="14"/>
    </x:row>
    <x:row r="14">
      <x:c r="A14" s="14" t="str">
        <x:v>Key conclusion</x:v>
      </x:c>
      <x:c r="B14" s="14" t="str">
        <x:v>Use vulnerability ratios and HHI as main evidence; keep country regression exploratory until panel expansion.</x:v>
      </x:c>
      <x:c r="C14" s="14"/>
      <x:c r="D14" s="14"/>
    </x:row>
    <x:row r="15">
      <x:c r="A15" s="14" t="str">
        <x:v>Export file</x:v>
      </x:c>
      <x:c r="B15" s="14" t="str">
        <x:v>SBI_Research_Dataset_v3_analysis_outputs.xlsx</x:v>
      </x:c>
      <x:c r="C15" s="14"/>
      <x:c r="D15" s="14"/>
    </x:row>
  </x:sheetData>
  <x:mergeCells>
    <x:mergeCell ref="A1:K1"/>
    <x:mergeCell ref="A11:D11"/>
  </x:mergeCells>
  <x:pageMargins left="0.7" right="0.7" top="0.75" bottom="0.75" header="0.3" footer="0.3"/>
  <x:drawing xmlns:r="http://schemas.openxmlformats.org/officeDocument/2006/relationships" r:id="R7f639f206a42457b"/>
</x:worksheet>
</file>

<file path=xl/worksheets/sheet9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42" hidden="0" customWidth="1"/>
    <x:col min="13" max="13" width="48" hidden="0" customWidth="1"/>
  </x:cols>
  <x:sheetData>
    <x:row r="1">
      <x:c r="A1" s="2" t="str">
        <x:v>Selected country observations – cleaned status table (not a full panel)</x:v>
      </x:c>
    </x:row>
    <x:row r="3">
      <x:c r="A3" s="8" t="str">
        <x:v>ISO3</x:v>
      </x:c>
      <x:c r="B3" s="8" t="str">
        <x:v>Country</x:v>
      </x:c>
      <x:c r="C3" s="8" t="str">
        <x:v>Year</x:v>
      </x:c>
      <x:c r="D3" s="8" t="str">
        <x:v>IBIA alerts</x:v>
      </x:c>
      <x:c r="E3" s="8" t="str">
        <x:v>Macolin signed</x:v>
      </x:c>
      <x:c r="F3" s="8" t="str">
        <x:v>Macolin ratified</x:v>
      </x:c>
      <x:c r="G3" s="8" t="str">
        <x:v>Betting legal status</x:v>
      </x:c>
      <x:c r="H3" s="8" t="str">
        <x:v>Has NI unit</x:v>
      </x:c>
      <x:c r="I3" s="8" t="str">
        <x:v>Observation type</x:v>
      </x:c>
      <x:c r="J3" s="8" t="str">
        <x:v>Source status</x:v>
      </x:c>
      <x:c r="K3" s="8" t="str">
        <x:v>Use in regression?</x:v>
      </x:c>
      <x:c r="L3" s="8" t="str">
        <x:v>Key concern</x:v>
      </x:c>
      <x:c r="M3" s="8" t="str">
        <x:v>Source URL</x:v>
      </x:c>
    </x:row>
    <x:row r="4">
      <x:c r="A4" s="14" t="str">
        <x:v>CZE</x:v>
      </x:c>
      <x:c r="B4" s="14" t="str">
        <x:v>Czech Republic</x:v>
      </x:c>
      <x:c r="C4" s="14" t="n">
        <x:v>2024</x:v>
      </x:c>
      <x:c r="D4" s="14" t="n">
        <x:v>19</x:v>
      </x:c>
      <x:c r="E4" s="14" t="n">
        <x:v>1</x:v>
      </x:c>
      <x:c r="F4" s="14" t="n">
        <x:v>1</x:v>
      </x:c>
      <x:c r="G4" s="14" t="str">
        <x:v>Legal</x:v>
      </x:c>
      <x:c r="H4" s="14" t="n">
        <x:v>1</x:v>
      </x:c>
      <x:c r="I4" s="14" t="str">
        <x:v>Disclosed top country</x:v>
      </x:c>
      <x:c r="J4" s="14" t="str">
        <x:v>Verified from 2024 report</x:v>
      </x:c>
      <x:c r="K4" s="14" t="str">
        <x:v>Exploratory only</x:v>
      </x:c>
      <x:c r="L4" s="14" t="str">
        <x:v>Single-year disclosed observation</x:v>
      </x:c>
      <x:c r="M4" s="14" t="str">
        <x:v>https://igamingbrazil.com/wp-content/uploads/2025/02/Relatorio-de-integridade-da-IBIA-da-temporada-2024.pdf</x:v>
      </x:c>
    </x:row>
    <x:row r="5">
      <x:c r="A5" s="14" t="str">
        <x:v>TUR</x:v>
      </x:c>
      <x:c r="B5" s="14" t="str">
        <x:v>Turkey</x:v>
      </x:c>
      <x:c r="C5" s="14" t="n">
        <x:v>2024</x:v>
      </x:c>
      <x:c r="D5" s="14" t="n">
        <x:v>11</x:v>
      </x:c>
      <x:c r="E5" s="14" t="n">
        <x:v>1</x:v>
      </x:c>
      <x:c r="F5" s="14" t="n">
        <x:v>0</x:v>
      </x:c>
      <x:c r="G5" s="14" t="str">
        <x:v>Legal</x:v>
      </x:c>
      <x:c r="H5" s="14" t="n">
        <x:v>1</x:v>
      </x:c>
      <x:c r="I5" s="14" t="str">
        <x:v>Disclosed top country</x:v>
      </x:c>
      <x:c r="J5" s="14" t="str">
        <x:v>Verified from 2024 report</x:v>
      </x:c>
      <x:c r="K5" s="14" t="str">
        <x:v>Exploratory only</x:v>
      </x:c>
      <x:c r="L5" s="14" t="str">
        <x:v>Single-year disclosed observation</x:v>
      </x:c>
      <x:c r="M5" s="14" t="str">
        <x:v>https://igamingbrazil.com/wp-content/uploads/2025/02/Relatorio-de-integridade-da-IBIA-da-temporada-2024.pdf</x:v>
      </x:c>
    </x:row>
    <x:row r="6">
      <x:c r="A6" s="14" t="str">
        <x:v>GBR</x:v>
      </x:c>
      <x:c r="B6" s="14" t="str">
        <x:v>United Kingdom</x:v>
      </x:c>
      <x:c r="C6" s="14" t="n">
        <x:v>2023</x:v>
      </x:c>
      <x:c r="D6" s="14" t="n">
        <x:v>31</x:v>
      </x:c>
      <x:c r="E6" s="14" t="n">
        <x:v>1</x:v>
      </x:c>
      <x:c r="F6" s="14" t="n">
        <x:v>1</x:v>
      </x:c>
      <x:c r="G6" s="14" t="str">
        <x:v>Legal</x:v>
      </x:c>
      <x:c r="H6" s="14" t="n">
        <x:v>1</x:v>
      </x:c>
      <x:c r="I6" s="14" t="str">
        <x:v>Disclosed top country previous year</x:v>
      </x:c>
      <x:c r="J6" s="14" t="str">
        <x:v>Needs report-specific confirmation</x:v>
      </x:c>
      <x:c r="K6" s="14" t="str">
        <x:v>Exploratory only</x:v>
      </x:c>
      <x:c r="L6" s="14" t="str">
        <x:v>Investigation cycle/outlier risk</x:v>
      </x:c>
      <x:c r="M6" s="14" t="str"/>
    </x:row>
    <x:row r="7">
      <x:c r="A7" s="14" t="str">
        <x:v>GBR</x:v>
      </x:c>
      <x:c r="B7" s="14" t="str">
        <x:v>United Kingdom</x:v>
      </x:c>
      <x:c r="C7" s="14" t="n">
        <x:v>2024</x:v>
      </x:c>
      <x:c r="D7" s="14" t="n">
        <x:v>4</x:v>
      </x:c>
      <x:c r="E7" s="14" t="n">
        <x:v>1</x:v>
      </x:c>
      <x:c r="F7" s="14" t="n">
        <x:v>1</x:v>
      </x:c>
      <x:c r="G7" s="14" t="str">
        <x:v>Legal</x:v>
      </x:c>
      <x:c r="H7" s="14" t="n">
        <x:v>1</x:v>
      </x:c>
      <x:c r="I7" s="14" t="str">
        <x:v>Disclosed in narrative/country list</x:v>
      </x:c>
      <x:c r="J7" s="14" t="str">
        <x:v>Needs report-specific confirmation</x:v>
      </x:c>
      <x:c r="K7" s="14" t="str">
        <x:v>Exploratory only</x:v>
      </x:c>
      <x:c r="L7" s="14" t="str">
        <x:v>Sharp fall likely reflects cycle completion</x:v>
      </x:c>
      <x:c r="M7" s="14" t="str">
        <x:v>https://igamingbrazil.com/wp-content/uploads/2025/02/Relatorio-de-integridade-da-IBIA-da-temporada-2024.pdf</x:v>
      </x:c>
    </x:row>
    <x:row r="8">
      <x:c r="A8" s="14" t="str">
        <x:v>BRA</x:v>
      </x:c>
      <x:c r="B8" s="14" t="str">
        <x:v>Brazil</x:v>
      </x:c>
      <x:c r="C8" s="14" t="n">
        <x:v>2024</x:v>
      </x:c>
      <x:c r="D8" s="14" t="n">
        <x:v>7</x:v>
      </x:c>
      <x:c r="E8" s="14" t="n">
        <x:v>0</x:v>
      </x:c>
      <x:c r="F8" s="14" t="n">
        <x:v>0</x:v>
      </x:c>
      <x:c r="G8" s="14" t="str">
        <x:v>Partial</x:v>
      </x:c>
      <x:c r="H8" s="14" t="n">
        <x:v>0</x:v>
      </x:c>
      <x:c r="I8" s="14" t="str">
        <x:v>Selected country observation</x:v>
      </x:c>
      <x:c r="J8" s="14" t="str">
        <x:v>Needs report-specific confirmation</x:v>
      </x:c>
      <x:c r="K8" s="14" t="str">
        <x:v>Exploratory only</x:v>
      </x:c>
      <x:c r="L8" s="14" t="str">
        <x:v>Transition case, not full panel</x:v>
      </x:c>
      <x:c r="M8" s="14" t="str">
        <x:v>https://igamingbrazil.com/wp-content/uploads/2025/02/Relatorio-de-integridade-da-IBIA-da-temporada-2024.pdf</x:v>
      </x:c>
    </x:row>
    <x:row r="9">
      <x:c r="A9" s="14" t="str">
        <x:v>BRA</x:v>
      </x:c>
      <x:c r="B9" s="14" t="str">
        <x:v>Brazil</x:v>
      </x:c>
      <x:c r="C9" s="14" t="n">
        <x:v>2025</x:v>
      </x:c>
      <x:c r="D9" s="14" t="n">
        <x:v>19</x:v>
      </x:c>
      <x:c r="E9" s="14" t="n">
        <x:v>0</x:v>
      </x:c>
      <x:c r="F9" s="14" t="n">
        <x:v>0</x:v>
      </x:c>
      <x:c r="G9" s="14" t="str">
        <x:v>Legal</x:v>
      </x:c>
      <x:c r="H9" s="14" t="n">
        <x:v>1</x:v>
      </x:c>
      <x:c r="I9" s="14" t="str">
        <x:v>Disclosed top geography case</x:v>
      </x:c>
      <x:c r="J9" s="14" t="str">
        <x:v>Verified from 2025 report narrative/country breakdown</x:v>
      </x:c>
      <x:c r="K9" s="14" t="str">
        <x:v>Exploratory / transition case</x:v>
      </x:c>
      <x:c r="L9" s="14" t="str">
        <x:v>Regulatory transition confounding</x:v>
      </x:c>
      <x:c r="M9" s="14" t="str">
        <x:v>https://ibia.bet/media/documents/IBIA_SBIREPORT2025_FINAL.pdf</x:v>
      </x:c>
    </x:row>
    <x:row r="10">
      <x:c r="A10" s="14" t="str">
        <x:v>EGY</x:v>
      </x:c>
      <x:c r="B10" s="14" t="str">
        <x:v>Egypt</x:v>
      </x:c>
      <x:c r="C10" s="14" t="n">
        <x:v>2025</x:v>
      </x:c>
      <x:c r="D10" s="14" t="n">
        <x:v>10</x:v>
      </x:c>
      <x:c r="E10" s="14" t="n">
        <x:v>0</x:v>
      </x:c>
      <x:c r="F10" s="14" t="n">
        <x:v>0</x:v>
      </x:c>
      <x:c r="G10" s="14" t="str">
        <x:v>Prohibited</x:v>
      </x:c>
      <x:c r="H10" s="14" t="n">
        <x:v>0</x:v>
      </x:c>
      <x:c r="I10" s="14" t="str">
        <x:v>Selected country observation</x:v>
      </x:c>
      <x:c r="J10" s="14" t="str">
        <x:v>Verified from 2025 report detailed breakdown</x:v>
      </x:c>
      <x:c r="K10" s="14" t="str">
        <x:v>Exploratory only</x:v>
      </x:c>
      <x:c r="L10" s="14" t="str">
        <x:v>Legal status coding needs source</x:v>
      </x:c>
      <x:c r="M10" s="14" t="str">
        <x:v>https://ibia.bet/media/documents/IBIA_SBIREPORT2025_FINAL.pdf</x:v>
      </x:c>
    </x:row>
    <x:row r="11">
      <x:c r="A11" s="14" t="str">
        <x:v>ALB</x:v>
      </x:c>
      <x:c r="B11" s="14" t="str">
        <x:v>Albania</x:v>
      </x:c>
      <x:c r="C11" s="14" t="n">
        <x:v>2025</x:v>
      </x:c>
      <x:c r="D11" s="14" t="n">
        <x:v>7</x:v>
      </x:c>
      <x:c r="E11" s="14" t="n">
        <x:v>0</x:v>
      </x:c>
      <x:c r="F11" s="14" t="n">
        <x:v>0</x:v>
      </x:c>
      <x:c r="G11" s="14" t="str">
        <x:v>Legal</x:v>
      </x:c>
      <x:c r="H11" s="14" t="n">
        <x:v>0</x:v>
      </x:c>
      <x:c r="I11" s="14" t="str">
        <x:v>Selected country observation</x:v>
      </x:c>
      <x:c r="J11" s="14" t="str">
        <x:v>Verified from 2025 report detailed breakdown</x:v>
      </x:c>
      <x:c r="K11" s="14" t="str">
        <x:v>Exploratory only</x:v>
      </x:c>
      <x:c r="L11" s="14" t="str">
        <x:v>Regulatory coding needs source</x:v>
      </x:c>
      <x:c r="M11" s="14" t="str">
        <x:v>https://ibia.bet/media/documents/IBIA_SBIREPORT2025_FINAL.pdf</x:v>
      </x:c>
    </x:row>
    <x:row r="12">
      <x:c r="A12" s="14" t="str">
        <x:v>BGR</x:v>
      </x:c>
      <x:c r="B12" s="14" t="str">
        <x:v>Bulgaria</x:v>
      </x:c>
      <x:c r="C12" s="14" t="n">
        <x:v>2025</x:v>
      </x:c>
      <x:c r="D12" s="14" t="n">
        <x:v>10</x:v>
      </x:c>
      <x:c r="E12" s="14" t="n">
        <x:v>1</x:v>
      </x:c>
      <x:c r="F12" s="14" t="n">
        <x:v>0</x:v>
      </x:c>
      <x:c r="G12" s="14" t="str">
        <x:v>Legal</x:v>
      </x:c>
      <x:c r="H12" s="14" t="n">
        <x:v>0</x:v>
      </x:c>
      <x:c r="I12" s="14" t="str">
        <x:v>Selected country observation</x:v>
      </x:c>
      <x:c r="J12" s="14" t="str">
        <x:v>Verified from 2025 report detailed breakdown</x:v>
      </x:c>
      <x:c r="K12" s="14" t="str">
        <x:v>Exploratory only</x:v>
      </x:c>
      <x:c r="L12" s="14" t="str">
        <x:v>Macolin status must be date-verified</x:v>
      </x:c>
      <x:c r="M12" s="14" t="str">
        <x:v>https://ibia.bet/media/documents/IBIA_SBIREPORT2025_FINAL.pdf</x:v>
      </x:c>
    </x:row>
    <x:row r="13">
      <x:c r="A13" s="14" t="str">
        <x:v>MEX</x:v>
      </x:c>
      <x:c r="B13" s="14" t="str">
        <x:v>Mexico</x:v>
      </x:c>
      <x:c r="C13" s="14" t="n">
        <x:v>2025</x:v>
      </x:c>
      <x:c r="D13" s="14" t="n">
        <x:v>9</x:v>
      </x:c>
      <x:c r="E13" s="14" t="n">
        <x:v>0</x:v>
      </x:c>
      <x:c r="F13" s="14" t="n">
        <x:v>0</x:v>
      </x:c>
      <x:c r="G13" s="14" t="str">
        <x:v>Legal</x:v>
      </x:c>
      <x:c r="H13" s="14" t="n">
        <x:v>0</x:v>
      </x:c>
      <x:c r="I13" s="14" t="str">
        <x:v>Selected country observation</x:v>
      </x:c>
      <x:c r="J13" s="14" t="str">
        <x:v>Verified from 2025 report detailed breakdown</x:v>
      </x:c>
      <x:c r="K13" s="14" t="str">
        <x:v>Exploratory / transition case</x:v>
      </x:c>
      <x:c r="L13" s="14" t="str">
        <x:v>Q1 2026 growth should not be mixed into 2025 model</x:v>
      </x:c>
      <x:c r="M13" s="14" t="str">
        <x:v>https://ibia.bet/media/documents/IBIA_SBIREPORT2025_FINAL.pdf</x:v>
      </x:c>
    </x:row>
    <x:row r="14">
      <x:c r="A14" s="14" t="str">
        <x:v>VNM</x:v>
      </x:c>
      <x:c r="B14" s="14" t="str">
        <x:v>Vietnam</x:v>
      </x:c>
      <x:c r="C14" s="14" t="n">
        <x:v>2025</x:v>
      </x:c>
      <x:c r="D14" s="14" t="n">
        <x:v>10</x:v>
      </x:c>
      <x:c r="E14" s="14" t="n">
        <x:v>0</x:v>
      </x:c>
      <x:c r="F14" s="14" t="n">
        <x:v>0</x:v>
      </x:c>
      <x:c r="G14" s="14" t="str">
        <x:v>Partial</x:v>
      </x:c>
      <x:c r="H14" s="14" t="n">
        <x:v>0</x:v>
      </x:c>
      <x:c r="I14" s="14" t="str">
        <x:v>Selected country observation</x:v>
      </x:c>
      <x:c r="J14" s="14" t="str">
        <x:v>Verified from 2025 report detailed breakdown</x:v>
      </x:c>
      <x:c r="K14" s="14" t="str">
        <x:v>Exploratory only</x:v>
      </x:c>
      <x:c r="L14" s="14" t="str">
        <x:v>Legal status and monitoring coverage need verification</x:v>
      </x:c>
      <x:c r="M14" s="14" t="str">
        <x:v>https://ibia.bet/media/documents/IBIA_SBIREPORT2025_FINAL.pdf</x:v>
      </x:c>
    </x:row>
  </x:sheetData>
  <x:mergeCells>
    <x:mergeCell ref="A1:M1"/>
  </x:mergeCells>
  <x:conditionalFormatting sqref="K4:K14">
    <x:cfRule type="expression" dxfId="5" priority="1">
      <x:formula>K4="Exploratory only"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b5d10cfd320648e2"/>
  </x:tableParts>
</x:worksheet>
</file>