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.kato/Desktop/OT02データ/"/>
    </mc:Choice>
  </mc:AlternateContent>
  <xr:revisionPtr revIDLastSave="0" documentId="8_{1558EDE7-349E-E844-86E3-9924E2AF7991}" xr6:coauthVersionLast="46" xr6:coauthVersionMax="46" xr10:uidLastSave="{00000000-0000-0000-0000-000000000000}"/>
  <bookViews>
    <workbookView xWindow="6620" yWindow="-28300" windowWidth="35540" windowHeight="16040" xr2:uid="{79834967-17F2-1C47-8CB9-2658BBD3CE2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9" i="1" l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</calcChain>
</file>

<file path=xl/sharedStrings.xml><?xml version="1.0" encoding="utf-8"?>
<sst xmlns="http://schemas.openxmlformats.org/spreadsheetml/2006/main" count="99" uniqueCount="20">
  <si>
    <t xml:space="preserve">Analysis </t>
    <phoneticPr fontId="2"/>
  </si>
  <si>
    <t>Depth</t>
    <phoneticPr fontId="2"/>
  </si>
  <si>
    <t>Age</t>
    <phoneticPr fontId="2"/>
  </si>
  <si>
    <r>
      <t>Δ</t>
    </r>
    <r>
      <rPr>
        <vertAlign val="subscript"/>
        <sz val="12"/>
        <color rgb="FF000000"/>
        <rFont val="Helvetica"/>
        <family val="2"/>
      </rPr>
      <t>47-ARF</t>
    </r>
    <phoneticPr fontId="2"/>
  </si>
  <si>
    <t>Max</t>
    <phoneticPr fontId="2"/>
  </si>
  <si>
    <t>Min</t>
    <phoneticPr fontId="2"/>
  </si>
  <si>
    <r>
      <t>δ</t>
    </r>
    <r>
      <rPr>
        <vertAlign val="superscript"/>
        <sz val="12"/>
        <color theme="1"/>
        <rFont val="Helvetica"/>
        <family val="2"/>
      </rPr>
      <t>18</t>
    </r>
    <r>
      <rPr>
        <sz val="12"/>
        <color theme="1"/>
        <rFont val="Helvetica"/>
        <family val="2"/>
      </rPr>
      <t>O</t>
    </r>
    <r>
      <rPr>
        <vertAlign val="subscript"/>
        <sz val="12"/>
        <color theme="1"/>
        <rFont val="Helvetica"/>
        <family val="2"/>
      </rPr>
      <t>MW</t>
    </r>
    <phoneticPr fontId="2"/>
  </si>
  <si>
    <r>
      <t>ε</t>
    </r>
    <r>
      <rPr>
        <vertAlign val="superscript"/>
        <sz val="12"/>
        <rFont val="Helvetica"/>
        <family val="2"/>
      </rPr>
      <t>18</t>
    </r>
    <r>
      <rPr>
        <sz val="12"/>
        <rFont val="Helvetica"/>
        <family val="2"/>
      </rPr>
      <t>O</t>
    </r>
    <r>
      <rPr>
        <vertAlign val="subscript"/>
        <sz val="12"/>
        <rFont val="Helvetica"/>
        <family val="2"/>
      </rPr>
      <t>MW−SW</t>
    </r>
    <phoneticPr fontId="2"/>
  </si>
  <si>
    <t>Number</t>
    <phoneticPr fontId="2"/>
  </si>
  <si>
    <t>(mm)</t>
    <phoneticPr fontId="2"/>
  </si>
  <si>
    <t>before A.D.</t>
    <phoneticPr fontId="2"/>
  </si>
  <si>
    <t xml:space="preserve"> (‰ VPDB)</t>
    <phoneticPr fontId="2"/>
  </si>
  <si>
    <t xml:space="preserve"> (‰)</t>
    <phoneticPr fontId="2"/>
  </si>
  <si>
    <t>SE</t>
    <phoneticPr fontId="2"/>
  </si>
  <si>
    <r>
      <t xml:space="preserve"> (</t>
    </r>
    <r>
      <rPr>
        <sz val="12"/>
        <color theme="1"/>
        <rFont val="Helvetica"/>
        <family val="2"/>
      </rPr>
      <t>ºC)</t>
    </r>
    <phoneticPr fontId="2"/>
  </si>
  <si>
    <t xml:space="preserve"> (‰ VSMOW)</t>
    <phoneticPr fontId="2"/>
  </si>
  <si>
    <t>±</t>
    <phoneticPr fontId="2"/>
  </si>
  <si>
    <r>
      <rPr>
        <sz val="12"/>
        <color rgb="FF000000"/>
        <rFont val="Cambria"/>
        <family val="1"/>
      </rPr>
      <t>Δ</t>
    </r>
    <r>
      <rPr>
        <vertAlign val="subscript"/>
        <sz val="12"/>
        <color rgb="FF000000"/>
        <rFont val="Helvetica"/>
        <family val="2"/>
      </rPr>
      <t>47</t>
    </r>
    <r>
      <rPr>
        <sz val="12"/>
        <color rgb="FF000000"/>
        <rFont val="Helvetica"/>
        <family val="2"/>
      </rPr>
      <t xml:space="preserve"> temperature</t>
    </r>
    <phoneticPr fontId="2"/>
  </si>
  <si>
    <r>
      <rPr>
        <sz val="12"/>
        <color theme="1"/>
        <rFont val="Cambria"/>
        <family val="1"/>
      </rPr>
      <t>δ</t>
    </r>
    <r>
      <rPr>
        <vertAlign val="superscript"/>
        <sz val="12"/>
        <color theme="1"/>
        <rFont val="Helvetica"/>
        <family val="2"/>
      </rPr>
      <t>18</t>
    </r>
    <r>
      <rPr>
        <sz val="12"/>
        <color theme="1"/>
        <rFont val="Helvetica"/>
        <family val="2"/>
      </rPr>
      <t>O</t>
    </r>
    <r>
      <rPr>
        <vertAlign val="subscript"/>
        <sz val="12"/>
        <color theme="1"/>
        <rFont val="Helvetica"/>
        <family val="2"/>
      </rPr>
      <t>OT02</t>
    </r>
    <phoneticPr fontId="2"/>
  </si>
  <si>
    <r>
      <rPr>
        <sz val="12"/>
        <rFont val="Cambria"/>
        <family val="1"/>
      </rPr>
      <t>Δ</t>
    </r>
    <r>
      <rPr>
        <vertAlign val="superscript"/>
        <sz val="12"/>
        <rFont val="Helvetica"/>
        <family val="2"/>
      </rPr>
      <t>18</t>
    </r>
    <r>
      <rPr>
        <sz val="12"/>
        <rFont val="Helvetica"/>
        <family val="2"/>
      </rPr>
      <t>O</t>
    </r>
    <r>
      <rPr>
        <vertAlign val="subscript"/>
        <sz val="12"/>
        <rFont val="Cambria"/>
        <family val="1"/>
      </rPr>
      <t>OT02−SW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</si>
</sst>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9" formatCode="0_ "/>
    <numFmt numFmtId="180" formatCode="0.00_ "/>
    <numFmt numFmtId="181" formatCode="0.0_ "/>
    <numFmt numFmtId="182" formatCode="0.000_ "/>
    <numFmt numFmtId="183" formatCode="#,##0_ "/>
  </numFmts>
  <fonts count="19">
    <font>
      <sz val="12"/>
      <color theme="1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12"/>
      <color rgb="FF000000"/>
      <name val="Helvetica"/>
      <family val="2"/>
    </font>
    <font>
      <vertAlign val="superscript"/>
      <sz val="12"/>
      <color theme="1"/>
      <name val="Helvetica"/>
      <family val="2"/>
    </font>
    <font>
      <vertAlign val="subscript"/>
      <sz val="12"/>
      <color theme="1"/>
      <name val="Helvetica"/>
      <family val="2"/>
    </font>
    <font>
      <sz val="11"/>
      <name val="ＭＳ Ｐゴシック"/>
      <family val="3"/>
      <charset val="128"/>
    </font>
    <font>
      <sz val="12"/>
      <name val="Helvetica"/>
      <family val="2"/>
    </font>
    <font>
      <vertAlign val="superscript"/>
      <sz val="12"/>
      <name val="Helvetica"/>
      <family val="2"/>
    </font>
    <font>
      <vertAlign val="subscript"/>
      <sz val="12"/>
      <name val="Helvetica"/>
      <family val="2"/>
    </font>
    <font>
      <vertAlign val="subscript"/>
      <sz val="12"/>
      <color rgb="FF000000"/>
      <name val="Helvetica"/>
      <family val="2"/>
    </font>
    <font>
      <sz val="12"/>
      <color rgb="FF000000"/>
      <name val="Cambria"/>
      <family val="1"/>
    </font>
    <font>
      <sz val="12"/>
      <color rgb="FF000000"/>
      <name val="Helvetica"/>
      <family val="1"/>
    </font>
    <font>
      <sz val="12"/>
      <color theme="1"/>
      <name val="Cambria"/>
      <family val="1"/>
    </font>
    <font>
      <sz val="12"/>
      <color theme="1"/>
      <name val="Helvetica"/>
      <family val="1"/>
    </font>
    <font>
      <sz val="12"/>
      <name val="Cambria"/>
      <family val="1"/>
    </font>
    <font>
      <vertAlign val="subscript"/>
      <sz val="12"/>
      <name val="Cambria"/>
      <family val="1"/>
    </font>
    <font>
      <sz val="12"/>
      <name val="Helvetica"/>
      <family val="1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7" fillId="0" borderId="0"/>
  </cellStyleXfs>
  <cellXfs count="42">
    <xf numFmtId="0" fontId="0" fillId="0" borderId="0" xfId="0">
      <alignment vertical="center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0" borderId="0" xfId="0" applyFont="1" applyFill="1" applyBorder="1">
      <alignment vertical="center"/>
    </xf>
    <xf numFmtId="0" fontId="3" fillId="3" borderId="0" xfId="0" applyFont="1" applyFill="1" applyBorder="1">
      <alignment vertical="center"/>
    </xf>
    <xf numFmtId="0" fontId="8" fillId="3" borderId="1" xfId="2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179" fontId="8" fillId="3" borderId="0" xfId="0" applyNumberFormat="1" applyFont="1" applyFill="1" applyAlignment="1">
      <alignment horizontal="right"/>
    </xf>
    <xf numFmtId="179" fontId="8" fillId="3" borderId="0" xfId="0" applyNumberFormat="1" applyFont="1" applyFill="1" applyAlignment="1"/>
    <xf numFmtId="180" fontId="8" fillId="3" borderId="0" xfId="0" applyNumberFormat="1" applyFont="1" applyFill="1" applyAlignment="1"/>
    <xf numFmtId="181" fontId="8" fillId="3" borderId="0" xfId="0" applyNumberFormat="1" applyFont="1" applyFill="1" applyAlignment="1"/>
    <xf numFmtId="180" fontId="3" fillId="3" borderId="0" xfId="0" applyNumberFormat="1" applyFont="1" applyFill="1" applyBorder="1">
      <alignment vertical="center"/>
    </xf>
    <xf numFmtId="182" fontId="8" fillId="3" borderId="0" xfId="0" applyNumberFormat="1" applyFont="1" applyFill="1" applyAlignment="1"/>
    <xf numFmtId="0" fontId="13" fillId="3" borderId="1" xfId="0" applyFont="1" applyFill="1" applyBorder="1" applyAlignment="1">
      <alignment horizontal="center"/>
    </xf>
    <xf numFmtId="0" fontId="0" fillId="3" borderId="0" xfId="0" applyFill="1">
      <alignment vertical="center"/>
    </xf>
    <xf numFmtId="179" fontId="8" fillId="4" borderId="0" xfId="0" applyNumberFormat="1" applyFont="1" applyFill="1" applyAlignment="1"/>
    <xf numFmtId="181" fontId="8" fillId="4" borderId="0" xfId="0" applyNumberFormat="1" applyFont="1" applyFill="1" applyAlignment="1"/>
    <xf numFmtId="179" fontId="8" fillId="4" borderId="0" xfId="0" applyNumberFormat="1" applyFont="1" applyFill="1" applyAlignment="1">
      <alignment horizontal="right"/>
    </xf>
    <xf numFmtId="0" fontId="3" fillId="4" borderId="0" xfId="0" applyFont="1" applyFill="1" applyBorder="1">
      <alignment vertical="center"/>
    </xf>
    <xf numFmtId="180" fontId="8" fillId="4" borderId="0" xfId="0" applyNumberFormat="1" applyFont="1" applyFill="1" applyAlignment="1"/>
    <xf numFmtId="182" fontId="8" fillId="4" borderId="0" xfId="0" applyNumberFormat="1" applyFont="1" applyFill="1" applyAlignment="1"/>
    <xf numFmtId="0" fontId="3" fillId="4" borderId="0" xfId="0" applyFont="1" applyFill="1" applyAlignment="1">
      <alignment horizontal="center"/>
    </xf>
    <xf numFmtId="180" fontId="3" fillId="4" borderId="0" xfId="0" applyNumberFormat="1" applyFont="1" applyFill="1" applyBorder="1">
      <alignment vertical="center"/>
    </xf>
    <xf numFmtId="180" fontId="8" fillId="4" borderId="0" xfId="1" applyNumberFormat="1" applyFont="1" applyFill="1" applyAlignment="1"/>
    <xf numFmtId="182" fontId="8" fillId="4" borderId="0" xfId="1" applyNumberFormat="1" applyFont="1" applyFill="1" applyAlignment="1"/>
    <xf numFmtId="181" fontId="8" fillId="4" borderId="0" xfId="1" applyNumberFormat="1" applyFont="1" applyFill="1" applyBorder="1" applyAlignment="1"/>
    <xf numFmtId="179" fontId="8" fillId="3" borderId="2" xfId="0" applyNumberFormat="1" applyFont="1" applyFill="1" applyBorder="1" applyAlignment="1"/>
    <xf numFmtId="181" fontId="8" fillId="3" borderId="2" xfId="0" applyNumberFormat="1" applyFont="1" applyFill="1" applyBorder="1" applyAlignment="1"/>
    <xf numFmtId="0" fontId="3" fillId="3" borderId="2" xfId="0" applyFont="1" applyFill="1" applyBorder="1">
      <alignment vertical="center"/>
    </xf>
    <xf numFmtId="180" fontId="8" fillId="3" borderId="2" xfId="0" applyNumberFormat="1" applyFont="1" applyFill="1" applyBorder="1" applyAlignment="1"/>
    <xf numFmtId="182" fontId="8" fillId="3" borderId="2" xfId="0" applyNumberFormat="1" applyFont="1" applyFill="1" applyBorder="1" applyAlignment="1"/>
    <xf numFmtId="180" fontId="3" fillId="3" borderId="2" xfId="0" applyNumberFormat="1" applyFont="1" applyFill="1" applyBorder="1">
      <alignment vertical="center"/>
    </xf>
    <xf numFmtId="183" fontId="8" fillId="3" borderId="0" xfId="0" applyNumberFormat="1" applyFont="1" applyFill="1" applyAlignment="1">
      <alignment horizontal="right"/>
    </xf>
    <xf numFmtId="183" fontId="8" fillId="3" borderId="2" xfId="0" applyNumberFormat="1" applyFont="1" applyFill="1" applyBorder="1" applyAlignment="1">
      <alignment horizontal="right"/>
    </xf>
    <xf numFmtId="183" fontId="8" fillId="4" borderId="0" xfId="0" applyNumberFormat="1" applyFont="1" applyFill="1" applyAlignment="1">
      <alignment horizontal="right"/>
    </xf>
    <xf numFmtId="0" fontId="15" fillId="3" borderId="1" xfId="0" applyFont="1" applyFill="1" applyBorder="1" applyAlignment="1">
      <alignment horizontal="center"/>
    </xf>
    <xf numFmtId="0" fontId="18" fillId="3" borderId="1" xfId="2" applyFont="1" applyFill="1" applyBorder="1" applyAlignment="1">
      <alignment horizontal="center"/>
    </xf>
  </cellXfs>
  <cellStyles count="3">
    <cellStyle name="悪い" xfId="1" builtinId="27"/>
    <cellStyle name="標準" xfId="0" builtinId="0"/>
    <cellStyle name="標準 2" xfId="2" xr:uid="{1CAB7A0A-C7FB-8640-8388-99909B8C54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FB395-9249-F64D-B857-F0EA4DA5A2DC}">
  <dimension ref="B1:Y80"/>
  <sheetViews>
    <sheetView tabSelected="1" topLeftCell="A13" zoomScaleNormal="100" workbookViewId="0">
      <selection activeCell="AC15" sqref="AC15"/>
    </sheetView>
  </sheetViews>
  <sheetFormatPr baseColWidth="10" defaultRowHeight="20"/>
  <cols>
    <col min="1" max="1" width="10.7109375" style="4"/>
    <col min="2" max="2" width="10.7109375" style="19"/>
    <col min="3" max="4" width="7.85546875" style="4" customWidth="1"/>
    <col min="5" max="5" width="9.42578125" style="4" customWidth="1"/>
    <col min="6" max="6" width="2.7109375" style="4" customWidth="1"/>
    <col min="7" max="8" width="9.7109375" style="4" customWidth="1"/>
    <col min="9" max="9" width="2.7109375" style="4" customWidth="1"/>
    <col min="10" max="10" width="8" style="4" customWidth="1"/>
    <col min="11" max="11" width="2.7109375" style="4" customWidth="1"/>
    <col min="12" max="12" width="5.7109375" style="4" customWidth="1"/>
    <col min="13" max="13" width="2.7109375" style="4" customWidth="1"/>
    <col min="14" max="14" width="10.7109375" style="4" customWidth="1"/>
    <col min="15" max="16" width="7.7109375" style="4" customWidth="1"/>
    <col min="17" max="17" width="2.7109375" style="4" customWidth="1"/>
    <col min="18" max="18" width="10.7109375" style="4" customWidth="1"/>
    <col min="19" max="20" width="7.7109375" style="4" customWidth="1"/>
    <col min="21" max="21" width="2.7109375" style="4" customWidth="1"/>
    <col min="22" max="22" width="10.7109375" style="4" customWidth="1"/>
    <col min="23" max="24" width="7.7109375" style="4" customWidth="1"/>
    <col min="25" max="16384" width="10.7109375" style="4"/>
  </cols>
  <sheetData>
    <row r="1" spans="2:25" ht="16">
      <c r="B1" s="5"/>
    </row>
    <row r="2" spans="2:25" ht="16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2:25" ht="19">
      <c r="B3" s="5"/>
      <c r="C3" s="2" t="s">
        <v>0</v>
      </c>
      <c r="D3" s="2" t="s">
        <v>1</v>
      </c>
      <c r="E3" s="2" t="s">
        <v>2</v>
      </c>
      <c r="F3" s="2"/>
      <c r="G3" s="40" t="s">
        <v>18</v>
      </c>
      <c r="H3" s="41" t="s">
        <v>19</v>
      </c>
      <c r="I3" s="2"/>
      <c r="J3" s="1" t="s">
        <v>3</v>
      </c>
      <c r="K3" s="2"/>
      <c r="L3" s="2"/>
      <c r="M3" s="2"/>
      <c r="N3" s="18" t="s">
        <v>17</v>
      </c>
      <c r="O3" s="7"/>
      <c r="P3" s="7"/>
      <c r="Q3" s="2"/>
      <c r="R3" s="2" t="s">
        <v>6</v>
      </c>
      <c r="S3" s="2"/>
      <c r="T3" s="7"/>
      <c r="U3" s="7"/>
      <c r="V3" s="6" t="s">
        <v>7</v>
      </c>
      <c r="W3" s="7"/>
      <c r="X3" s="7"/>
      <c r="Y3" s="5"/>
    </row>
    <row r="4" spans="2:25" ht="16">
      <c r="B4" s="5"/>
      <c r="C4" s="8" t="s">
        <v>8</v>
      </c>
      <c r="D4" s="8" t="s">
        <v>9</v>
      </c>
      <c r="E4" s="8" t="s">
        <v>10</v>
      </c>
      <c r="F4" s="8"/>
      <c r="G4" s="8" t="s">
        <v>11</v>
      </c>
      <c r="H4" s="8" t="s">
        <v>11</v>
      </c>
      <c r="I4" s="8"/>
      <c r="J4" s="8" t="s">
        <v>12</v>
      </c>
      <c r="K4" s="8"/>
      <c r="L4" s="8" t="s">
        <v>13</v>
      </c>
      <c r="M4" s="8"/>
      <c r="N4" s="9" t="s">
        <v>14</v>
      </c>
      <c r="O4" s="8" t="s">
        <v>4</v>
      </c>
      <c r="P4" s="8" t="s">
        <v>5</v>
      </c>
      <c r="Q4" s="8"/>
      <c r="R4" s="8" t="s">
        <v>15</v>
      </c>
      <c r="S4" s="8" t="s">
        <v>4</v>
      </c>
      <c r="T4" s="8" t="s">
        <v>5</v>
      </c>
      <c r="U4" s="10"/>
      <c r="V4" s="8" t="s">
        <v>15</v>
      </c>
      <c r="W4" s="8" t="s">
        <v>4</v>
      </c>
      <c r="X4" s="8" t="s">
        <v>5</v>
      </c>
      <c r="Y4" s="5"/>
    </row>
    <row r="5" spans="2:25" ht="16">
      <c r="B5" s="5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5"/>
    </row>
    <row r="6" spans="2:25" ht="16">
      <c r="B6" s="5"/>
      <c r="C6" s="20">
        <v>633</v>
      </c>
      <c r="D6" s="21">
        <v>0.5</v>
      </c>
      <c r="E6" s="39">
        <v>2662.561205</v>
      </c>
      <c r="F6" s="23"/>
      <c r="G6" s="24">
        <v>-7.2022659198701149</v>
      </c>
      <c r="H6" s="24">
        <v>-7.2325560966811198</v>
      </c>
      <c r="I6" s="23"/>
      <c r="J6" s="25">
        <v>0.70480709493430893</v>
      </c>
      <c r="K6" s="26" t="s">
        <v>16</v>
      </c>
      <c r="L6" s="25">
        <f>J6-I6</f>
        <v>0.70480709493430893</v>
      </c>
      <c r="M6" s="23"/>
      <c r="N6" s="21">
        <v>15.276817624004991</v>
      </c>
      <c r="O6" s="21">
        <v>17.421809043251528</v>
      </c>
      <c r="P6" s="21">
        <v>13.1786382593545</v>
      </c>
      <c r="Q6" s="23"/>
      <c r="R6" s="27">
        <v>-7.9745058284840979</v>
      </c>
      <c r="S6" s="27">
        <v>-7.5656458191289175</v>
      </c>
      <c r="T6" s="27">
        <v>-8.3802030892994708</v>
      </c>
      <c r="U6" s="27"/>
      <c r="V6" s="27">
        <v>-8.0047724443193147</v>
      </c>
      <c r="W6" s="27">
        <v>-7.59592490924922</v>
      </c>
      <c r="X6" s="27">
        <v>-8.4104573273447158</v>
      </c>
      <c r="Y6" s="5"/>
    </row>
    <row r="7" spans="2:25" ht="16">
      <c r="B7" s="5"/>
      <c r="C7" s="12">
        <v>535</v>
      </c>
      <c r="D7" s="15">
        <v>2.5</v>
      </c>
      <c r="E7" s="37">
        <v>2896.7035125000002</v>
      </c>
      <c r="F7" s="5"/>
      <c r="G7" s="14">
        <v>-7.2773599526715316</v>
      </c>
      <c r="H7" s="14">
        <v>-7.3512780780389804</v>
      </c>
      <c r="I7" s="5"/>
      <c r="J7" s="17">
        <v>0.6878135967342337</v>
      </c>
      <c r="K7" s="3" t="s">
        <v>16</v>
      </c>
      <c r="L7" s="17">
        <f t="shared" ref="L7:L70" si="0">J7-I7</f>
        <v>0.6878135967342337</v>
      </c>
      <c r="M7" s="5"/>
      <c r="N7" s="15">
        <v>21.537900664314122</v>
      </c>
      <c r="O7" s="15">
        <v>25.013561740650118</v>
      </c>
      <c r="P7" s="15">
        <v>18.181019252088333</v>
      </c>
      <c r="Q7" s="5"/>
      <c r="R7" s="16">
        <v>-6.8724100705461524</v>
      </c>
      <c r="S7" s="16">
        <v>-6.239721817085524</v>
      </c>
      <c r="T7" s="16">
        <v>-7.4974117680560539</v>
      </c>
      <c r="U7" s="16"/>
      <c r="V7" s="16">
        <v>-6.9463583484807714</v>
      </c>
      <c r="W7" s="16">
        <v>-6.3137172049860055</v>
      </c>
      <c r="X7" s="16">
        <v>-7.5713135083658472</v>
      </c>
      <c r="Y7" s="5"/>
    </row>
    <row r="8" spans="2:25" ht="16">
      <c r="B8" s="5"/>
      <c r="C8" s="20">
        <v>618</v>
      </c>
      <c r="D8" s="21">
        <v>4</v>
      </c>
      <c r="E8" s="39">
        <v>3071.3634682500001</v>
      </c>
      <c r="F8" s="23"/>
      <c r="G8" s="24">
        <v>-7.3310306777847245</v>
      </c>
      <c r="H8" s="24">
        <v>-7.4241961313724776</v>
      </c>
      <c r="I8" s="23"/>
      <c r="J8" s="25">
        <v>0.71715931171588421</v>
      </c>
      <c r="K8" s="26" t="s">
        <v>16</v>
      </c>
      <c r="L8" s="25">
        <f t="shared" si="0"/>
        <v>0.71715931171588421</v>
      </c>
      <c r="M8" s="23"/>
      <c r="N8" s="21">
        <v>10.968282558515796</v>
      </c>
      <c r="O8" s="21">
        <v>13.017897134176224</v>
      </c>
      <c r="P8" s="21">
        <v>8.9620861425700014</v>
      </c>
      <c r="Q8" s="23"/>
      <c r="R8" s="27">
        <v>-8.9424436978096082</v>
      </c>
      <c r="S8" s="27">
        <v>-8.5401298366771243</v>
      </c>
      <c r="T8" s="27">
        <v>-9.3417349798863825</v>
      </c>
      <c r="U8" s="27"/>
      <c r="V8" s="27">
        <v>-9.0354579146512606</v>
      </c>
      <c r="W8" s="27">
        <v>-8.6331818120812613</v>
      </c>
      <c r="X8" s="27">
        <v>-9.4347117218450194</v>
      </c>
      <c r="Y8" s="5"/>
    </row>
    <row r="9" spans="2:25" ht="16">
      <c r="B9" s="5"/>
      <c r="C9" s="13">
        <v>756</v>
      </c>
      <c r="D9" s="15">
        <v>4</v>
      </c>
      <c r="E9" s="37">
        <v>3071.3634682500001</v>
      </c>
      <c r="F9" s="5"/>
      <c r="G9" s="14">
        <v>-7.4140649281641799</v>
      </c>
      <c r="H9" s="14">
        <v>-7.507230381751933</v>
      </c>
      <c r="I9" s="5"/>
      <c r="J9" s="17">
        <v>0.69602223569895572</v>
      </c>
      <c r="K9" s="3" t="s">
        <v>16</v>
      </c>
      <c r="L9" s="17">
        <f t="shared" si="0"/>
        <v>0.69602223569895572</v>
      </c>
      <c r="M9" s="5"/>
      <c r="N9" s="15">
        <v>18.5</v>
      </c>
      <c r="O9" s="15">
        <v>21.437760235686767</v>
      </c>
      <c r="P9" s="15">
        <v>15.57680951346174</v>
      </c>
      <c r="Q9" s="5"/>
      <c r="R9" s="16">
        <v>-7.5741036591340389</v>
      </c>
      <c r="S9" s="16">
        <v>-7.0276124498182071</v>
      </c>
      <c r="T9" s="16">
        <v>-8.1286152522980046</v>
      </c>
      <c r="U9" s="16"/>
      <c r="V9" s="16">
        <v>-7.66725409127082</v>
      </c>
      <c r="W9" s="16">
        <v>-7.1208141763563617</v>
      </c>
      <c r="X9" s="16">
        <v>-8.2217136372292998</v>
      </c>
      <c r="Y9" s="5"/>
    </row>
    <row r="10" spans="2:25" ht="16">
      <c r="B10" s="5"/>
      <c r="C10" s="22">
        <v>557</v>
      </c>
      <c r="D10" s="21">
        <v>5.5</v>
      </c>
      <c r="E10" s="39">
        <v>3246.023424</v>
      </c>
      <c r="F10" s="23"/>
      <c r="G10" s="24">
        <v>-7.497930006372485</v>
      </c>
      <c r="H10" s="24">
        <v>-7.591095459960238</v>
      </c>
      <c r="I10" s="23"/>
      <c r="J10" s="25">
        <v>0.69566955075234149</v>
      </c>
      <c r="K10" s="26" t="s">
        <v>16</v>
      </c>
      <c r="L10" s="25">
        <f t="shared" si="0"/>
        <v>0.69566955075234149</v>
      </c>
      <c r="M10" s="23"/>
      <c r="N10" s="21">
        <v>18.593255639584129</v>
      </c>
      <c r="O10" s="21">
        <v>21.964572945298471</v>
      </c>
      <c r="P10" s="21">
        <v>15.334899194334241</v>
      </c>
      <c r="Q10" s="23"/>
      <c r="R10" s="27">
        <v>-7.6404445197916857</v>
      </c>
      <c r="S10" s="27">
        <v>-7.0146381440656569</v>
      </c>
      <c r="T10" s="27">
        <v>-8.2587943871644711</v>
      </c>
      <c r="U10" s="27"/>
      <c r="V10" s="27">
        <v>-7.7335965956448263</v>
      </c>
      <c r="W10" s="27">
        <v>-7.1078489639119198</v>
      </c>
      <c r="X10" s="27">
        <v>-8.3518884189614937</v>
      </c>
      <c r="Y10" s="5"/>
    </row>
    <row r="11" spans="2:25" ht="16">
      <c r="B11" s="5"/>
      <c r="C11" s="13">
        <v>684</v>
      </c>
      <c r="D11" s="15">
        <v>7</v>
      </c>
      <c r="E11" s="37">
        <v>3501.0580033333335</v>
      </c>
      <c r="F11" s="5"/>
      <c r="G11" s="14">
        <v>-7.4793999266049696</v>
      </c>
      <c r="H11" s="14">
        <v>-7.5725653801927226</v>
      </c>
      <c r="I11" s="5"/>
      <c r="J11" s="17">
        <v>0.71188249322136798</v>
      </c>
      <c r="K11" s="3" t="s">
        <v>16</v>
      </c>
      <c r="L11" s="17">
        <f t="shared" si="0"/>
        <v>0.71188249322136798</v>
      </c>
      <c r="M11" s="5"/>
      <c r="N11" s="15">
        <v>12.785114497769371</v>
      </c>
      <c r="O11" s="15">
        <v>14.874591431046724</v>
      </c>
      <c r="P11" s="15">
        <v>10.740461980180726</v>
      </c>
      <c r="Q11" s="5"/>
      <c r="R11" s="16">
        <v>-8.7337217629244606</v>
      </c>
      <c r="S11" s="16">
        <v>-8.3287307089167371</v>
      </c>
      <c r="T11" s="16">
        <v>-9.1356322775701528</v>
      </c>
      <c r="U11" s="16"/>
      <c r="V11" s="16">
        <v>-8.8267694764241469</v>
      </c>
      <c r="W11" s="16">
        <v>-8.4218164379248037</v>
      </c>
      <c r="X11" s="16">
        <v>-9.2286422647240443</v>
      </c>
      <c r="Y11" s="5"/>
    </row>
    <row r="12" spans="2:25" ht="16">
      <c r="B12" s="5"/>
      <c r="C12" s="20">
        <v>647</v>
      </c>
      <c r="D12" s="21">
        <v>10.5</v>
      </c>
      <c r="E12" s="39">
        <v>3756.0925826666671</v>
      </c>
      <c r="F12" s="23"/>
      <c r="G12" s="24">
        <v>-7.3779955526617869</v>
      </c>
      <c r="H12" s="24">
        <v>-7.4381178423112777</v>
      </c>
      <c r="I12" s="23"/>
      <c r="J12" s="25">
        <v>0.68509552270442742</v>
      </c>
      <c r="K12" s="26" t="s">
        <v>16</v>
      </c>
      <c r="L12" s="25">
        <f t="shared" si="0"/>
        <v>0.68509552270442742</v>
      </c>
      <c r="M12" s="23"/>
      <c r="N12" s="21">
        <v>22.577669512949512</v>
      </c>
      <c r="O12" s="21">
        <v>24.891031516554051</v>
      </c>
      <c r="P12" s="21">
        <v>20.317352762087751</v>
      </c>
      <c r="Q12" s="23"/>
      <c r="R12" s="27">
        <v>-6.7823162541307056</v>
      </c>
      <c r="S12" s="27">
        <v>-6.3625208665066566</v>
      </c>
      <c r="T12" s="27">
        <v>-7.1987029234314832</v>
      </c>
      <c r="U12" s="27"/>
      <c r="V12" s="27">
        <v>-6.8424746235801877</v>
      </c>
      <c r="W12" s="27">
        <v>-6.4227046626136826</v>
      </c>
      <c r="X12" s="27">
        <v>-7.2588360726864494</v>
      </c>
      <c r="Y12" s="5"/>
    </row>
    <row r="13" spans="2:25" ht="16">
      <c r="B13" s="5"/>
      <c r="C13" s="12">
        <v>544</v>
      </c>
      <c r="D13" s="15">
        <v>12</v>
      </c>
      <c r="E13" s="37">
        <v>4011.1271620000002</v>
      </c>
      <c r="F13" s="5"/>
      <c r="G13" s="14">
        <v>-8.165442828368441</v>
      </c>
      <c r="H13" s="14">
        <v>-8.2094073556066078</v>
      </c>
      <c r="I13" s="5"/>
      <c r="J13" s="17">
        <v>0.67251330271800713</v>
      </c>
      <c r="K13" s="3" t="s">
        <v>16</v>
      </c>
      <c r="L13" s="17">
        <f t="shared" si="0"/>
        <v>0.67251330271800713</v>
      </c>
      <c r="M13" s="5"/>
      <c r="N13" s="15">
        <v>27.538451136238791</v>
      </c>
      <c r="O13" s="15">
        <v>31.233483298234034</v>
      </c>
      <c r="P13" s="15">
        <v>23.974798775659849</v>
      </c>
      <c r="Q13" s="5"/>
      <c r="R13" s="16">
        <v>-6.6784470824342179</v>
      </c>
      <c r="S13" s="16">
        <v>-6.0325887334014396</v>
      </c>
      <c r="T13" s="16">
        <v>-7.3161464329036789</v>
      </c>
      <c r="U13" s="16"/>
      <c r="V13" s="16">
        <v>-6.7224775229484521</v>
      </c>
      <c r="W13" s="16">
        <v>-6.0766478025379911</v>
      </c>
      <c r="X13" s="16">
        <v>-7.3601486064551409</v>
      </c>
      <c r="Y13" s="5"/>
    </row>
    <row r="14" spans="2:25" ht="16">
      <c r="B14" s="5"/>
      <c r="C14" s="20">
        <v>703</v>
      </c>
      <c r="D14" s="21">
        <v>13.5</v>
      </c>
      <c r="E14" s="39">
        <v>4187.1496059999999</v>
      </c>
      <c r="F14" s="23"/>
      <c r="G14" s="24">
        <v>-7.5931782905788623</v>
      </c>
      <c r="H14" s="24">
        <v>-7.6390716380842649</v>
      </c>
      <c r="I14" s="23"/>
      <c r="J14" s="25">
        <v>0.71260531753255374</v>
      </c>
      <c r="K14" s="26" t="s">
        <v>16</v>
      </c>
      <c r="L14" s="25">
        <f t="shared" si="0"/>
        <v>0.71260531753255374</v>
      </c>
      <c r="M14" s="23"/>
      <c r="N14" s="21">
        <v>12.534181350206438</v>
      </c>
      <c r="O14" s="21">
        <v>14.618121839009405</v>
      </c>
      <c r="P14" s="21">
        <v>10.494868911377296</v>
      </c>
      <c r="Q14" s="23"/>
      <c r="R14" s="27">
        <v>-8.8963748379687786</v>
      </c>
      <c r="S14" s="27">
        <v>-8.4918082606219514</v>
      </c>
      <c r="T14" s="27">
        <v>-9.2978693401861392</v>
      </c>
      <c r="U14" s="27"/>
      <c r="V14" s="27">
        <v>-8.9422079198143365</v>
      </c>
      <c r="W14" s="27">
        <v>-8.5376600514425718</v>
      </c>
      <c r="X14" s="27">
        <v>-9.3436838551231176</v>
      </c>
      <c r="Y14" s="5"/>
    </row>
    <row r="15" spans="2:25" ht="16">
      <c r="B15" s="5"/>
      <c r="C15" s="12">
        <v>553</v>
      </c>
      <c r="D15" s="15">
        <v>15</v>
      </c>
      <c r="E15" s="37">
        <v>4363.1720500000001</v>
      </c>
      <c r="F15" s="5"/>
      <c r="G15" s="14">
        <v>-7.7992772240035038</v>
      </c>
      <c r="H15" s="14">
        <v>-7.8471003890849191</v>
      </c>
      <c r="I15" s="5"/>
      <c r="J15" s="17">
        <v>0.68884956712379453</v>
      </c>
      <c r="K15" s="3" t="s">
        <v>16</v>
      </c>
      <c r="L15" s="17">
        <f t="shared" si="0"/>
        <v>0.68884956712379453</v>
      </c>
      <c r="M15" s="5"/>
      <c r="N15" s="15">
        <v>21.144478638861585</v>
      </c>
      <c r="O15" s="15">
        <v>24.606073733157359</v>
      </c>
      <c r="P15" s="15">
        <v>17.80087219465247</v>
      </c>
      <c r="Q15" s="5"/>
      <c r="R15" s="16">
        <v>-7.4670340518486</v>
      </c>
      <c r="S15" s="16">
        <v>-6.8355789835804899</v>
      </c>
      <c r="T15" s="16">
        <v>-8.0908373696246372</v>
      </c>
      <c r="U15" s="16"/>
      <c r="V15" s="16">
        <v>-7.5148732307462751</v>
      </c>
      <c r="W15" s="16">
        <v>-6.8834485980333966</v>
      </c>
      <c r="X15" s="16">
        <v>-8.1386464817742308</v>
      </c>
      <c r="Y15" s="5"/>
    </row>
    <row r="16" spans="2:25" ht="16">
      <c r="B16" s="5"/>
      <c r="C16" s="20">
        <v>634</v>
      </c>
      <c r="D16" s="21">
        <v>16.5</v>
      </c>
      <c r="E16" s="39">
        <v>4566.94352875</v>
      </c>
      <c r="F16" s="23"/>
      <c r="G16" s="24">
        <v>-7.7813119428425352</v>
      </c>
      <c r="H16" s="24">
        <v>-7.8297950457650565</v>
      </c>
      <c r="I16" s="23"/>
      <c r="J16" s="25">
        <v>0.7002636121993524</v>
      </c>
      <c r="K16" s="26" t="s">
        <v>16</v>
      </c>
      <c r="L16" s="25">
        <f t="shared" si="0"/>
        <v>0.7002636121993524</v>
      </c>
      <c r="M16" s="23"/>
      <c r="N16" s="21">
        <v>16.911641042829103</v>
      </c>
      <c r="O16" s="21">
        <v>19.093590871278025</v>
      </c>
      <c r="P16" s="21">
        <v>14.777845237562246</v>
      </c>
      <c r="Q16" s="23"/>
      <c r="R16" s="27">
        <v>-8.2411345106620502</v>
      </c>
      <c r="S16" s="27">
        <v>-7.8300497052559876</v>
      </c>
      <c r="T16" s="27">
        <v>-8.6490042999791967</v>
      </c>
      <c r="U16" s="27"/>
      <c r="V16" s="27">
        <v>-8.2895951451256451</v>
      </c>
      <c r="W16" s="27">
        <v>-7.8785304266893945</v>
      </c>
      <c r="X16" s="27">
        <v>-8.6974450045692038</v>
      </c>
      <c r="Y16" s="5"/>
    </row>
    <row r="17" spans="2:25" ht="16">
      <c r="B17" s="5"/>
      <c r="C17" s="13">
        <v>870</v>
      </c>
      <c r="D17" s="15">
        <v>16.5</v>
      </c>
      <c r="E17" s="37">
        <v>4566.94352875</v>
      </c>
      <c r="F17" s="5"/>
      <c r="G17" s="14">
        <v>-7.886014838872029</v>
      </c>
      <c r="H17" s="14">
        <v>-7.9344979417945503</v>
      </c>
      <c r="I17" s="5"/>
      <c r="J17" s="17">
        <v>0.69586840282410101</v>
      </c>
      <c r="K17" s="3" t="s">
        <v>16</v>
      </c>
      <c r="L17" s="17">
        <f t="shared" si="0"/>
        <v>0.69586840282410101</v>
      </c>
      <c r="M17" s="5"/>
      <c r="N17" s="15">
        <v>18.519861145320363</v>
      </c>
      <c r="O17" s="15">
        <v>21.475869744015085</v>
      </c>
      <c r="P17" s="15">
        <v>15.651077433291334</v>
      </c>
      <c r="Q17" s="5"/>
      <c r="R17" s="16">
        <v>-8.0422486762778362</v>
      </c>
      <c r="S17" s="16">
        <v>-7.4927298469119705</v>
      </c>
      <c r="T17" s="16">
        <v>-8.5860088972054882</v>
      </c>
      <c r="U17" s="16"/>
      <c r="V17" s="16">
        <v>-8.0907241442901068</v>
      </c>
      <c r="W17" s="16">
        <v>-7.5412321690744193</v>
      </c>
      <c r="X17" s="16">
        <v>-8.6344577924820669</v>
      </c>
      <c r="Y17" s="5"/>
    </row>
    <row r="18" spans="2:25" ht="16">
      <c r="B18" s="5"/>
      <c r="C18" s="22">
        <v>539</v>
      </c>
      <c r="D18" s="21">
        <v>18.5</v>
      </c>
      <c r="E18" s="39">
        <v>4770.7150075</v>
      </c>
      <c r="F18" s="23"/>
      <c r="G18" s="24">
        <v>-7.8478553569348151</v>
      </c>
      <c r="H18" s="24">
        <v>-7.8912438237925615</v>
      </c>
      <c r="I18" s="23"/>
      <c r="J18" s="25">
        <v>0.66981440992091179</v>
      </c>
      <c r="K18" s="26" t="s">
        <v>16</v>
      </c>
      <c r="L18" s="25">
        <f t="shared" si="0"/>
        <v>0.66981440992091179</v>
      </c>
      <c r="M18" s="23"/>
      <c r="N18" s="21">
        <v>28.635440095454271</v>
      </c>
      <c r="O18" s="21">
        <v>32.371566744932068</v>
      </c>
      <c r="P18" s="21">
        <v>25.033108168576916</v>
      </c>
      <c r="Q18" s="23"/>
      <c r="R18" s="27">
        <v>-6.1669710939361266</v>
      </c>
      <c r="S18" s="27">
        <v>-5.5183928020055646</v>
      </c>
      <c r="T18" s="27">
        <v>-6.80729801797645</v>
      </c>
      <c r="U18" s="27"/>
      <c r="V18" s="27">
        <v>-6.2104330686640878</v>
      </c>
      <c r="W18" s="27">
        <v>-5.5618831401432089</v>
      </c>
      <c r="X18" s="27">
        <v>-6.8507319901408437</v>
      </c>
      <c r="Y18" s="5"/>
    </row>
    <row r="19" spans="2:25" ht="16">
      <c r="B19" s="5"/>
      <c r="C19" s="13">
        <v>765</v>
      </c>
      <c r="D19" s="15">
        <v>18.5</v>
      </c>
      <c r="E19" s="37">
        <v>4770.7150075</v>
      </c>
      <c r="F19" s="5"/>
      <c r="G19" s="14">
        <v>-7.8801662430826127</v>
      </c>
      <c r="H19" s="14">
        <v>-7.9235547099403592</v>
      </c>
      <c r="I19" s="5"/>
      <c r="J19" s="17">
        <v>0.67271916492033446</v>
      </c>
      <c r="K19" s="3" t="s">
        <v>16</v>
      </c>
      <c r="L19" s="17">
        <f t="shared" si="0"/>
        <v>0.67271916492033446</v>
      </c>
      <c r="M19" s="5"/>
      <c r="N19" s="15">
        <v>27.5</v>
      </c>
      <c r="O19" s="15">
        <v>30.716791734248829</v>
      </c>
      <c r="P19" s="15">
        <v>24.296558500841911</v>
      </c>
      <c r="Q19" s="5"/>
      <c r="R19" s="16">
        <v>-6.3995468946917526</v>
      </c>
      <c r="S19" s="16">
        <v>-5.8361178145983104</v>
      </c>
      <c r="T19" s="16">
        <v>-6.9724208369189</v>
      </c>
      <c r="U19" s="16"/>
      <c r="V19" s="16">
        <v>-6.4430001136100827</v>
      </c>
      <c r="W19" s="16">
        <v>-5.8795956740118527</v>
      </c>
      <c r="X19" s="16">
        <v>-7.0158490022890874</v>
      </c>
      <c r="Y19" s="5"/>
    </row>
    <row r="20" spans="2:25" ht="16">
      <c r="B20" s="5"/>
      <c r="C20" s="20">
        <v>695</v>
      </c>
      <c r="D20" s="21">
        <v>19.5</v>
      </c>
      <c r="E20" s="39">
        <v>4888.4199274999992</v>
      </c>
      <c r="F20" s="23"/>
      <c r="G20" s="24">
        <v>-7.977368318401318</v>
      </c>
      <c r="H20" s="24">
        <v>-8.0181867648498013</v>
      </c>
      <c r="I20" s="23"/>
      <c r="J20" s="25">
        <v>0.70932820140773611</v>
      </c>
      <c r="K20" s="26" t="s">
        <v>16</v>
      </c>
      <c r="L20" s="25">
        <f t="shared" si="0"/>
        <v>0.70932820140773611</v>
      </c>
      <c r="M20" s="23"/>
      <c r="N20" s="21">
        <v>13.677179440951477</v>
      </c>
      <c r="O20" s="21">
        <v>15.786418638716953</v>
      </c>
      <c r="P20" s="21">
        <v>11.613468342027488</v>
      </c>
      <c r="Q20" s="23"/>
      <c r="R20" s="27">
        <v>-9.0575426630599623</v>
      </c>
      <c r="S20" s="27">
        <v>-8.6514112898952362</v>
      </c>
      <c r="T20" s="27">
        <v>-9.4605661032360331</v>
      </c>
      <c r="U20" s="27"/>
      <c r="V20" s="27">
        <v>-9.0983166639108504</v>
      </c>
      <c r="W20" s="27">
        <v>-8.6922020017074146</v>
      </c>
      <c r="X20" s="27">
        <v>-9.5013235210070661</v>
      </c>
      <c r="Y20" s="5"/>
    </row>
    <row r="21" spans="2:25" ht="16">
      <c r="B21" s="5"/>
      <c r="C21" s="12">
        <v>562</v>
      </c>
      <c r="D21" s="15">
        <v>20.5</v>
      </c>
      <c r="E21" s="37">
        <v>5006.1248474999993</v>
      </c>
      <c r="F21" s="5"/>
      <c r="G21" s="14">
        <v>-8.0933939384971154</v>
      </c>
      <c r="H21" s="14">
        <v>-8.1318233005279978</v>
      </c>
      <c r="I21" s="5"/>
      <c r="J21" s="17">
        <v>0.71138697813035978</v>
      </c>
      <c r="K21" s="3" t="s">
        <v>16</v>
      </c>
      <c r="L21" s="17">
        <f t="shared" si="0"/>
        <v>0.71138697813035978</v>
      </c>
      <c r="M21" s="5"/>
      <c r="N21" s="15">
        <v>12.957518286542495</v>
      </c>
      <c r="O21" s="15">
        <v>16.135094259315338</v>
      </c>
      <c r="P21" s="15">
        <v>9.8824031617732544</v>
      </c>
      <c r="Q21" s="5"/>
      <c r="R21" s="16">
        <v>-9.3133270110985222</v>
      </c>
      <c r="S21" s="16">
        <v>-8.7007833629515972</v>
      </c>
      <c r="T21" s="16">
        <v>-9.9188426872379978</v>
      </c>
      <c r="U21" s="16"/>
      <c r="V21" s="16">
        <v>-9.3517091093553972</v>
      </c>
      <c r="W21" s="16">
        <v>-8.73918919294033</v>
      </c>
      <c r="X21" s="16">
        <v>-9.957201326047084</v>
      </c>
      <c r="Y21" s="5"/>
    </row>
    <row r="22" spans="2:25" ht="16">
      <c r="B22" s="5"/>
      <c r="C22" s="20">
        <v>671</v>
      </c>
      <c r="D22" s="21">
        <v>22</v>
      </c>
      <c r="E22" s="39">
        <v>5181.9906377499992</v>
      </c>
      <c r="F22" s="23"/>
      <c r="G22" s="24">
        <v>-7.9045474548358925</v>
      </c>
      <c r="H22" s="24">
        <v>-7.9449184889356683</v>
      </c>
      <c r="I22" s="23"/>
      <c r="J22" s="25">
        <v>0.70785315903659041</v>
      </c>
      <c r="K22" s="26" t="s">
        <v>16</v>
      </c>
      <c r="L22" s="25">
        <f t="shared" si="0"/>
        <v>0.70785315903659041</v>
      </c>
      <c r="M22" s="23"/>
      <c r="N22" s="21">
        <v>14.196143913226479</v>
      </c>
      <c r="O22" s="21">
        <v>16.316937693203158</v>
      </c>
      <c r="P22" s="21">
        <v>12.121291653021729</v>
      </c>
      <c r="Q22" s="23"/>
      <c r="R22" s="27">
        <v>-8.8843302226459855</v>
      </c>
      <c r="S22" s="27">
        <v>-8.4773873347171502</v>
      </c>
      <c r="T22" s="27">
        <v>-9.2881480295263827</v>
      </c>
      <c r="U22" s="27"/>
      <c r="V22" s="27">
        <v>-8.9246613867478573</v>
      </c>
      <c r="W22" s="27">
        <v>-8.517735058420385</v>
      </c>
      <c r="X22" s="27">
        <v>-9.3284627611948281</v>
      </c>
      <c r="Y22" s="5"/>
    </row>
    <row r="23" spans="2:25" ht="16">
      <c r="B23" s="5"/>
      <c r="C23" s="12">
        <v>548</v>
      </c>
      <c r="D23" s="15">
        <v>23.5</v>
      </c>
      <c r="E23" s="37">
        <v>5357.8564280000001</v>
      </c>
      <c r="F23" s="5"/>
      <c r="G23" s="14">
        <v>-8.1035781946036423</v>
      </c>
      <c r="H23" s="14">
        <v>-8.145862776259202</v>
      </c>
      <c r="I23" s="5"/>
      <c r="J23" s="17">
        <v>0.68396554519316821</v>
      </c>
      <c r="K23" s="3" t="s">
        <v>16</v>
      </c>
      <c r="L23" s="17">
        <f t="shared" si="0"/>
        <v>0.68396554519316821</v>
      </c>
      <c r="M23" s="5"/>
      <c r="N23" s="15">
        <v>23.013180401301042</v>
      </c>
      <c r="O23" s="15">
        <v>26.541932381371055</v>
      </c>
      <c r="P23" s="15">
        <v>19.606212167162482</v>
      </c>
      <c r="Q23" s="5"/>
      <c r="R23" s="16">
        <v>-7.4288747697114559</v>
      </c>
      <c r="S23" s="16">
        <v>-6.7933367566705556</v>
      </c>
      <c r="T23" s="16">
        <v>-8.0566165633694027</v>
      </c>
      <c r="U23" s="16"/>
      <c r="V23" s="16">
        <v>-7.4711881139993466</v>
      </c>
      <c r="W23" s="16">
        <v>-6.8356771939677401</v>
      </c>
      <c r="X23" s="16">
        <v>-8.0989031470011241</v>
      </c>
      <c r="Y23" s="5"/>
    </row>
    <row r="24" spans="2:25" ht="16">
      <c r="B24" s="5"/>
      <c r="C24" s="20">
        <v>731</v>
      </c>
      <c r="D24" s="21">
        <v>26</v>
      </c>
      <c r="E24" s="39">
        <v>5654.6609585000006</v>
      </c>
      <c r="F24" s="23"/>
      <c r="G24" s="24">
        <v>-7.9055869487095833</v>
      </c>
      <c r="H24" s="24">
        <v>-7.9629670914094239</v>
      </c>
      <c r="I24" s="23"/>
      <c r="J24" s="25">
        <v>0.71728638266890454</v>
      </c>
      <c r="K24" s="26" t="s">
        <v>16</v>
      </c>
      <c r="L24" s="25">
        <f t="shared" si="0"/>
        <v>0.71728638266890454</v>
      </c>
      <c r="M24" s="23"/>
      <c r="N24" s="21">
        <v>10.9</v>
      </c>
      <c r="O24" s="21">
        <v>13.672673835609828</v>
      </c>
      <c r="P24" s="21">
        <v>8.2547257996802728</v>
      </c>
      <c r="Q24" s="23"/>
      <c r="R24" s="27">
        <v>-9.5295595891748235</v>
      </c>
      <c r="S24" s="27">
        <v>-8.9867132791672475</v>
      </c>
      <c r="T24" s="27">
        <v>-10.057149180093575</v>
      </c>
      <c r="U24" s="27"/>
      <c r="V24" s="27">
        <v>-9.5868458055500696</v>
      </c>
      <c r="W24" s="27">
        <v>-9.0440308923514294</v>
      </c>
      <c r="X24" s="27">
        <v>-10.11440488206847</v>
      </c>
      <c r="Y24" s="5"/>
    </row>
    <row r="25" spans="2:25" ht="16">
      <c r="B25" s="5"/>
      <c r="C25" s="13">
        <v>620</v>
      </c>
      <c r="D25" s="15">
        <v>31</v>
      </c>
      <c r="E25" s="37">
        <v>6217.0915330000007</v>
      </c>
      <c r="F25" s="5"/>
      <c r="G25" s="14">
        <v>-7.5636871661513396</v>
      </c>
      <c r="H25" s="14">
        <v>-7.6350893033514584</v>
      </c>
      <c r="I25" s="5"/>
      <c r="J25" s="17">
        <v>0.7012406676316062</v>
      </c>
      <c r="K25" s="3" t="s">
        <v>16</v>
      </c>
      <c r="L25" s="17">
        <f t="shared" si="0"/>
        <v>0.7012406676316062</v>
      </c>
      <c r="M25" s="5"/>
      <c r="N25" s="15">
        <v>16.557733758775839</v>
      </c>
      <c r="O25" s="15">
        <v>18.731646696912719</v>
      </c>
      <c r="P25" s="15">
        <v>14.431681755996635</v>
      </c>
      <c r="Q25" s="5"/>
      <c r="R25" s="16">
        <v>-8.0908697725168395</v>
      </c>
      <c r="S25" s="16">
        <v>-7.6802281983747207</v>
      </c>
      <c r="T25" s="16">
        <v>-8.4983073941784824</v>
      </c>
      <c r="U25" s="16"/>
      <c r="V25" s="16">
        <v>-8.1622339808702691</v>
      </c>
      <c r="W25" s="16">
        <v>-7.7516219508768245</v>
      </c>
      <c r="X25" s="16">
        <v>-8.5696422888958068</v>
      </c>
      <c r="Y25" s="5"/>
    </row>
    <row r="26" spans="2:25" ht="16">
      <c r="B26" s="5"/>
      <c r="C26" s="20">
        <v>758</v>
      </c>
      <c r="D26" s="21">
        <v>31</v>
      </c>
      <c r="E26" s="39">
        <v>6217.0915330000007</v>
      </c>
      <c r="F26" s="23"/>
      <c r="G26" s="24">
        <v>-7.4800082984727396</v>
      </c>
      <c r="H26" s="24">
        <v>-7.5514104356728584</v>
      </c>
      <c r="I26" s="23"/>
      <c r="J26" s="25">
        <v>0.7087807907790824</v>
      </c>
      <c r="K26" s="26" t="s">
        <v>16</v>
      </c>
      <c r="L26" s="25">
        <f t="shared" si="0"/>
        <v>0.7087807907790824</v>
      </c>
      <c r="M26" s="23"/>
      <c r="N26" s="21">
        <v>13.1</v>
      </c>
      <c r="O26" s="21">
        <v>16.704353400960656</v>
      </c>
      <c r="P26" s="21">
        <v>11.116125486008741</v>
      </c>
      <c r="Q26" s="23"/>
      <c r="R26" s="27">
        <v>-8.6729292671805069</v>
      </c>
      <c r="S26" s="27">
        <v>-7.9793489376779689</v>
      </c>
      <c r="T26" s="27">
        <v>-9.061975488307553</v>
      </c>
      <c r="U26" s="27"/>
      <c r="V26" s="27">
        <v>-8.7442455853467891</v>
      </c>
      <c r="W26" s="27">
        <v>-8.0507151521871947</v>
      </c>
      <c r="X26" s="27">
        <v>-9.1332638183911286</v>
      </c>
      <c r="Y26" s="5"/>
    </row>
    <row r="27" spans="2:25" ht="16">
      <c r="B27" s="5"/>
      <c r="C27" s="12">
        <v>559</v>
      </c>
      <c r="D27" s="15">
        <v>33</v>
      </c>
      <c r="E27" s="37">
        <v>6482.7175770000003</v>
      </c>
      <c r="F27" s="5"/>
      <c r="G27" s="14">
        <v>-7.5335197400362404</v>
      </c>
      <c r="H27" s="14">
        <v>-7.5894595067027728</v>
      </c>
      <c r="I27" s="5"/>
      <c r="J27" s="17">
        <v>0.72414846064082627</v>
      </c>
      <c r="K27" s="3" t="s">
        <v>16</v>
      </c>
      <c r="L27" s="17">
        <f t="shared" si="0"/>
        <v>0.72414846064082627</v>
      </c>
      <c r="M27" s="5"/>
      <c r="N27" s="15">
        <v>8.614354532400796</v>
      </c>
      <c r="O27" s="15">
        <v>11.647879348712308</v>
      </c>
      <c r="P27" s="15">
        <v>5.6757442832831089</v>
      </c>
      <c r="Q27" s="5"/>
      <c r="R27" s="16">
        <v>-9.6135700038241794</v>
      </c>
      <c r="S27" s="16">
        <v>-9.0106114288654453</v>
      </c>
      <c r="T27" s="16">
        <v>-10.209812413662235</v>
      </c>
      <c r="U27" s="16"/>
      <c r="V27" s="16">
        <v>-9.6693925297287251</v>
      </c>
      <c r="W27" s="16">
        <v>-9.066467940161715</v>
      </c>
      <c r="X27" s="16">
        <v>-10.265601332727783</v>
      </c>
      <c r="Y27" s="5"/>
    </row>
    <row r="28" spans="2:25" ht="16">
      <c r="B28" s="5"/>
      <c r="C28" s="20">
        <v>865</v>
      </c>
      <c r="D28" s="21">
        <v>33</v>
      </c>
      <c r="E28" s="39">
        <v>6482.7175770000003</v>
      </c>
      <c r="F28" s="23"/>
      <c r="G28" s="24">
        <v>-7.6014374602370935</v>
      </c>
      <c r="H28" s="24">
        <v>-7.657377226903626</v>
      </c>
      <c r="I28" s="23"/>
      <c r="J28" s="25">
        <v>0.70477059361633065</v>
      </c>
      <c r="K28" s="26" t="s">
        <v>16</v>
      </c>
      <c r="L28" s="25">
        <f t="shared" si="0"/>
        <v>0.70477059361633065</v>
      </c>
      <c r="M28" s="23"/>
      <c r="N28" s="21">
        <v>15.289841482570182</v>
      </c>
      <c r="O28" s="21">
        <v>18.147766910389294</v>
      </c>
      <c r="P28" s="21">
        <v>12.514415946551196</v>
      </c>
      <c r="Q28" s="23"/>
      <c r="R28" s="27">
        <v>-8.3708675476266308</v>
      </c>
      <c r="S28" s="27">
        <v>-7.8276765507422397</v>
      </c>
      <c r="T28" s="27">
        <v>-8.9084877555364983</v>
      </c>
      <c r="U28" s="27"/>
      <c r="V28" s="27">
        <v>-8.4267639428684333</v>
      </c>
      <c r="W28" s="27">
        <v>-7.8836035647080962</v>
      </c>
      <c r="X28" s="27">
        <v>-8.9643538460700256</v>
      </c>
      <c r="Y28" s="5"/>
    </row>
    <row r="29" spans="2:25" ht="16">
      <c r="B29" s="5"/>
      <c r="C29" s="13">
        <v>685</v>
      </c>
      <c r="D29" s="15">
        <v>34</v>
      </c>
      <c r="E29" s="37">
        <v>6502.2433016666664</v>
      </c>
      <c r="F29" s="5"/>
      <c r="G29" s="14">
        <v>-7.6128202026368399</v>
      </c>
      <c r="H29" s="14">
        <v>-7.669806228154159</v>
      </c>
      <c r="I29" s="5"/>
      <c r="J29" s="17">
        <v>0.71520521064431453</v>
      </c>
      <c r="K29" s="3" t="s">
        <v>16</v>
      </c>
      <c r="L29" s="17">
        <f t="shared" si="0"/>
        <v>0.71520521064431453</v>
      </c>
      <c r="M29" s="5"/>
      <c r="N29" s="15">
        <v>11.637043082305581</v>
      </c>
      <c r="O29" s="15">
        <v>13.701270494137191</v>
      </c>
      <c r="P29" s="15">
        <v>9.6167472936257923</v>
      </c>
      <c r="Q29" s="5"/>
      <c r="R29" s="16">
        <v>-9.091925353899228</v>
      </c>
      <c r="S29" s="16">
        <v>-8.6887182975538053</v>
      </c>
      <c r="T29" s="16">
        <v>-9.4920892777479366</v>
      </c>
      <c r="U29" s="16"/>
      <c r="V29" s="16">
        <v>-9.1488264444984679</v>
      </c>
      <c r="W29" s="16">
        <v>-8.7456425415834929</v>
      </c>
      <c r="X29" s="16">
        <v>-9.5489673896629483</v>
      </c>
      <c r="Y29" s="5"/>
    </row>
    <row r="30" spans="2:25" ht="16">
      <c r="B30" s="5"/>
      <c r="C30" s="20">
        <v>663</v>
      </c>
      <c r="D30" s="21">
        <v>35.5</v>
      </c>
      <c r="E30" s="39">
        <v>6521.7690263333334</v>
      </c>
      <c r="F30" s="23"/>
      <c r="G30" s="24">
        <v>-7.668465820284041</v>
      </c>
      <c r="H30" s="24">
        <v>-7.7292347727168433</v>
      </c>
      <c r="I30" s="23"/>
      <c r="J30" s="25">
        <v>0.71053893446189165</v>
      </c>
      <c r="K30" s="26" t="s">
        <v>16</v>
      </c>
      <c r="L30" s="25">
        <f t="shared" si="0"/>
        <v>0.71053893446189165</v>
      </c>
      <c r="M30" s="23"/>
      <c r="N30" s="21">
        <v>13.253301749818945</v>
      </c>
      <c r="O30" s="21">
        <v>15.35313498406083</v>
      </c>
      <c r="P30" s="21">
        <v>11.198661155437435</v>
      </c>
      <c r="Q30" s="23"/>
      <c r="R30" s="27">
        <v>-8.8313208510072627</v>
      </c>
      <c r="S30" s="27">
        <v>-8.4257016150480695</v>
      </c>
      <c r="T30" s="27">
        <v>-9.2338449638808697</v>
      </c>
      <c r="U30" s="27"/>
      <c r="V30" s="27">
        <v>-8.8920185918747165</v>
      </c>
      <c r="W30" s="27">
        <v>-8.4864241954526278</v>
      </c>
      <c r="X30" s="27">
        <v>-9.2945180547519612</v>
      </c>
      <c r="Y30" s="5"/>
    </row>
    <row r="31" spans="2:25" ht="16">
      <c r="B31" s="5"/>
      <c r="C31" s="12">
        <v>546</v>
      </c>
      <c r="D31" s="15">
        <v>36.5</v>
      </c>
      <c r="E31" s="37">
        <v>6541.2947509999995</v>
      </c>
      <c r="F31" s="5"/>
      <c r="G31" s="14">
        <v>-7.4486612697287455</v>
      </c>
      <c r="H31" s="14">
        <v>-7.5119251152424074</v>
      </c>
      <c r="I31" s="5"/>
      <c r="J31" s="17">
        <v>0.7313084994280924</v>
      </c>
      <c r="K31" s="3" t="s">
        <v>16</v>
      </c>
      <c r="L31" s="17">
        <f t="shared" si="0"/>
        <v>0.7313084994280924</v>
      </c>
      <c r="M31" s="5"/>
      <c r="N31" s="15">
        <v>6.2625335676416967</v>
      </c>
      <c r="O31" s="15">
        <v>9.2199335051898288</v>
      </c>
      <c r="P31" s="15">
        <v>3.3961516421653073</v>
      </c>
      <c r="Q31" s="5"/>
      <c r="R31" s="16">
        <v>-10.005140031896644</v>
      </c>
      <c r="S31" s="16">
        <v>-9.4075056237795707</v>
      </c>
      <c r="T31" s="16">
        <v>-10.59622469113549</v>
      </c>
      <c r="U31" s="16"/>
      <c r="V31" s="16">
        <v>-10.068240931000219</v>
      </c>
      <c r="W31" s="16">
        <v>-9.470644615271226</v>
      </c>
      <c r="X31" s="16">
        <v>-10.659287915322807</v>
      </c>
      <c r="Y31" s="5"/>
    </row>
    <row r="32" spans="2:25" ht="16">
      <c r="B32" s="5"/>
      <c r="C32" s="20">
        <v>708</v>
      </c>
      <c r="D32" s="21">
        <v>38</v>
      </c>
      <c r="E32" s="39">
        <v>6843.0867589999998</v>
      </c>
      <c r="F32" s="23"/>
      <c r="G32" s="24">
        <v>-7.3686439063077387</v>
      </c>
      <c r="H32" s="24">
        <v>-7.4312869605913168</v>
      </c>
      <c r="I32" s="23"/>
      <c r="J32" s="25">
        <v>0.71988475197086632</v>
      </c>
      <c r="K32" s="26" t="s">
        <v>16</v>
      </c>
      <c r="L32" s="25">
        <f t="shared" si="0"/>
        <v>0.71988475197086632</v>
      </c>
      <c r="M32" s="23"/>
      <c r="N32" s="21">
        <v>10.04336236634208</v>
      </c>
      <c r="O32" s="21">
        <v>12.072881960477332</v>
      </c>
      <c r="P32" s="21">
        <v>8.0565587174778557</v>
      </c>
      <c r="Q32" s="23"/>
      <c r="R32" s="27">
        <v>-9.1633919780554152</v>
      </c>
      <c r="S32" s="27">
        <v>-8.7624868784938599</v>
      </c>
      <c r="T32" s="27">
        <v>-9.5613040673663363</v>
      </c>
      <c r="U32" s="27"/>
      <c r="V32" s="27">
        <v>-9.2259217692427455</v>
      </c>
      <c r="W32" s="27">
        <v>-8.8250419700303837</v>
      </c>
      <c r="X32" s="27">
        <v>-9.6238087470875371</v>
      </c>
      <c r="Y32" s="5"/>
    </row>
    <row r="33" spans="2:25" ht="16">
      <c r="B33" s="5"/>
      <c r="C33" s="13">
        <v>696</v>
      </c>
      <c r="D33" s="15">
        <v>43.5</v>
      </c>
      <c r="E33" s="37">
        <v>7649.8492407499998</v>
      </c>
      <c r="F33" s="5"/>
      <c r="G33" s="14">
        <v>-7.339748674384964</v>
      </c>
      <c r="H33" s="14">
        <v>-7.3921479580806899</v>
      </c>
      <c r="I33" s="5"/>
      <c r="J33" s="17">
        <v>0.70683579938213326</v>
      </c>
      <c r="K33" s="3" t="s">
        <v>16</v>
      </c>
      <c r="L33" s="17">
        <f t="shared" si="0"/>
        <v>0.70683579938213326</v>
      </c>
      <c r="M33" s="5"/>
      <c r="N33" s="15">
        <v>14.55572765191738</v>
      </c>
      <c r="O33" s="15">
        <v>16.684552424645631</v>
      </c>
      <c r="P33" s="15">
        <v>12.473132610450421</v>
      </c>
      <c r="Q33" s="5"/>
      <c r="R33" s="16">
        <v>-8.2506413885660095</v>
      </c>
      <c r="S33" s="16">
        <v>-7.8429248680995443</v>
      </c>
      <c r="T33" s="16">
        <v>-8.6552192826607097</v>
      </c>
      <c r="U33" s="16"/>
      <c r="V33" s="16">
        <v>-8.3029925892185474</v>
      </c>
      <c r="W33" s="16">
        <v>-7.8952975907719747</v>
      </c>
      <c r="X33" s="16">
        <v>-8.7075491269711165</v>
      </c>
      <c r="Y33" s="5"/>
    </row>
    <row r="34" spans="2:25" ht="16">
      <c r="B34" s="5"/>
      <c r="C34" s="20">
        <v>672</v>
      </c>
      <c r="D34" s="21">
        <v>45.5</v>
      </c>
      <c r="E34" s="39">
        <v>7853.0277065</v>
      </c>
      <c r="F34" s="23"/>
      <c r="G34" s="24">
        <v>-7.286552715052153</v>
      </c>
      <c r="H34" s="24">
        <v>-7.3573432796890161</v>
      </c>
      <c r="I34" s="23"/>
      <c r="J34" s="25">
        <v>0.70710108857333198</v>
      </c>
      <c r="K34" s="26" t="s">
        <v>16</v>
      </c>
      <c r="L34" s="25">
        <f t="shared" si="0"/>
        <v>0.70710108857333198</v>
      </c>
      <c r="M34" s="23"/>
      <c r="N34" s="21">
        <v>14.461831622150839</v>
      </c>
      <c r="O34" s="21">
        <v>16.588557334019754</v>
      </c>
      <c r="P34" s="21">
        <v>12.381260243371287</v>
      </c>
      <c r="Q34" s="23"/>
      <c r="R34" s="27">
        <v>-8.2156134460336716</v>
      </c>
      <c r="S34" s="27">
        <v>-7.8080166045629085</v>
      </c>
      <c r="T34" s="27">
        <v>-8.6200745683870537</v>
      </c>
      <c r="U34" s="27"/>
      <c r="V34" s="27">
        <v>-8.2863377591918379</v>
      </c>
      <c r="W34" s="27">
        <v>-7.8787699835212379</v>
      </c>
      <c r="X34" s="27">
        <v>-8.6907700393539926</v>
      </c>
      <c r="Y34" s="5"/>
    </row>
    <row r="35" spans="2:25" ht="16">
      <c r="B35" s="5"/>
      <c r="C35" s="13">
        <v>732</v>
      </c>
      <c r="D35" s="15">
        <v>47.5</v>
      </c>
      <c r="E35" s="37">
        <v>8056.2061722500002</v>
      </c>
      <c r="F35" s="5"/>
      <c r="G35" s="14">
        <v>-7.3863510507194405</v>
      </c>
      <c r="H35" s="14">
        <v>-7.4763858407998223</v>
      </c>
      <c r="I35" s="5"/>
      <c r="J35" s="17">
        <v>0.71541173036937333</v>
      </c>
      <c r="K35" s="3" t="s">
        <v>16</v>
      </c>
      <c r="L35" s="17">
        <f t="shared" si="0"/>
        <v>0.71541173036937333</v>
      </c>
      <c r="M35" s="5"/>
      <c r="N35" s="15">
        <v>11.6</v>
      </c>
      <c r="O35" s="15">
        <v>14.332687614796441</v>
      </c>
      <c r="P35" s="15">
        <v>8.8779590069344181</v>
      </c>
      <c r="Q35" s="5"/>
      <c r="R35" s="16">
        <v>-8.8730829438974297</v>
      </c>
      <c r="S35" s="16">
        <v>-8.3402557056633668</v>
      </c>
      <c r="T35" s="16">
        <v>-9.4138066575454786</v>
      </c>
      <c r="U35" s="16"/>
      <c r="V35" s="16">
        <v>-8.9629828803073224</v>
      </c>
      <c r="W35" s="16">
        <v>-8.4302039720439552</v>
      </c>
      <c r="X35" s="16">
        <v>-9.5036575477367933</v>
      </c>
      <c r="Y35" s="5"/>
    </row>
    <row r="36" spans="2:25" ht="16">
      <c r="B36" s="5"/>
      <c r="C36" s="22">
        <v>542</v>
      </c>
      <c r="D36" s="21">
        <v>49</v>
      </c>
      <c r="E36" s="39">
        <v>8259.3846379999995</v>
      </c>
      <c r="F36" s="23"/>
      <c r="G36" s="24">
        <v>-7.4549326712028687</v>
      </c>
      <c r="H36" s="24">
        <v>-7.5598816596161695</v>
      </c>
      <c r="I36" s="23"/>
      <c r="J36" s="25">
        <v>0.68572706195600375</v>
      </c>
      <c r="K36" s="26" t="s">
        <v>16</v>
      </c>
      <c r="L36" s="25">
        <f t="shared" si="0"/>
        <v>0.68572706195600375</v>
      </c>
      <c r="M36" s="23"/>
      <c r="N36" s="21">
        <v>22.335099881937253</v>
      </c>
      <c r="O36" s="21">
        <v>25.839381952537508</v>
      </c>
      <c r="P36" s="21">
        <v>18.951213337182423</v>
      </c>
      <c r="Q36" s="23"/>
      <c r="R36" s="27">
        <v>-6.9036845031041594</v>
      </c>
      <c r="S36" s="27">
        <v>-6.2692838361904251</v>
      </c>
      <c r="T36" s="27">
        <v>-7.530337376287207</v>
      </c>
      <c r="U36" s="27"/>
      <c r="V36" s="27">
        <v>-7.0086917789842573</v>
      </c>
      <c r="W36" s="27">
        <v>-6.3743581918539576</v>
      </c>
      <c r="X36" s="27">
        <v>-7.6352783916140652</v>
      </c>
      <c r="Y36" s="5"/>
    </row>
    <row r="37" spans="2:25" ht="16">
      <c r="B37" s="5"/>
      <c r="C37" s="13">
        <v>759</v>
      </c>
      <c r="D37" s="15">
        <v>52</v>
      </c>
      <c r="E37" s="37">
        <v>8595.2933200000007</v>
      </c>
      <c r="F37" s="5"/>
      <c r="G37" s="14">
        <v>-7.4844148907411636</v>
      </c>
      <c r="H37" s="14">
        <v>-7.6062843654101764</v>
      </c>
      <c r="I37" s="5"/>
      <c r="J37" s="17">
        <v>0.70406009632143263</v>
      </c>
      <c r="K37" s="3" t="s">
        <v>16</v>
      </c>
      <c r="L37" s="17">
        <f t="shared" si="0"/>
        <v>0.70406009632143263</v>
      </c>
      <c r="M37" s="5"/>
      <c r="N37" s="15">
        <v>15.5</v>
      </c>
      <c r="O37" s="15">
        <v>18.429011080222267</v>
      </c>
      <c r="P37" s="15">
        <v>12.742387332555722</v>
      </c>
      <c r="Q37" s="5"/>
      <c r="R37" s="16">
        <v>-8.2136310382403508</v>
      </c>
      <c r="S37" s="16">
        <v>-7.657779415276309</v>
      </c>
      <c r="T37" s="16">
        <v>-8.7470719282428036</v>
      </c>
      <c r="U37" s="16"/>
      <c r="V37" s="16">
        <v>-8.3354109735709017</v>
      </c>
      <c r="W37" s="16">
        <v>-7.779627602779783</v>
      </c>
      <c r="X37" s="16">
        <v>-8.8687863631803339</v>
      </c>
      <c r="Y37" s="5"/>
    </row>
    <row r="38" spans="2:25" ht="16">
      <c r="B38" s="5"/>
      <c r="C38" s="20">
        <v>689</v>
      </c>
      <c r="D38" s="21">
        <v>55</v>
      </c>
      <c r="E38" s="39">
        <v>35024.40956</v>
      </c>
      <c r="F38" s="23"/>
      <c r="G38" s="24">
        <v>-6.9832485403653664</v>
      </c>
      <c r="H38" s="24">
        <v>-7.6743040498397859</v>
      </c>
      <c r="I38" s="23"/>
      <c r="J38" s="25">
        <v>0.71445478772389126</v>
      </c>
      <c r="K38" s="26" t="s">
        <v>16</v>
      </c>
      <c r="L38" s="25">
        <f t="shared" si="0"/>
        <v>0.71445478772389126</v>
      </c>
      <c r="M38" s="23"/>
      <c r="N38" s="21">
        <v>11.89512144795566</v>
      </c>
      <c r="O38" s="21">
        <v>13.965006755611114</v>
      </c>
      <c r="P38" s="21">
        <v>9.8693672061195343</v>
      </c>
      <c r="Q38" s="23"/>
      <c r="R38" s="27">
        <v>-8.4125388238818459</v>
      </c>
      <c r="S38" s="27">
        <v>-8.0086869488250159</v>
      </c>
      <c r="T38" s="27">
        <v>-8.8133373408510352</v>
      </c>
      <c r="U38" s="27"/>
      <c r="V38" s="27">
        <v>-9.1025996684388701</v>
      </c>
      <c r="W38" s="27">
        <v>-8.6990288400642157</v>
      </c>
      <c r="X38" s="27">
        <v>-9.5031192636045034</v>
      </c>
      <c r="Y38" s="5"/>
    </row>
    <row r="39" spans="2:25" ht="16">
      <c r="B39" s="5"/>
      <c r="C39" s="12">
        <v>564</v>
      </c>
      <c r="D39" s="15">
        <v>56</v>
      </c>
      <c r="E39" s="37">
        <v>35243.340349999999</v>
      </c>
      <c r="F39" s="5"/>
      <c r="G39" s="14">
        <v>-6.7315356431455484</v>
      </c>
      <c r="H39" s="14">
        <v>-7.4273903964672261</v>
      </c>
      <c r="I39" s="5"/>
      <c r="J39" s="17">
        <v>0.71112531868612461</v>
      </c>
      <c r="K39" s="3" t="s">
        <v>16</v>
      </c>
      <c r="L39" s="17">
        <f t="shared" si="0"/>
        <v>0.71112531868612461</v>
      </c>
      <c r="M39" s="5"/>
      <c r="N39" s="15">
        <v>13.048682954920992</v>
      </c>
      <c r="O39" s="15">
        <v>16.229331281149427</v>
      </c>
      <c r="P39" s="15">
        <v>9.9706588658174837</v>
      </c>
      <c r="Q39" s="5"/>
      <c r="R39" s="16">
        <v>-7.9353611970834663</v>
      </c>
      <c r="S39" s="16">
        <v>-7.3217678658678551</v>
      </c>
      <c r="T39" s="16">
        <v>-8.5419101695276822</v>
      </c>
      <c r="U39" s="16"/>
      <c r="V39" s="16">
        <v>-8.6303725855304947</v>
      </c>
      <c r="W39" s="16">
        <v>-8.0172091198058979</v>
      </c>
      <c r="X39" s="16">
        <v>-9.2364966275548568</v>
      </c>
      <c r="Y39" s="5"/>
    </row>
    <row r="40" spans="2:25" ht="16">
      <c r="B40" s="5"/>
      <c r="C40" s="22">
        <v>550</v>
      </c>
      <c r="D40" s="21">
        <v>59.5</v>
      </c>
      <c r="E40" s="39">
        <v>36045.792995000003</v>
      </c>
      <c r="F40" s="23"/>
      <c r="G40" s="24">
        <v>-6.9843036344004759</v>
      </c>
      <c r="H40" s="24">
        <v>-7.6872496525456677</v>
      </c>
      <c r="I40" s="23"/>
      <c r="J40" s="25">
        <v>0.71406555370238622</v>
      </c>
      <c r="K40" s="26" t="s">
        <v>16</v>
      </c>
      <c r="L40" s="25">
        <f t="shared" si="0"/>
        <v>0.71406555370238622</v>
      </c>
      <c r="M40" s="23"/>
      <c r="N40" s="21">
        <v>12.029259780010307</v>
      </c>
      <c r="O40" s="21">
        <v>15.175666802022704</v>
      </c>
      <c r="P40" s="21">
        <v>8.9836617630929254</v>
      </c>
      <c r="Q40" s="23"/>
      <c r="R40" s="27">
        <v>-8.3872482874057823</v>
      </c>
      <c r="S40" s="27">
        <v>-7.7761438646742818</v>
      </c>
      <c r="T40" s="27">
        <v>-8.991385221434598</v>
      </c>
      <c r="U40" s="27"/>
      <c r="V40" s="27">
        <v>-9.0892011748671848</v>
      </c>
      <c r="W40" s="27">
        <v>-8.478529346929804</v>
      </c>
      <c r="X40" s="27">
        <v>-9.6929104463185922</v>
      </c>
      <c r="Y40" s="5"/>
    </row>
    <row r="41" spans="2:25" ht="16">
      <c r="B41" s="5"/>
      <c r="C41" s="13">
        <v>664</v>
      </c>
      <c r="D41" s="15">
        <v>61.5</v>
      </c>
      <c r="E41" s="37">
        <v>36559.680368750007</v>
      </c>
      <c r="F41" s="5"/>
      <c r="G41" s="14">
        <v>-6.5381906038493298</v>
      </c>
      <c r="H41" s="14">
        <v>-7.1978813696413679</v>
      </c>
      <c r="I41" s="5"/>
      <c r="J41" s="17">
        <v>0.73041516743967494</v>
      </c>
      <c r="K41" s="3" t="s">
        <v>16</v>
      </c>
      <c r="L41" s="17">
        <f t="shared" si="0"/>
        <v>0.73041516743967494</v>
      </c>
      <c r="M41" s="5"/>
      <c r="N41" s="15">
        <v>6.5527497008869773</v>
      </c>
      <c r="O41" s="15">
        <v>8.5076274879949665</v>
      </c>
      <c r="P41" s="15">
        <v>4.6380191144265268</v>
      </c>
      <c r="Q41" s="5"/>
      <c r="R41" s="16">
        <v>-9.0377698112378084</v>
      </c>
      <c r="S41" s="16">
        <v>-8.6417917795284893</v>
      </c>
      <c r="T41" s="16">
        <v>-9.430861855791818</v>
      </c>
      <c r="U41" s="16"/>
      <c r="V41" s="16">
        <v>-9.695800775610337</v>
      </c>
      <c r="W41" s="16">
        <v>-9.3000856861183365</v>
      </c>
      <c r="X41" s="16">
        <v>-10.088631794335924</v>
      </c>
      <c r="Y41" s="5"/>
    </row>
    <row r="42" spans="2:25" ht="16">
      <c r="B42" s="5"/>
      <c r="C42" s="20">
        <v>709</v>
      </c>
      <c r="D42" s="21">
        <v>64</v>
      </c>
      <c r="E42" s="39">
        <v>37073.567742500003</v>
      </c>
      <c r="F42" s="23"/>
      <c r="G42" s="24">
        <v>-6.468472605382658</v>
      </c>
      <c r="H42" s="24">
        <v>-7.0822382667732153</v>
      </c>
      <c r="I42" s="23"/>
      <c r="J42" s="25">
        <v>0.73773332643828693</v>
      </c>
      <c r="K42" s="26" t="s">
        <v>16</v>
      </c>
      <c r="L42" s="25">
        <f t="shared" si="0"/>
        <v>0.73773332643828693</v>
      </c>
      <c r="M42" s="23"/>
      <c r="N42" s="21">
        <v>4.2015807373159078</v>
      </c>
      <c r="O42" s="21">
        <v>6.1072386749750081</v>
      </c>
      <c r="P42" s="21">
        <v>2.3344105745820798</v>
      </c>
      <c r="Q42" s="23"/>
      <c r="R42" s="27">
        <v>-9.4516910226790287</v>
      </c>
      <c r="S42" s="27">
        <v>-9.0592291956402278</v>
      </c>
      <c r="T42" s="27">
        <v>-9.8413389141077232</v>
      </c>
      <c r="U42" s="27"/>
      <c r="V42" s="27">
        <v>-10.063613766180765</v>
      </c>
      <c r="W42" s="27">
        <v>-9.6713943870021239</v>
      </c>
      <c r="X42" s="27">
        <v>-10.453020948090739</v>
      </c>
      <c r="Y42" s="5"/>
    </row>
    <row r="43" spans="2:25" ht="16">
      <c r="B43" s="5"/>
      <c r="C43" s="13">
        <v>761</v>
      </c>
      <c r="D43" s="15">
        <v>67</v>
      </c>
      <c r="E43" s="37">
        <v>37587.455116249999</v>
      </c>
      <c r="F43" s="5"/>
      <c r="G43" s="14">
        <v>-6.6973786277948193</v>
      </c>
      <c r="H43" s="14">
        <v>-7.3017889378959913</v>
      </c>
      <c r="I43" s="5"/>
      <c r="J43" s="17">
        <v>0.71343310454895936</v>
      </c>
      <c r="K43" s="3" t="s">
        <v>16</v>
      </c>
      <c r="L43" s="17">
        <f t="shared" si="0"/>
        <v>0.71343310454895936</v>
      </c>
      <c r="M43" s="5"/>
      <c r="N43" s="15">
        <v>12.2</v>
      </c>
      <c r="O43" s="15">
        <v>15.034273925740308</v>
      </c>
      <c r="P43" s="15">
        <v>9.540271137605032</v>
      </c>
      <c r="Q43" s="5"/>
      <c r="R43" s="16">
        <v>-8.0672212461661275</v>
      </c>
      <c r="S43" s="16">
        <v>-7.5166388943712263</v>
      </c>
      <c r="T43" s="16">
        <v>-8.5936522714463308</v>
      </c>
      <c r="U43" s="16"/>
      <c r="V43" s="16">
        <v>-8.6707980268031406</v>
      </c>
      <c r="W43" s="16">
        <v>-8.1205506964234928</v>
      </c>
      <c r="X43" s="16">
        <v>-9.1969087264017162</v>
      </c>
      <c r="Y43" s="5"/>
    </row>
    <row r="44" spans="2:25" ht="16">
      <c r="B44" s="5"/>
      <c r="C44" s="22">
        <v>536</v>
      </c>
      <c r="D44" s="21">
        <v>68</v>
      </c>
      <c r="E44" s="39">
        <v>38101.342490000003</v>
      </c>
      <c r="F44" s="23"/>
      <c r="G44" s="24">
        <v>-6.9007156246398154</v>
      </c>
      <c r="H44" s="24">
        <v>-7.5180646084715681</v>
      </c>
      <c r="I44" s="23"/>
      <c r="J44" s="25">
        <v>0.70678313758748645</v>
      </c>
      <c r="K44" s="26" t="s">
        <v>16</v>
      </c>
      <c r="L44" s="25">
        <f t="shared" si="0"/>
        <v>0.70678313758748645</v>
      </c>
      <c r="M44" s="23"/>
      <c r="N44" s="21">
        <v>14.574377624665715</v>
      </c>
      <c r="O44" s="21">
        <v>17.806742867642868</v>
      </c>
      <c r="P44" s="21">
        <v>11.447402123032987</v>
      </c>
      <c r="Q44" s="23"/>
      <c r="R44" s="27">
        <v>-7.8084122755993803</v>
      </c>
      <c r="S44" s="27">
        <v>-7.191431326480938</v>
      </c>
      <c r="T44" s="27">
        <v>-8.4182366888602473</v>
      </c>
      <c r="U44" s="27"/>
      <c r="V44" s="27">
        <v>-8.4251970000324263</v>
      </c>
      <c r="W44" s="27">
        <v>-7.8085995901712977</v>
      </c>
      <c r="X44" s="27">
        <v>-9.0346423228157846</v>
      </c>
      <c r="Y44" s="5"/>
    </row>
    <row r="45" spans="2:25" ht="16">
      <c r="B45" s="5"/>
      <c r="C45" s="13">
        <v>697</v>
      </c>
      <c r="D45" s="15">
        <v>71</v>
      </c>
      <c r="E45" s="37">
        <v>38924.144889999996</v>
      </c>
      <c r="F45" s="5"/>
      <c r="G45" s="14">
        <v>-6.9332637795300798</v>
      </c>
      <c r="H45" s="14">
        <v>-7.6228949680970812</v>
      </c>
      <c r="I45" s="5"/>
      <c r="J45" s="17">
        <v>0.7417374757434787</v>
      </c>
      <c r="K45" s="3" t="s">
        <v>16</v>
      </c>
      <c r="L45" s="17">
        <f t="shared" si="0"/>
        <v>0.7417374757434787</v>
      </c>
      <c r="M45" s="5"/>
      <c r="N45" s="15">
        <v>2.9399686549979265</v>
      </c>
      <c r="O45" s="15">
        <v>4.8195631976810205</v>
      </c>
      <c r="P45" s="15">
        <v>1.0979943604110645</v>
      </c>
      <c r="Q45" s="5"/>
      <c r="R45" s="16">
        <v>-10.17768089082756</v>
      </c>
      <c r="S45" s="16">
        <v>-9.7873031479548445</v>
      </c>
      <c r="T45" s="16">
        <v>-10.56528426551688</v>
      </c>
      <c r="U45" s="16"/>
      <c r="V45" s="16">
        <v>-10.865059007020818</v>
      </c>
      <c r="W45" s="16">
        <v>-10.474952360396742</v>
      </c>
      <c r="X45" s="16">
        <v>-11.252393212110292</v>
      </c>
      <c r="Y45" s="5"/>
    </row>
    <row r="46" spans="2:25" ht="16">
      <c r="B46" s="5"/>
      <c r="C46" s="20">
        <v>762</v>
      </c>
      <c r="D46" s="21">
        <v>71</v>
      </c>
      <c r="E46" s="39">
        <v>38924.144889999996</v>
      </c>
      <c r="F46" s="23"/>
      <c r="G46" s="24">
        <v>-7.0090952108544116</v>
      </c>
      <c r="H46" s="24">
        <v>-7.698726399421413</v>
      </c>
      <c r="I46" s="23"/>
      <c r="J46" s="25">
        <v>0.73093941473131396</v>
      </c>
      <c r="K46" s="26" t="s">
        <v>16</v>
      </c>
      <c r="L46" s="25">
        <f t="shared" si="0"/>
        <v>0.73093941473131396</v>
      </c>
      <c r="M46" s="23"/>
      <c r="N46" s="21">
        <v>6.4</v>
      </c>
      <c r="O46" s="21">
        <v>8.9991171147813134</v>
      </c>
      <c r="P46" s="21">
        <v>3.837022681183953</v>
      </c>
      <c r="Q46" s="23"/>
      <c r="R46" s="27">
        <v>-9.5386422140705918</v>
      </c>
      <c r="S46" s="27">
        <v>-9.0130289957818377</v>
      </c>
      <c r="T46" s="27">
        <v>-10.066325748026316</v>
      </c>
      <c r="U46" s="27"/>
      <c r="V46" s="27">
        <v>-10.226516634778022</v>
      </c>
      <c r="W46" s="27">
        <v>-9.7012684543426531</v>
      </c>
      <c r="X46" s="27">
        <v>-10.753833693048023</v>
      </c>
      <c r="Y46" s="5"/>
    </row>
    <row r="47" spans="2:25" ht="16">
      <c r="B47" s="5"/>
      <c r="C47" s="12">
        <v>558</v>
      </c>
      <c r="D47" s="15">
        <v>75</v>
      </c>
      <c r="E47" s="37">
        <v>39746.947289999996</v>
      </c>
      <c r="F47" s="5"/>
      <c r="G47" s="14">
        <v>-6.8430457430088154</v>
      </c>
      <c r="H47" s="14">
        <v>-7.5336330829262748</v>
      </c>
      <c r="I47" s="5"/>
      <c r="J47" s="17">
        <v>0.70626065528205462</v>
      </c>
      <c r="K47" s="3" t="s">
        <v>16</v>
      </c>
      <c r="L47" s="17">
        <f t="shared" si="0"/>
        <v>0.70626065528205462</v>
      </c>
      <c r="M47" s="5"/>
      <c r="N47" s="15">
        <v>14.759609442924557</v>
      </c>
      <c r="O47" s="15">
        <v>17.998292079318219</v>
      </c>
      <c r="P47" s="15">
        <v>11.626656322181589</v>
      </c>
      <c r="Q47" s="5"/>
      <c r="R47" s="16">
        <v>-7.7150729846215427</v>
      </c>
      <c r="S47" s="16">
        <v>-7.0976321630330403</v>
      </c>
      <c r="T47" s="16">
        <v>-8.3253430068165244</v>
      </c>
      <c r="U47" s="16"/>
      <c r="V47" s="16">
        <v>-8.4050539642144031</v>
      </c>
      <c r="W47" s="16">
        <v>-7.7880424773979939</v>
      </c>
      <c r="X47" s="16">
        <v>-9.0148996378213724</v>
      </c>
      <c r="Y47" s="5"/>
    </row>
    <row r="48" spans="2:25" ht="16">
      <c r="B48" s="5"/>
      <c r="C48" s="20">
        <v>676</v>
      </c>
      <c r="D48" s="21">
        <v>76.5</v>
      </c>
      <c r="E48" s="39">
        <v>40122.337353333329</v>
      </c>
      <c r="F48" s="23"/>
      <c r="G48" s="24">
        <v>-6.7827293794515526</v>
      </c>
      <c r="H48" s="24">
        <v>-7.4665471663653502</v>
      </c>
      <c r="I48" s="23"/>
      <c r="J48" s="25">
        <v>0.74661721230578237</v>
      </c>
      <c r="K48" s="26" t="s">
        <v>16</v>
      </c>
      <c r="L48" s="25">
        <f t="shared" si="0"/>
        <v>0.74661721230578237</v>
      </c>
      <c r="M48" s="23"/>
      <c r="N48" s="21">
        <v>1.4255074127269154</v>
      </c>
      <c r="O48" s="21">
        <v>3.2741333807896353</v>
      </c>
      <c r="P48" s="21">
        <v>-0.38651896365621496</v>
      </c>
      <c r="Q48" s="23"/>
      <c r="R48" s="27">
        <v>-10.346002951549735</v>
      </c>
      <c r="S48" s="27">
        <v>-9.9578474813041566</v>
      </c>
      <c r="T48" s="27">
        <v>-10.731429097309956</v>
      </c>
      <c r="U48" s="27"/>
      <c r="V48" s="27">
        <v>-11.027367468750754</v>
      </c>
      <c r="W48" s="27">
        <v>-10.63947923873809</v>
      </c>
      <c r="X48" s="27">
        <v>-11.412528253384266</v>
      </c>
      <c r="Y48" s="5"/>
    </row>
    <row r="49" spans="2:25" ht="16">
      <c r="B49" s="5"/>
      <c r="C49" s="13">
        <v>860</v>
      </c>
      <c r="D49" s="15">
        <v>76.5</v>
      </c>
      <c r="E49" s="37">
        <v>40122.337353333329</v>
      </c>
      <c r="F49" s="5"/>
      <c r="G49" s="14">
        <v>-6.7147041007734742</v>
      </c>
      <c r="H49" s="14">
        <v>-7.3985218876872718</v>
      </c>
      <c r="I49" s="5"/>
      <c r="J49" s="17">
        <v>0.70334811515501761</v>
      </c>
      <c r="K49" s="3" t="s">
        <v>16</v>
      </c>
      <c r="L49" s="17">
        <f t="shared" si="0"/>
        <v>0.70334811515501761</v>
      </c>
      <c r="M49" s="5"/>
      <c r="N49" s="15">
        <v>15.798767281999403</v>
      </c>
      <c r="O49" s="15">
        <v>18.671998386080588</v>
      </c>
      <c r="P49" s="15">
        <v>13.008766624061764</v>
      </c>
      <c r="Q49" s="5"/>
      <c r="R49" s="16">
        <v>-7.3872412574390864</v>
      </c>
      <c r="S49" s="16">
        <v>-6.8425422947995003</v>
      </c>
      <c r="T49" s="16">
        <v>-7.9263348537232332</v>
      </c>
      <c r="U49" s="16"/>
      <c r="V49" s="16">
        <v>-8.0705960425627836</v>
      </c>
      <c r="W49" s="16">
        <v>-7.5262720727280339</v>
      </c>
      <c r="X49" s="16">
        <v>-8.6093185050029888</v>
      </c>
      <c r="Y49" s="5"/>
    </row>
    <row r="50" spans="2:25" ht="16">
      <c r="B50" s="5"/>
      <c r="C50" s="20">
        <v>733</v>
      </c>
      <c r="D50" s="21">
        <v>78.5</v>
      </c>
      <c r="E50" s="39">
        <v>40497.727416666668</v>
      </c>
      <c r="F50" s="23"/>
      <c r="G50" s="24">
        <v>-6.7006692596600033</v>
      </c>
      <c r="H50" s="24">
        <v>-7.3854894997297995</v>
      </c>
      <c r="I50" s="23"/>
      <c r="J50" s="25">
        <v>0.71201717915313101</v>
      </c>
      <c r="K50" s="26" t="s">
        <v>16</v>
      </c>
      <c r="L50" s="25">
        <f t="shared" si="0"/>
        <v>0.71201717915313101</v>
      </c>
      <c r="M50" s="23"/>
      <c r="N50" s="21">
        <v>12.7</v>
      </c>
      <c r="O50" s="21">
        <v>15.539501334033957</v>
      </c>
      <c r="P50" s="21">
        <v>10.017103258866825</v>
      </c>
      <c r="Q50" s="23"/>
      <c r="R50" s="27">
        <v>-7.9726074867271564</v>
      </c>
      <c r="S50" s="27">
        <v>-7.4228859743757312</v>
      </c>
      <c r="T50" s="27">
        <v>-8.5018523240487411</v>
      </c>
      <c r="U50" s="27"/>
      <c r="V50" s="27">
        <v>-8.656550801770436</v>
      </c>
      <c r="W50" s="27">
        <v>-8.1072082893905417</v>
      </c>
      <c r="X50" s="27">
        <v>-9.1854307565582758</v>
      </c>
      <c r="Y50" s="5"/>
    </row>
    <row r="51" spans="2:25" ht="16">
      <c r="B51" s="5"/>
      <c r="C51" s="13">
        <v>626</v>
      </c>
      <c r="D51" s="15">
        <v>81.5</v>
      </c>
      <c r="E51" s="37">
        <v>41212.059296666666</v>
      </c>
      <c r="F51" s="5"/>
      <c r="G51" s="14">
        <v>-6.9663604757569146</v>
      </c>
      <c r="H51" s="14">
        <v>-7.6759525050204713</v>
      </c>
      <c r="I51" s="5"/>
      <c r="J51" s="17">
        <v>0.70326981140871203</v>
      </c>
      <c r="K51" s="3" t="s">
        <v>16</v>
      </c>
      <c r="L51" s="17">
        <f t="shared" si="0"/>
        <v>0.70326981140871203</v>
      </c>
      <c r="M51" s="5"/>
      <c r="N51" s="15">
        <v>15.826860611167035</v>
      </c>
      <c r="O51" s="15">
        <v>17.984239341516457</v>
      </c>
      <c r="P51" s="15">
        <v>13.716742061712864</v>
      </c>
      <c r="Q51" s="5"/>
      <c r="R51" s="16">
        <v>-7.6333517736094336</v>
      </c>
      <c r="S51" s="16">
        <v>-7.2235651964538192</v>
      </c>
      <c r="T51" s="16">
        <v>-8.0399566978455823</v>
      </c>
      <c r="U51" s="16"/>
      <c r="V51" s="16">
        <v>-8.3424671909137942</v>
      </c>
      <c r="W51" s="16">
        <v>-7.93297343494487</v>
      </c>
      <c r="X51" s="16">
        <v>-8.7487815674768399</v>
      </c>
      <c r="Y51" s="5"/>
    </row>
    <row r="52" spans="2:25" ht="16">
      <c r="B52" s="5"/>
      <c r="C52" s="20">
        <v>690</v>
      </c>
      <c r="D52" s="21">
        <v>83</v>
      </c>
      <c r="E52" s="39">
        <v>41551.001113333332</v>
      </c>
      <c r="F52" s="23"/>
      <c r="G52" s="24">
        <v>-6.5586004172437242</v>
      </c>
      <c r="H52" s="24">
        <v>-7.2624888554667946</v>
      </c>
      <c r="I52" s="23"/>
      <c r="J52" s="25">
        <v>0.73701771650324444</v>
      </c>
      <c r="K52" s="26" t="s">
        <v>16</v>
      </c>
      <c r="L52" s="25">
        <f t="shared" si="0"/>
        <v>0.73701771650324444</v>
      </c>
      <c r="M52" s="23"/>
      <c r="N52" s="21">
        <v>4.4288793138004507</v>
      </c>
      <c r="O52" s="21">
        <v>6.3392586957496633</v>
      </c>
      <c r="P52" s="21">
        <v>2.5571456924702147</v>
      </c>
      <c r="Q52" s="23"/>
      <c r="R52" s="27">
        <v>-9.4944665155871917</v>
      </c>
      <c r="S52" s="27">
        <v>-9.101697738461894</v>
      </c>
      <c r="T52" s="27">
        <v>-9.8844146811023847</v>
      </c>
      <c r="U52" s="27"/>
      <c r="V52" s="27">
        <v>-10.196274788635378</v>
      </c>
      <c r="W52" s="27">
        <v>-9.8037843021079425</v>
      </c>
      <c r="X52" s="27">
        <v>-10.58594666205579</v>
      </c>
      <c r="Y52" s="5"/>
    </row>
    <row r="53" spans="2:25" ht="16">
      <c r="B53" s="5"/>
      <c r="C53" s="12">
        <v>554</v>
      </c>
      <c r="D53" s="15">
        <v>84</v>
      </c>
      <c r="E53" s="37">
        <v>41889.942929999997</v>
      </c>
      <c r="F53" s="5"/>
      <c r="G53" s="14">
        <v>-6.9238866002201576</v>
      </c>
      <c r="H53" s="14">
        <v>-7.6192322052149253</v>
      </c>
      <c r="I53" s="5"/>
      <c r="J53" s="17">
        <v>0.72667655966545908</v>
      </c>
      <c r="K53" s="3" t="s">
        <v>16</v>
      </c>
      <c r="L53" s="17">
        <f t="shared" si="0"/>
        <v>0.72667655966545908</v>
      </c>
      <c r="M53" s="5"/>
      <c r="N53" s="15">
        <v>7.7771951546184255</v>
      </c>
      <c r="O53" s="15">
        <v>10.783472116497194</v>
      </c>
      <c r="P53" s="15">
        <v>4.864430732379617</v>
      </c>
      <c r="Q53" s="5"/>
      <c r="R53" s="16">
        <v>-9.1739431107505425</v>
      </c>
      <c r="S53" s="16">
        <v>-8.5725289096316146</v>
      </c>
      <c r="T53" s="16">
        <v>-9.7686968165643293</v>
      </c>
      <c r="U53" s="16"/>
      <c r="V53" s="16">
        <v>-9.8677132404272925</v>
      </c>
      <c r="W53" s="16">
        <v>-9.2667201457229567</v>
      </c>
      <c r="X53" s="16">
        <v>-10.462050503463047</v>
      </c>
      <c r="Y53" s="5"/>
    </row>
    <row r="54" spans="2:25" ht="16">
      <c r="B54" s="5"/>
      <c r="C54" s="20">
        <v>665</v>
      </c>
      <c r="D54" s="21">
        <v>85.5</v>
      </c>
      <c r="E54" s="39">
        <v>42197.375733333334</v>
      </c>
      <c r="F54" s="23"/>
      <c r="G54" s="24">
        <v>-6.8147553799364005</v>
      </c>
      <c r="H54" s="24">
        <v>-7.4918030700343019</v>
      </c>
      <c r="I54" s="23"/>
      <c r="J54" s="25">
        <v>0.72589729848935181</v>
      </c>
      <c r="K54" s="26" t="s">
        <v>16</v>
      </c>
      <c r="L54" s="25">
        <f t="shared" si="0"/>
        <v>0.72589729848935181</v>
      </c>
      <c r="M54" s="23"/>
      <c r="N54" s="21">
        <v>8.0344451661655967</v>
      </c>
      <c r="O54" s="21">
        <v>10.020776817970784</v>
      </c>
      <c r="P54" s="21">
        <v>6.0893355415284987</v>
      </c>
      <c r="Q54" s="23"/>
      <c r="R54" s="27">
        <v>-9.0131011173426714</v>
      </c>
      <c r="S54" s="27">
        <v>-8.6150003215270772</v>
      </c>
      <c r="T54" s="27">
        <v>-9.4082705822162325</v>
      </c>
      <c r="U54" s="27"/>
      <c r="V54" s="27">
        <v>-9.6886502099616791</v>
      </c>
      <c r="W54" s="27">
        <v>-9.290820796776643</v>
      </c>
      <c r="X54" s="27">
        <v>-10.08355029047334</v>
      </c>
      <c r="Y54" s="5"/>
    </row>
    <row r="55" spans="2:25" ht="16">
      <c r="B55" s="5"/>
      <c r="C55" s="13">
        <v>710</v>
      </c>
      <c r="D55" s="15">
        <v>87.5</v>
      </c>
      <c r="E55" s="37">
        <v>42504.808536666664</v>
      </c>
      <c r="F55" s="5"/>
      <c r="G55" s="14">
        <v>-6.9280187257053285</v>
      </c>
      <c r="H55" s="14">
        <v>-7.58017690071462</v>
      </c>
      <c r="I55" s="5"/>
      <c r="J55" s="17">
        <v>0.73580873087868548</v>
      </c>
      <c r="K55" s="3" t="s">
        <v>16</v>
      </c>
      <c r="L55" s="17">
        <f t="shared" si="0"/>
        <v>0.73580873087868548</v>
      </c>
      <c r="M55" s="5"/>
      <c r="N55" s="15">
        <v>4.8141612628174357</v>
      </c>
      <c r="O55" s="15">
        <v>6.7325617041053079</v>
      </c>
      <c r="P55" s="15">
        <v>2.9346755603209544</v>
      </c>
      <c r="Q55" s="5"/>
      <c r="R55" s="16">
        <v>-9.7831877699554752</v>
      </c>
      <c r="S55" s="16">
        <v>-9.3899846051563145</v>
      </c>
      <c r="T55" s="16">
        <v>-10.173559601586021</v>
      </c>
      <c r="U55" s="16"/>
      <c r="V55" s="16">
        <v>-10.433470933013723</v>
      </c>
      <c r="W55" s="16">
        <v>-10.040525987823116</v>
      </c>
      <c r="X55" s="16">
        <v>-10.823586404394291</v>
      </c>
      <c r="Y55" s="5"/>
    </row>
    <row r="56" spans="2:25" ht="16">
      <c r="B56" s="5"/>
      <c r="C56" s="20">
        <v>760</v>
      </c>
      <c r="D56" s="21">
        <v>89</v>
      </c>
      <c r="E56" s="39">
        <v>42812.24134</v>
      </c>
      <c r="F56" s="23"/>
      <c r="G56" s="24">
        <v>-7.1377757029403028</v>
      </c>
      <c r="H56" s="24">
        <v>-7.7899338779495944</v>
      </c>
      <c r="I56" s="23"/>
      <c r="J56" s="25">
        <v>0.6892037577530199</v>
      </c>
      <c r="K56" s="26" t="s">
        <v>16</v>
      </c>
      <c r="L56" s="25">
        <f t="shared" si="0"/>
        <v>0.6892037577530199</v>
      </c>
      <c r="M56" s="23"/>
      <c r="N56" s="21">
        <v>21</v>
      </c>
      <c r="O56" s="21">
        <v>24.06442612178779</v>
      </c>
      <c r="P56" s="21">
        <v>18.048491775819514</v>
      </c>
      <c r="Q56" s="23"/>
      <c r="R56" s="27">
        <v>-6.8319984753957215</v>
      </c>
      <c r="S56" s="27">
        <v>-6.271361726339137</v>
      </c>
      <c r="T56" s="27">
        <v>-7.3828241278737323</v>
      </c>
      <c r="U56" s="27"/>
      <c r="V56" s="27">
        <v>-7.4843574991368769</v>
      </c>
      <c r="W56" s="27">
        <v>-6.9240890024219652</v>
      </c>
      <c r="X56" s="27">
        <v>-8.0348213436584501</v>
      </c>
      <c r="Y56" s="5"/>
    </row>
    <row r="57" spans="2:25" ht="16">
      <c r="B57" s="5"/>
      <c r="C57" s="13">
        <v>645</v>
      </c>
      <c r="D57" s="15">
        <v>91.5</v>
      </c>
      <c r="E57" s="37">
        <v>43212.173373750004</v>
      </c>
      <c r="F57" s="5"/>
      <c r="G57" s="14">
        <v>-7.1258534819803572</v>
      </c>
      <c r="H57" s="14">
        <v>-7.7745758207225624</v>
      </c>
      <c r="I57" s="5"/>
      <c r="J57" s="17">
        <v>0.71968989765492386</v>
      </c>
      <c r="K57" s="3" t="s">
        <v>16</v>
      </c>
      <c r="L57" s="17">
        <f t="shared" si="0"/>
        <v>0.71968989765492386</v>
      </c>
      <c r="M57" s="5"/>
      <c r="N57" s="15">
        <v>10.109189575014398</v>
      </c>
      <c r="O57" s="15">
        <v>12.140134935342871</v>
      </c>
      <c r="P57" s="15">
        <v>8.1210098346620612</v>
      </c>
      <c r="Q57" s="5"/>
      <c r="R57" s="16">
        <v>-8.9079464448412864</v>
      </c>
      <c r="S57" s="16">
        <v>-8.5068440886474264</v>
      </c>
      <c r="T57" s="16">
        <v>-9.306052968274571</v>
      </c>
      <c r="U57" s="16"/>
      <c r="V57" s="16">
        <v>-9.5555044028624252</v>
      </c>
      <c r="W57" s="16">
        <v>-9.1546641182105759</v>
      </c>
      <c r="X57" s="16">
        <v>-9.9533508121655814</v>
      </c>
      <c r="Y57" s="5"/>
    </row>
    <row r="58" spans="2:25" ht="16">
      <c r="B58" s="5"/>
      <c r="C58" s="20">
        <v>698</v>
      </c>
      <c r="D58" s="21">
        <v>92.5</v>
      </c>
      <c r="E58" s="39">
        <v>43612.105407499999</v>
      </c>
      <c r="F58" s="23"/>
      <c r="G58" s="24">
        <v>-6.7540781035206692</v>
      </c>
      <c r="H58" s="24">
        <v>-7.4034360612681231</v>
      </c>
      <c r="I58" s="23"/>
      <c r="J58" s="25">
        <v>0.72292004000935217</v>
      </c>
      <c r="K58" s="26" t="s">
        <v>16</v>
      </c>
      <c r="L58" s="25">
        <f t="shared" si="0"/>
        <v>0.72292004000935217</v>
      </c>
      <c r="M58" s="23"/>
      <c r="N58" s="21">
        <v>9.0238470755465414</v>
      </c>
      <c r="O58" s="21">
        <v>11.031370789340428</v>
      </c>
      <c r="P58" s="21">
        <v>7.058275833719506</v>
      </c>
      <c r="Q58" s="23"/>
      <c r="R58" s="27">
        <v>-8.7535693563461336</v>
      </c>
      <c r="S58" s="27">
        <v>-8.3539529042147933</v>
      </c>
      <c r="T58" s="27">
        <v>-9.1502232094583178</v>
      </c>
      <c r="U58" s="27"/>
      <c r="V58" s="27">
        <v>-9.4016200995077952</v>
      </c>
      <c r="W58" s="27">
        <v>-9.0022649060612139</v>
      </c>
      <c r="X58" s="27">
        <v>-9.7980146308041185</v>
      </c>
      <c r="Y58" s="5"/>
    </row>
    <row r="59" spans="2:25" ht="16">
      <c r="B59" s="5"/>
      <c r="C59" s="13">
        <v>677</v>
      </c>
      <c r="D59" s="15">
        <v>93.5</v>
      </c>
      <c r="E59" s="37">
        <v>44012.037441250002</v>
      </c>
      <c r="F59" s="5"/>
      <c r="G59" s="14">
        <v>-6.7519367120365814</v>
      </c>
      <c r="H59" s="14">
        <v>-7.4095752078441226</v>
      </c>
      <c r="I59" s="5"/>
      <c r="J59" s="17">
        <v>0.73196592779880765</v>
      </c>
      <c r="K59" s="3" t="s">
        <v>16</v>
      </c>
      <c r="L59" s="17">
        <f t="shared" si="0"/>
        <v>0.73196592779880765</v>
      </c>
      <c r="M59" s="5"/>
      <c r="N59" s="15">
        <v>6.0495313827263999</v>
      </c>
      <c r="O59" s="15">
        <v>7.9938035246088361</v>
      </c>
      <c r="P59" s="15">
        <v>4.1450465509960281</v>
      </c>
      <c r="Q59" s="5"/>
      <c r="R59" s="16">
        <v>-9.3537589344616663</v>
      </c>
      <c r="S59" s="16">
        <v>-8.9586244597959421</v>
      </c>
      <c r="T59" s="16">
        <v>-9.7460236056957683</v>
      </c>
      <c r="U59" s="16"/>
      <c r="V59" s="16">
        <v>-10.009674740323021</v>
      </c>
      <c r="W59" s="16">
        <v>-9.6148018877547656</v>
      </c>
      <c r="X59" s="16">
        <v>-10.401679689582352</v>
      </c>
      <c r="Y59" s="5"/>
    </row>
    <row r="60" spans="2:25" ht="16">
      <c r="B60" s="5"/>
      <c r="C60" s="22">
        <v>563</v>
      </c>
      <c r="D60" s="21">
        <v>94.5</v>
      </c>
      <c r="E60" s="39">
        <v>44411.969475000005</v>
      </c>
      <c r="F60" s="23"/>
      <c r="G60" s="24">
        <v>-6.7979963428458632</v>
      </c>
      <c r="H60" s="24">
        <v>-7.4556348386534044</v>
      </c>
      <c r="I60" s="23"/>
      <c r="J60" s="25">
        <v>0.72277306066462821</v>
      </c>
      <c r="K60" s="26" t="s">
        <v>16</v>
      </c>
      <c r="L60" s="25">
        <f t="shared" si="0"/>
        <v>0.72277306066462821</v>
      </c>
      <c r="M60" s="23"/>
      <c r="N60" s="21">
        <v>9.0729621445420321</v>
      </c>
      <c r="O60" s="21">
        <v>12.121484402425835</v>
      </c>
      <c r="P60" s="21">
        <v>6.1201296050811038</v>
      </c>
      <c r="Q60" s="23"/>
      <c r="R60" s="27">
        <v>-8.7875568952761114</v>
      </c>
      <c r="S60" s="27">
        <v>-8.1831023196871229</v>
      </c>
      <c r="T60" s="27">
        <v>-9.385257416280524</v>
      </c>
      <c r="U60" s="27"/>
      <c r="V60" s="27">
        <v>-9.4438780240180904</v>
      </c>
      <c r="W60" s="27">
        <v>-8.8398236818120495</v>
      </c>
      <c r="X60" s="27">
        <v>-10.04118278376734</v>
      </c>
      <c r="Y60" s="5"/>
    </row>
    <row r="61" spans="2:25" ht="16">
      <c r="B61" s="5"/>
      <c r="C61" s="13">
        <v>734</v>
      </c>
      <c r="D61" s="15">
        <v>96.5</v>
      </c>
      <c r="E61" s="37">
        <v>45444.282130000007</v>
      </c>
      <c r="F61" s="5"/>
      <c r="G61" s="14">
        <v>-6.6988993133335271</v>
      </c>
      <c r="H61" s="14">
        <v>-7.3379837569836495</v>
      </c>
      <c r="I61" s="5"/>
      <c r="J61" s="17">
        <v>0.72914811131170987</v>
      </c>
      <c r="K61" s="3" t="s">
        <v>16</v>
      </c>
      <c r="L61" s="17">
        <f t="shared" si="0"/>
        <v>0.72914811131170987</v>
      </c>
      <c r="M61" s="5"/>
      <c r="N61" s="15">
        <v>7</v>
      </c>
      <c r="O61" s="15">
        <v>9.5993006234375571</v>
      </c>
      <c r="P61" s="15">
        <v>4.4047972855830722</v>
      </c>
      <c r="Q61" s="5"/>
      <c r="R61" s="16">
        <v>-9.1070208184524972</v>
      </c>
      <c r="S61" s="16">
        <v>-8.5833821635699223</v>
      </c>
      <c r="T61" s="16">
        <v>-9.6393347961471818</v>
      </c>
      <c r="U61" s="16"/>
      <c r="V61" s="16">
        <v>-9.7445558900227525</v>
      </c>
      <c r="W61" s="16">
        <v>-9.2212541413593954</v>
      </c>
      <c r="X61" s="16">
        <v>-10.276527379843287</v>
      </c>
      <c r="Y61" s="5"/>
    </row>
    <row r="62" spans="2:25" ht="16">
      <c r="B62" s="5"/>
      <c r="C62" s="20">
        <v>627</v>
      </c>
      <c r="D62" s="21">
        <v>99</v>
      </c>
      <c r="E62" s="39">
        <v>46476.594785000001</v>
      </c>
      <c r="F62" s="23"/>
      <c r="G62" s="24">
        <v>-6.8567024247454356</v>
      </c>
      <c r="H62" s="24">
        <v>-7.4232544089212968</v>
      </c>
      <c r="I62" s="23"/>
      <c r="J62" s="25">
        <v>0.72610710413914237</v>
      </c>
      <c r="K62" s="26" t="s">
        <v>16</v>
      </c>
      <c r="L62" s="25">
        <f t="shared" si="0"/>
        <v>0.72610710413914237</v>
      </c>
      <c r="M62" s="23"/>
      <c r="N62" s="21">
        <v>7.9651145268745154</v>
      </c>
      <c r="O62" s="21">
        <v>9.9499668582429877</v>
      </c>
      <c r="P62" s="21">
        <v>6.0214334221069521</v>
      </c>
      <c r="Q62" s="23"/>
      <c r="R62" s="27">
        <v>-9.0689486781711821</v>
      </c>
      <c r="S62" s="27">
        <v>-8.6709691832314775</v>
      </c>
      <c r="T62" s="27">
        <v>-9.4639991360672866</v>
      </c>
      <c r="U62" s="27"/>
      <c r="V62" s="27">
        <v>-9.6342386566451523</v>
      </c>
      <c r="W62" s="27">
        <v>-9.2364861944739687</v>
      </c>
      <c r="X62" s="27">
        <v>-10.029063752681282</v>
      </c>
      <c r="Y62" s="5"/>
    </row>
    <row r="63" spans="2:25" ht="16">
      <c r="B63" s="5"/>
      <c r="C63" s="13">
        <v>691</v>
      </c>
      <c r="D63" s="15">
        <v>103</v>
      </c>
      <c r="E63" s="37">
        <v>48841.724909999997</v>
      </c>
      <c r="F63" s="5"/>
      <c r="G63" s="14">
        <v>-7.1802421150508735</v>
      </c>
      <c r="H63" s="14">
        <v>-7.8214396484636639</v>
      </c>
      <c r="I63" s="5"/>
      <c r="J63" s="17">
        <v>0.71946191132763804</v>
      </c>
      <c r="K63" s="3" t="s">
        <v>16</v>
      </c>
      <c r="L63" s="17">
        <f t="shared" si="0"/>
        <v>0.71946191132763804</v>
      </c>
      <c r="M63" s="5"/>
      <c r="N63" s="15">
        <v>10.186268005084173</v>
      </c>
      <c r="O63" s="15">
        <v>12.218883681953969</v>
      </c>
      <c r="P63" s="15">
        <v>8.1964761720570891</v>
      </c>
      <c r="Q63" s="5"/>
      <c r="R63" s="16">
        <v>-8.9469136692190432</v>
      </c>
      <c r="S63" s="16">
        <v>-8.5457171374883956</v>
      </c>
      <c r="T63" s="16">
        <v>-9.345112083455092</v>
      </c>
      <c r="U63" s="16"/>
      <c r="V63" s="16">
        <v>-9.5869702246909583</v>
      </c>
      <c r="W63" s="16">
        <v>-9.1860327996355409</v>
      </c>
      <c r="X63" s="16">
        <v>-9.9849114685404174</v>
      </c>
      <c r="Y63" s="5"/>
    </row>
    <row r="64" spans="2:25" ht="16">
      <c r="B64" s="5"/>
      <c r="C64" s="22">
        <v>538</v>
      </c>
      <c r="D64" s="21">
        <v>105</v>
      </c>
      <c r="E64" s="39">
        <v>50174.542379999999</v>
      </c>
      <c r="F64" s="23"/>
      <c r="G64" s="24">
        <v>-7.0756847952445696</v>
      </c>
      <c r="H64" s="24">
        <v>-7.6437250618095245</v>
      </c>
      <c r="I64" s="23"/>
      <c r="J64" s="25">
        <v>0.70456115570249445</v>
      </c>
      <c r="K64" s="26" t="s">
        <v>16</v>
      </c>
      <c r="L64" s="25">
        <f t="shared" si="0"/>
        <v>0.70456115570249445</v>
      </c>
      <c r="M64" s="23"/>
      <c r="N64" s="21">
        <v>15.364604129625206</v>
      </c>
      <c r="O64" s="21">
        <v>18.623978620786374</v>
      </c>
      <c r="P64" s="21">
        <v>12.212075020150905</v>
      </c>
      <c r="Q64" s="23"/>
      <c r="R64" s="27">
        <v>-7.8311719152695787</v>
      </c>
      <c r="S64" s="27">
        <v>-7.21249098779424</v>
      </c>
      <c r="T64" s="27">
        <v>-8.4426383797706421</v>
      </c>
      <c r="U64" s="27"/>
      <c r="V64" s="27">
        <v>-8.3987799765812952</v>
      </c>
      <c r="W64" s="27">
        <v>-7.7804529891531047</v>
      </c>
      <c r="X64" s="27">
        <v>-9.009896628344336</v>
      </c>
      <c r="Y64" s="5"/>
    </row>
    <row r="65" spans="2:25" ht="16">
      <c r="B65" s="5"/>
      <c r="C65" s="13">
        <v>670</v>
      </c>
      <c r="D65" s="15">
        <v>106.5</v>
      </c>
      <c r="E65" s="37">
        <v>51042.66032166667</v>
      </c>
      <c r="F65" s="5"/>
      <c r="G65" s="14">
        <v>-6.9298890549762291</v>
      </c>
      <c r="H65" s="14">
        <v>-7.4987998045169233</v>
      </c>
      <c r="I65" s="5"/>
      <c r="J65" s="17">
        <v>0.71575341195079301</v>
      </c>
      <c r="K65" s="3" t="s">
        <v>16</v>
      </c>
      <c r="L65" s="17">
        <f t="shared" si="0"/>
        <v>0.71575341195079301</v>
      </c>
      <c r="M65" s="5"/>
      <c r="N65" s="15">
        <v>11.44895333386097</v>
      </c>
      <c r="O65" s="15">
        <v>13.509063794559211</v>
      </c>
      <c r="P65" s="15">
        <v>9.4326295956295212</v>
      </c>
      <c r="Q65" s="5"/>
      <c r="R65" s="16">
        <v>-8.4470598030545716</v>
      </c>
      <c r="S65" s="16">
        <v>-8.0438588052137447</v>
      </c>
      <c r="T65" s="16">
        <v>-8.8472216105443522</v>
      </c>
      <c r="U65" s="16"/>
      <c r="V65" s="16">
        <v>-9.0151013946798457</v>
      </c>
      <c r="W65" s="16">
        <v>-8.6121313829288511</v>
      </c>
      <c r="X65" s="16">
        <v>-9.4150339571733639</v>
      </c>
      <c r="Y65" s="5"/>
    </row>
    <row r="66" spans="2:25" ht="16">
      <c r="B66" s="5"/>
      <c r="C66" s="20">
        <v>715</v>
      </c>
      <c r="D66" s="21">
        <v>108</v>
      </c>
      <c r="E66" s="39">
        <v>51910.778263333326</v>
      </c>
      <c r="F66" s="23"/>
      <c r="G66" s="24">
        <v>-7.3671801703567326</v>
      </c>
      <c r="H66" s="24">
        <v>-7.9261728917957672</v>
      </c>
      <c r="I66" s="23"/>
      <c r="J66" s="25">
        <v>0.72160737248342954</v>
      </c>
      <c r="K66" s="26" t="s">
        <v>16</v>
      </c>
      <c r="L66" s="25">
        <f t="shared" si="0"/>
        <v>0.72160737248342954</v>
      </c>
      <c r="M66" s="23"/>
      <c r="N66" s="21">
        <v>9.4634025315203303</v>
      </c>
      <c r="O66" s="21">
        <v>11.480389780990265</v>
      </c>
      <c r="P66" s="21">
        <v>7.4886955684646068</v>
      </c>
      <c r="Q66" s="23"/>
      <c r="R66" s="27">
        <v>-9.2775222345312613</v>
      </c>
      <c r="S66" s="27">
        <v>-8.8774902759475935</v>
      </c>
      <c r="T66" s="27">
        <v>-9.6745795494754248</v>
      </c>
      <c r="U66" s="27"/>
      <c r="V66" s="27">
        <v>-9.835439163101114</v>
      </c>
      <c r="W66" s="27">
        <v>-9.4356324791091311</v>
      </c>
      <c r="X66" s="27">
        <v>-10.232272878598792</v>
      </c>
      <c r="Y66" s="5"/>
    </row>
    <row r="67" spans="2:25" ht="16">
      <c r="B67" s="5"/>
      <c r="C67" s="12">
        <v>560</v>
      </c>
      <c r="D67" s="15">
        <v>109.5</v>
      </c>
      <c r="E67" s="37">
        <v>52778.896204999997</v>
      </c>
      <c r="F67" s="5"/>
      <c r="G67" s="14">
        <v>-7.1829977476087379</v>
      </c>
      <c r="H67" s="14">
        <v>-7.7444139085003938</v>
      </c>
      <c r="I67" s="5"/>
      <c r="J67" s="17">
        <v>0.72503376762025729</v>
      </c>
      <c r="K67" s="3" t="s">
        <v>16</v>
      </c>
      <c r="L67" s="17">
        <f t="shared" si="0"/>
        <v>0.72503376762025729</v>
      </c>
      <c r="M67" s="5"/>
      <c r="N67" s="15">
        <v>8.3203414465930337</v>
      </c>
      <c r="O67" s="15">
        <v>11.344277751500499</v>
      </c>
      <c r="P67" s="15">
        <v>5.3908254091360277</v>
      </c>
      <c r="Q67" s="5"/>
      <c r="R67" s="16">
        <v>-9.3229141530590596</v>
      </c>
      <c r="S67" s="16">
        <v>-8.7204149366444881</v>
      </c>
      <c r="T67" s="16">
        <v>-9.9187158677261777</v>
      </c>
      <c r="U67" s="16"/>
      <c r="V67" s="16">
        <v>-9.8831202383272512</v>
      </c>
      <c r="W67" s="16">
        <v>-9.2809617219573965</v>
      </c>
      <c r="X67" s="16">
        <v>-10.478585040239523</v>
      </c>
      <c r="Y67" s="5"/>
    </row>
    <row r="68" spans="2:25" ht="16">
      <c r="B68" s="5"/>
      <c r="C68" s="20">
        <v>646</v>
      </c>
      <c r="D68" s="21">
        <v>110.5</v>
      </c>
      <c r="E68" s="39">
        <v>53441.59080666666</v>
      </c>
      <c r="F68" s="23"/>
      <c r="G68" s="24">
        <v>-6.9384477332655479</v>
      </c>
      <c r="H68" s="24">
        <v>-7.4898493206141206</v>
      </c>
      <c r="I68" s="23"/>
      <c r="J68" s="25">
        <v>0.71855556103320817</v>
      </c>
      <c r="K68" s="26" t="s">
        <v>16</v>
      </c>
      <c r="L68" s="25">
        <f t="shared" si="0"/>
        <v>0.71855556103320817</v>
      </c>
      <c r="M68" s="23"/>
      <c r="N68" s="21">
        <v>10.493313614441604</v>
      </c>
      <c r="O68" s="21">
        <v>12.53259226548937</v>
      </c>
      <c r="P68" s="21">
        <v>8.4970913746947758</v>
      </c>
      <c r="Q68" s="23"/>
      <c r="R68" s="27">
        <v>-8.6445719827698895</v>
      </c>
      <c r="S68" s="27">
        <v>-8.2428149428158122</v>
      </c>
      <c r="T68" s="27">
        <v>-9.0433204043551996</v>
      </c>
      <c r="U68" s="27"/>
      <c r="V68" s="27">
        <v>-9.1950262374811018</v>
      </c>
      <c r="W68" s="27">
        <v>-8.7934922748064537</v>
      </c>
      <c r="X68" s="27">
        <v>-9.5935532523346865</v>
      </c>
      <c r="Y68" s="5"/>
    </row>
    <row r="69" spans="2:25" ht="16">
      <c r="B69" s="5"/>
      <c r="C69" s="13">
        <v>702</v>
      </c>
      <c r="D69" s="15">
        <v>112</v>
      </c>
      <c r="E69" s="37">
        <v>54104.285408333337</v>
      </c>
      <c r="F69" s="5"/>
      <c r="G69" s="14">
        <v>-6.8565125138736676</v>
      </c>
      <c r="H69" s="14">
        <v>-7.4057036724676992</v>
      </c>
      <c r="I69" s="5"/>
      <c r="J69" s="17">
        <v>0.72762505717608372</v>
      </c>
      <c r="K69" s="3" t="s">
        <v>16</v>
      </c>
      <c r="L69" s="17">
        <f t="shared" si="0"/>
        <v>0.72762505717608372</v>
      </c>
      <c r="M69" s="5"/>
      <c r="N69" s="15">
        <v>7.4650274395851284</v>
      </c>
      <c r="O69" s="15">
        <v>9.439231301469988</v>
      </c>
      <c r="P69" s="15">
        <v>5.5316298578355259</v>
      </c>
      <c r="Q69" s="5"/>
      <c r="R69" s="16">
        <v>-9.1698933227467023</v>
      </c>
      <c r="S69" s="16">
        <v>-8.7726674068526336</v>
      </c>
      <c r="T69" s="16">
        <v>-9.5642058223812683</v>
      </c>
      <c r="U69" s="16"/>
      <c r="V69" s="16">
        <v>-9.7178052217949471</v>
      </c>
      <c r="W69" s="16">
        <v>-9.3207989649570209</v>
      </c>
      <c r="X69" s="16">
        <v>-10.111899673442281</v>
      </c>
      <c r="Y69" s="5"/>
    </row>
    <row r="70" spans="2:25" ht="16">
      <c r="B70" s="5"/>
      <c r="C70" s="22">
        <v>547</v>
      </c>
      <c r="D70" s="21">
        <v>113</v>
      </c>
      <c r="E70" s="39">
        <v>54766.980009999999</v>
      </c>
      <c r="F70" s="23"/>
      <c r="G70" s="28">
        <v>-6.6267319244541341</v>
      </c>
      <c r="H70" s="28">
        <v>-7.1915771902992489</v>
      </c>
      <c r="I70" s="23"/>
      <c r="J70" s="29">
        <v>0.74624205644890063</v>
      </c>
      <c r="K70" s="26" t="s">
        <v>16</v>
      </c>
      <c r="L70" s="25">
        <f t="shared" si="0"/>
        <v>0.74624205644890063</v>
      </c>
      <c r="M70" s="23"/>
      <c r="N70" s="30">
        <v>1.541056358791991</v>
      </c>
      <c r="O70" s="21">
        <v>4.3495547065855931</v>
      </c>
      <c r="P70" s="21">
        <v>-1.183860238499733</v>
      </c>
      <c r="Q70" s="23"/>
      <c r="R70" s="27">
        <v>-10.166150954308591</v>
      </c>
      <c r="S70" s="27">
        <v>-9.5788180182112228</v>
      </c>
      <c r="T70" s="27">
        <v>-10.747255834019484</v>
      </c>
      <c r="U70" s="27"/>
      <c r="V70" s="27">
        <v>-10.728983659369874</v>
      </c>
      <c r="W70" s="27">
        <v>-10.141984688599791</v>
      </c>
      <c r="X70" s="27">
        <v>-11.309758115109503</v>
      </c>
      <c r="Y70" s="5"/>
    </row>
    <row r="71" spans="2:25" ht="16">
      <c r="B71" s="5"/>
      <c r="C71" s="13">
        <v>856</v>
      </c>
      <c r="D71" s="15">
        <v>113</v>
      </c>
      <c r="E71" s="37">
        <v>54766.980009999999</v>
      </c>
      <c r="F71" s="5"/>
      <c r="G71" s="14">
        <v>-6.7384155630570604</v>
      </c>
      <c r="H71" s="14">
        <v>-7.3032608289021752</v>
      </c>
      <c r="I71" s="5"/>
      <c r="J71" s="17">
        <v>0.72616015806138978</v>
      </c>
      <c r="K71" s="3" t="s">
        <v>16</v>
      </c>
      <c r="L71" s="17">
        <f t="shared" ref="L71:L79" si="1">J71-I71</f>
        <v>0.72616015806138978</v>
      </c>
      <c r="M71" s="5"/>
      <c r="N71" s="15">
        <v>7.9475908889005495</v>
      </c>
      <c r="O71" s="15">
        <v>10.590797871009045</v>
      </c>
      <c r="P71" s="15">
        <v>5.3769027587367759</v>
      </c>
      <c r="Q71" s="5"/>
      <c r="R71" s="16">
        <v>-8.954463672544648</v>
      </c>
      <c r="S71" s="16">
        <v>-8.4255465648882364</v>
      </c>
      <c r="T71" s="16">
        <v>-9.4782206473520318</v>
      </c>
      <c r="U71" s="16"/>
      <c r="V71" s="16">
        <v>-9.5180487222461352</v>
      </c>
      <c r="W71" s="16">
        <v>-8.9894323977156319</v>
      </c>
      <c r="X71" s="16">
        <v>-10.041507848377705</v>
      </c>
      <c r="Y71" s="5"/>
    </row>
    <row r="72" spans="2:25" ht="16">
      <c r="B72" s="5"/>
      <c r="C72" s="22">
        <v>556</v>
      </c>
      <c r="D72" s="21">
        <v>116</v>
      </c>
      <c r="E72" s="39">
        <v>56446.615120000002</v>
      </c>
      <c r="F72" s="23"/>
      <c r="G72" s="24">
        <v>-7.0125478192687751</v>
      </c>
      <c r="H72" s="24">
        <v>-7.6122433164409706</v>
      </c>
      <c r="I72" s="23"/>
      <c r="J72" s="25">
        <v>0.70353223855571012</v>
      </c>
      <c r="K72" s="26" t="s">
        <v>16</v>
      </c>
      <c r="L72" s="25">
        <f t="shared" si="1"/>
        <v>0.70353223855571012</v>
      </c>
      <c r="M72" s="23"/>
      <c r="N72" s="21">
        <v>15.732740908627818</v>
      </c>
      <c r="O72" s="21">
        <v>19.004750065655855</v>
      </c>
      <c r="P72" s="21">
        <v>12.568260732047577</v>
      </c>
      <c r="Q72" s="23"/>
      <c r="R72" s="27">
        <v>-7.6975204194950493</v>
      </c>
      <c r="S72" s="27">
        <v>-7.0779574394778138</v>
      </c>
      <c r="T72" s="27">
        <v>-8.3098407914829977</v>
      </c>
      <c r="U72" s="27"/>
      <c r="V72" s="27">
        <v>-8.296802240761167</v>
      </c>
      <c r="W72" s="27">
        <v>-7.6776134337795838</v>
      </c>
      <c r="X72" s="27">
        <v>-8.9087528137459913</v>
      </c>
      <c r="Y72" s="5"/>
    </row>
    <row r="73" spans="2:25" ht="16">
      <c r="B73" s="5"/>
      <c r="C73" s="13">
        <v>763</v>
      </c>
      <c r="D73" s="15">
        <v>116</v>
      </c>
      <c r="E73" s="37">
        <v>56446.615120000002</v>
      </c>
      <c r="F73" s="5"/>
      <c r="G73" s="14">
        <v>-7.0377084019115728</v>
      </c>
      <c r="H73" s="14">
        <v>-7.6374038990837683</v>
      </c>
      <c r="I73" s="5"/>
      <c r="J73" s="17">
        <v>0.71242151545092958</v>
      </c>
      <c r="K73" s="3" t="s">
        <v>16</v>
      </c>
      <c r="L73" s="17">
        <f t="shared" si="1"/>
        <v>0.71242151545092958</v>
      </c>
      <c r="M73" s="5"/>
      <c r="N73" s="15">
        <v>12.6</v>
      </c>
      <c r="O73" s="15">
        <v>15.39495594974295</v>
      </c>
      <c r="P73" s="15">
        <v>9.8806914370749723</v>
      </c>
      <c r="Q73" s="5"/>
      <c r="R73" s="16">
        <v>-8.3287617436727714</v>
      </c>
      <c r="S73" s="16">
        <v>-7.787400263860377</v>
      </c>
      <c r="T73" s="16">
        <v>-8.8654409497358984</v>
      </c>
      <c r="U73" s="16"/>
      <c r="V73" s="16">
        <v>-8.9276775144826388</v>
      </c>
      <c r="W73" s="16">
        <v>-8.3866429877120936</v>
      </c>
      <c r="X73" s="16">
        <v>-9.4640325953437241</v>
      </c>
      <c r="Y73" s="5"/>
    </row>
    <row r="74" spans="2:25" ht="16">
      <c r="B74" s="5"/>
      <c r="C74" s="20">
        <v>764</v>
      </c>
      <c r="D74" s="21">
        <v>119.5</v>
      </c>
      <c r="E74" s="39">
        <v>58412.697765000004</v>
      </c>
      <c r="F74" s="23"/>
      <c r="G74" s="24">
        <v>-7.2744169614276188</v>
      </c>
      <c r="H74" s="24">
        <v>-7.8462841014799709</v>
      </c>
      <c r="I74" s="23"/>
      <c r="J74" s="25">
        <v>0.69770428112754423</v>
      </c>
      <c r="K74" s="26" t="s">
        <v>16</v>
      </c>
      <c r="L74" s="25">
        <f t="shared" si="1"/>
        <v>0.69770428112754423</v>
      </c>
      <c r="M74" s="23"/>
      <c r="N74" s="21">
        <v>17.8</v>
      </c>
      <c r="O74" s="21">
        <v>20.800428629233409</v>
      </c>
      <c r="P74" s="21">
        <v>14.976689399265979</v>
      </c>
      <c r="Q74" s="23"/>
      <c r="R74" s="27">
        <v>-7.5662959659376838</v>
      </c>
      <c r="S74" s="27">
        <v>-7.0055826381639008</v>
      </c>
      <c r="T74" s="27">
        <v>-8.1042763626500118</v>
      </c>
      <c r="U74" s="27"/>
      <c r="V74" s="27">
        <v>-8.1379949668644258</v>
      </c>
      <c r="W74" s="27">
        <v>-7.5776046422776062</v>
      </c>
      <c r="X74" s="27">
        <v>-8.6756654558679429</v>
      </c>
      <c r="Y74" s="5"/>
    </row>
    <row r="75" spans="2:25" ht="16">
      <c r="B75" s="5"/>
      <c r="C75" s="13">
        <v>678</v>
      </c>
      <c r="D75" s="15">
        <v>121</v>
      </c>
      <c r="E75" s="37">
        <v>59400.383152499999</v>
      </c>
      <c r="F75" s="5"/>
      <c r="G75" s="14">
        <v>-7.433793709240831</v>
      </c>
      <c r="H75" s="14">
        <v>-8.0123007706790776</v>
      </c>
      <c r="I75" s="5"/>
      <c r="J75" s="17">
        <v>0.71295268626475916</v>
      </c>
      <c r="K75" s="3" t="s">
        <v>16</v>
      </c>
      <c r="L75" s="17">
        <f t="shared" si="1"/>
        <v>0.71295268626475916</v>
      </c>
      <c r="M75" s="5"/>
      <c r="N75" s="15">
        <v>12.413824840304301</v>
      </c>
      <c r="O75" s="15">
        <v>14.495113364245299</v>
      </c>
      <c r="P75" s="15">
        <v>10.377070426880721</v>
      </c>
      <c r="Q75" s="5"/>
      <c r="R75" s="16">
        <v>-8.7607440692102045</v>
      </c>
      <c r="S75" s="16">
        <v>-8.3562938693966089</v>
      </c>
      <c r="T75" s="16">
        <v>-9.1621255864438353</v>
      </c>
      <c r="U75" s="16"/>
      <c r="V75" s="16">
        <v>-9.3384777312031702</v>
      </c>
      <c r="W75" s="16">
        <v>-8.9342632610517967</v>
      </c>
      <c r="X75" s="16">
        <v>-9.7396253073247863</v>
      </c>
      <c r="Y75" s="5"/>
    </row>
    <row r="76" spans="2:25" ht="16">
      <c r="B76" s="5"/>
      <c r="C76" s="22">
        <v>565</v>
      </c>
      <c r="D76" s="21">
        <v>123</v>
      </c>
      <c r="E76" s="39">
        <v>60388.06854</v>
      </c>
      <c r="F76" s="23"/>
      <c r="G76" s="24">
        <v>-7.6190962467136387</v>
      </c>
      <c r="H76" s="24">
        <v>-8.2663470592571962</v>
      </c>
      <c r="I76" s="23"/>
      <c r="J76" s="25">
        <v>0.72038370354129821</v>
      </c>
      <c r="K76" s="26" t="s">
        <v>16</v>
      </c>
      <c r="L76" s="25">
        <f t="shared" si="1"/>
        <v>0.72038370354129821</v>
      </c>
      <c r="M76" s="23"/>
      <c r="N76" s="21">
        <v>9.8750116376049277</v>
      </c>
      <c r="O76" s="21">
        <v>12.94988321758575</v>
      </c>
      <c r="P76" s="21">
        <v>6.8971975947525266</v>
      </c>
      <c r="Q76" s="23"/>
      <c r="R76" s="27">
        <v>-9.4468894227336477</v>
      </c>
      <c r="S76" s="27">
        <v>-8.8411011061773479</v>
      </c>
      <c r="T76" s="27">
        <v>-10.045871499023406</v>
      </c>
      <c r="U76" s="27"/>
      <c r="V76" s="27">
        <v>-10.092948111754936</v>
      </c>
      <c r="W76" s="27">
        <v>-9.487554902539614</v>
      </c>
      <c r="X76" s="27">
        <v>-10.69153951987073</v>
      </c>
      <c r="Y76" s="5"/>
    </row>
    <row r="77" spans="2:25" ht="16">
      <c r="B77" s="5"/>
      <c r="C77" s="13">
        <v>735</v>
      </c>
      <c r="D77" s="15">
        <v>124</v>
      </c>
      <c r="E77" s="37">
        <v>61235.926455000001</v>
      </c>
      <c r="F77" s="5"/>
      <c r="G77" s="14">
        <v>-7.4221882982824354</v>
      </c>
      <c r="H77" s="14">
        <v>-8.0793212724201577</v>
      </c>
      <c r="I77" s="5"/>
      <c r="J77" s="17">
        <v>0.72520822863857504</v>
      </c>
      <c r="K77" s="3" t="s">
        <v>16</v>
      </c>
      <c r="L77" s="17">
        <f t="shared" si="1"/>
        <v>0.72520822863857504</v>
      </c>
      <c r="M77" s="5"/>
      <c r="N77" s="15">
        <v>8.3000000000000007</v>
      </c>
      <c r="O77" s="15">
        <v>10.932966326524536</v>
      </c>
      <c r="P77" s="15">
        <v>5.6659757844460046</v>
      </c>
      <c r="Q77" s="5"/>
      <c r="R77" s="16">
        <v>-9.5656836482165772</v>
      </c>
      <c r="S77" s="16">
        <v>-9.040434271593881</v>
      </c>
      <c r="T77" s="16">
        <v>-10.100783790913056</v>
      </c>
      <c r="U77" s="16"/>
      <c r="V77" s="16">
        <v>-10.221397528095054</v>
      </c>
      <c r="W77" s="16">
        <v>-9.6964958911468102</v>
      </c>
      <c r="X77" s="16">
        <v>-10.756143409448896</v>
      </c>
      <c r="Y77" s="5"/>
    </row>
    <row r="78" spans="2:25" ht="16">
      <c r="B78" s="5"/>
      <c r="C78" s="22">
        <v>552</v>
      </c>
      <c r="D78" s="21">
        <v>126</v>
      </c>
      <c r="E78" s="39">
        <v>62083.784370000001</v>
      </c>
      <c r="F78" s="23"/>
      <c r="G78" s="24">
        <v>-6.5801018135562117</v>
      </c>
      <c r="H78" s="24">
        <v>-7.2761322168590068</v>
      </c>
      <c r="I78" s="23"/>
      <c r="J78" s="25">
        <v>0.74148153855321486</v>
      </c>
      <c r="K78" s="26" t="s">
        <v>16</v>
      </c>
      <c r="L78" s="25">
        <f t="shared" si="1"/>
        <v>0.74148153855321486</v>
      </c>
      <c r="M78" s="23"/>
      <c r="N78" s="21">
        <v>3.0200938503603538</v>
      </c>
      <c r="O78" s="21">
        <v>5.8746771931084822</v>
      </c>
      <c r="P78" s="21">
        <v>0.25136734610589428</v>
      </c>
      <c r="Q78" s="23"/>
      <c r="R78" s="27">
        <v>-9.8089200976045277</v>
      </c>
      <c r="S78" s="27">
        <v>-9.2181780722938811</v>
      </c>
      <c r="T78" s="27">
        <v>-10.393332497190954</v>
      </c>
      <c r="U78" s="27"/>
      <c r="V78" s="27">
        <v>-10.502688259435672</v>
      </c>
      <c r="W78" s="27">
        <v>-9.9123601320254693</v>
      </c>
      <c r="X78" s="27">
        <v>-11.086691195914909</v>
      </c>
      <c r="Y78" s="5"/>
    </row>
    <row r="79" spans="2:25" ht="16">
      <c r="B79" s="5"/>
      <c r="C79" s="31">
        <v>774</v>
      </c>
      <c r="D79" s="32">
        <v>127.5</v>
      </c>
      <c r="E79" s="38">
        <v>62926.809649999996</v>
      </c>
      <c r="F79" s="33"/>
      <c r="G79" s="34">
        <v>-6.7858901139472891</v>
      </c>
      <c r="H79" s="34">
        <v>-7.5233267821445686</v>
      </c>
      <c r="I79" s="33"/>
      <c r="J79" s="35">
        <v>0.73923690253076935</v>
      </c>
      <c r="K79" s="8" t="s">
        <v>16</v>
      </c>
      <c r="L79" s="35">
        <f t="shared" si="1"/>
        <v>0.73923690253076935</v>
      </c>
      <c r="M79" s="33"/>
      <c r="N79" s="32">
        <v>3.7</v>
      </c>
      <c r="O79" s="32">
        <v>6.2680274468807511</v>
      </c>
      <c r="P79" s="32">
        <v>1.2517515508237125</v>
      </c>
      <c r="Q79" s="33"/>
      <c r="R79" s="36">
        <v>-9.8722925702611519</v>
      </c>
      <c r="S79" s="36">
        <v>-9.342953603336241</v>
      </c>
      <c r="T79" s="36">
        <v>-10.385896699642672</v>
      </c>
      <c r="U79" s="36"/>
      <c r="V79" s="36">
        <v>-10.607437661726408</v>
      </c>
      <c r="W79" s="36">
        <v>-10.078491715762766</v>
      </c>
      <c r="X79" s="36">
        <v>-11.120660452870766</v>
      </c>
      <c r="Y79" s="5"/>
    </row>
    <row r="80" spans="2:25" ht="16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加藤 大和</dc:creator>
  <cp:lastModifiedBy>加藤 大和</cp:lastModifiedBy>
  <dcterms:created xsi:type="dcterms:W3CDTF">2021-06-29T10:03:43Z</dcterms:created>
  <dcterms:modified xsi:type="dcterms:W3CDTF">2021-07-12T04:22:11Z</dcterms:modified>
</cp:coreProperties>
</file>