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HE_Markus-Rinschen-Lab\Team Members\Mari Chrysopoulou\24_ArginineArticle\New\20260428_Supplementary tables\"/>
    </mc:Choice>
  </mc:AlternateContent>
  <xr:revisionPtr revIDLastSave="0" documentId="8_{7E3D4176-21A1-42E5-BCD8-17E11E2E2B6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ubules" sheetId="1" r:id="rId1"/>
    <sheet name="Glomeruli" sheetId="2" r:id="rId2"/>
  </sheets>
  <definedNames>
    <definedName name="_xlnm._FilterDatabase" localSheetId="1" hidden="1">Glomeruli!$E$1:$M$40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2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3" i="1"/>
  <c r="E4" i="1"/>
  <c r="E5" i="1"/>
  <c r="E6" i="1"/>
  <c r="E7" i="1"/>
  <c r="E8" i="1"/>
  <c r="E9" i="1"/>
  <c r="E10" i="1"/>
  <c r="E11" i="1"/>
  <c r="E2" i="1"/>
</calcChain>
</file>

<file path=xl/sharedStrings.xml><?xml version="1.0" encoding="utf-8"?>
<sst xmlns="http://schemas.openxmlformats.org/spreadsheetml/2006/main" count="338" uniqueCount="46">
  <si>
    <t>Time_min</t>
  </si>
  <si>
    <t>Delta_log2_Ratio</t>
  </si>
  <si>
    <t>Mean_log10_Area</t>
  </si>
  <si>
    <t>P_value</t>
  </si>
  <si>
    <t>Metabolite</t>
  </si>
  <si>
    <t>Metabolite_abbrev</t>
  </si>
  <si>
    <t>mass_difference</t>
  </si>
  <si>
    <t>Isotope_label</t>
  </si>
  <si>
    <t>Metabolite_mass_diff</t>
  </si>
  <si>
    <t>Acetylarginine</t>
  </si>
  <si>
    <t>Asymmetric dimethylarginine</t>
  </si>
  <si>
    <t>Monomethylarginine</t>
  </si>
  <si>
    <t>Agmatine</t>
  </si>
  <si>
    <t>Guanidinoacetate</t>
  </si>
  <si>
    <t>Aspartate</t>
  </si>
  <si>
    <t>Glutamine</t>
  </si>
  <si>
    <t>Glutamate</t>
  </si>
  <si>
    <t>Proline</t>
  </si>
  <si>
    <t>Citrulline</t>
  </si>
  <si>
    <t>Urea</t>
  </si>
  <si>
    <t>Orn</t>
  </si>
  <si>
    <t>Ornithine</t>
  </si>
  <si>
    <t>Arginine</t>
  </si>
  <si>
    <t>AcArg</t>
  </si>
  <si>
    <t>ADMA</t>
  </si>
  <si>
    <t>MMA</t>
  </si>
  <si>
    <t>Agm</t>
  </si>
  <si>
    <t>GAA</t>
  </si>
  <si>
    <t>Asp</t>
  </si>
  <si>
    <t>Gln</t>
  </si>
  <si>
    <t>Glu</t>
  </si>
  <si>
    <t>Pro</t>
  </si>
  <si>
    <t>Cit</t>
  </si>
  <si>
    <t>Arg</t>
  </si>
  <si>
    <t>m + 6</t>
  </si>
  <si>
    <t>m + 5</t>
  </si>
  <si>
    <t>m + 1</t>
  </si>
  <si>
    <t>m + 4</t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</si>
  <si>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6</t>
    </r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</si>
  <si>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5</t>
    </r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</si>
  <si>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</si>
  <si>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4</t>
    </r>
  </si>
  <si>
    <t>Mean_log2_Ratio_Proteinuric</t>
  </si>
  <si>
    <t>Mean_log2_Ratio_Control</t>
  </si>
  <si>
    <t>N_Proteinuric</t>
  </si>
  <si>
    <t>N_Control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</si>
</sst>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workbookViewId="0">
      <selection sqref="A1:E1"/>
    </sheetView>
  </sheetViews>
  <sheetFormatPr defaultRowHeight="15" x14ac:dyDescent="0.25"/>
  <cols>
    <col min="1" max="1" width="27.85546875" bestFit="1" customWidth="1"/>
    <col min="2" max="2" width="18.42578125" bestFit="1" customWidth="1"/>
    <col min="3" max="3" width="15.85546875" bestFit="1" customWidth="1"/>
    <col min="4" max="4" width="13.28515625" bestFit="1" customWidth="1"/>
    <col min="5" max="5" width="20.85546875" bestFit="1" customWidth="1"/>
    <col min="6" max="6" width="9.85546875" bestFit="1" customWidth="1"/>
    <col min="7" max="7" width="27.85546875" bestFit="1" customWidth="1"/>
    <col min="8" max="8" width="24.42578125" bestFit="1" customWidth="1"/>
    <col min="9" max="9" width="16.140625" bestFit="1" customWidth="1"/>
    <col min="10" max="10" width="17.28515625" bestFit="1" customWidth="1"/>
    <col min="11" max="11" width="12" bestFit="1" customWidth="1"/>
    <col min="12" max="12" width="13.42578125" bestFit="1" customWidth="1"/>
    <col min="13" max="13" width="10" bestFit="1" customWidth="1"/>
  </cols>
  <sheetData>
    <row r="1" spans="1:13" x14ac:dyDescent="0.25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0</v>
      </c>
      <c r="G1" s="1" t="s">
        <v>42</v>
      </c>
      <c r="H1" s="1" t="s">
        <v>43</v>
      </c>
      <c r="I1" s="1" t="s">
        <v>1</v>
      </c>
      <c r="J1" s="1" t="s">
        <v>2</v>
      </c>
      <c r="K1" s="1" t="s">
        <v>3</v>
      </c>
      <c r="L1" s="1" t="s">
        <v>44</v>
      </c>
      <c r="M1" s="1" t="s">
        <v>45</v>
      </c>
    </row>
    <row r="2" spans="1:13" ht="18.75" x14ac:dyDescent="0.35">
      <c r="A2" t="s">
        <v>9</v>
      </c>
      <c r="B2" t="s">
        <v>23</v>
      </c>
      <c r="C2" t="s">
        <v>34</v>
      </c>
      <c r="D2" t="s">
        <v>38</v>
      </c>
      <c r="E2" t="str">
        <f>_xlfn.CONCAT(B2, + " (", + C2, + ")")</f>
        <v>AcArg (m + 6)</v>
      </c>
      <c r="F2">
        <v>15</v>
      </c>
      <c r="G2">
        <v>-5.7547483838714131</v>
      </c>
      <c r="H2">
        <v>-5.1668287889179112</v>
      </c>
      <c r="I2">
        <v>-0.58791959495350188</v>
      </c>
      <c r="J2">
        <v>0.97942471758761496</v>
      </c>
      <c r="K2">
        <v>0.8025873486341526</v>
      </c>
      <c r="L2">
        <v>12</v>
      </c>
      <c r="M2">
        <v>36</v>
      </c>
    </row>
    <row r="3" spans="1:13" ht="18.75" x14ac:dyDescent="0.35">
      <c r="A3" t="s">
        <v>9</v>
      </c>
      <c r="B3" t="s">
        <v>23</v>
      </c>
      <c r="C3" t="s">
        <v>34</v>
      </c>
      <c r="D3" t="s">
        <v>38</v>
      </c>
      <c r="E3" t="str">
        <f t="shared" ref="E3:E40" si="0">_xlfn.CONCAT(B3, + " (", + C3, + ")")</f>
        <v>AcArg (m + 6)</v>
      </c>
      <c r="F3">
        <v>30</v>
      </c>
      <c r="G3">
        <v>-4.5489966027530073</v>
      </c>
      <c r="H3">
        <v>-5.1668287889179112</v>
      </c>
      <c r="I3">
        <v>0.61783218616490387</v>
      </c>
      <c r="J3">
        <v>1.1840206981222119</v>
      </c>
      <c r="K3">
        <v>0.202730929104639</v>
      </c>
      <c r="L3">
        <v>12</v>
      </c>
      <c r="M3">
        <v>36</v>
      </c>
    </row>
    <row r="4" spans="1:13" ht="18.75" x14ac:dyDescent="0.35">
      <c r="A4" t="s">
        <v>9</v>
      </c>
      <c r="B4" t="s">
        <v>23</v>
      </c>
      <c r="C4" t="s">
        <v>34</v>
      </c>
      <c r="D4" t="s">
        <v>38</v>
      </c>
      <c r="E4" t="str">
        <f t="shared" si="0"/>
        <v>AcArg (m + 6)</v>
      </c>
      <c r="F4">
        <v>60</v>
      </c>
      <c r="G4">
        <v>-5.153662489595364</v>
      </c>
      <c r="H4">
        <v>-5.1668287889179112</v>
      </c>
      <c r="I4">
        <v>1.31662993225472E-2</v>
      </c>
      <c r="J4">
        <v>1.0527621294790881</v>
      </c>
      <c r="K4">
        <v>0.8025873486341526</v>
      </c>
      <c r="L4">
        <v>12</v>
      </c>
      <c r="M4">
        <v>36</v>
      </c>
    </row>
    <row r="5" spans="1:13" ht="18.75" x14ac:dyDescent="0.35">
      <c r="A5" t="s">
        <v>10</v>
      </c>
      <c r="B5" t="s">
        <v>24</v>
      </c>
      <c r="C5" t="s">
        <v>34</v>
      </c>
      <c r="D5" t="s">
        <v>38</v>
      </c>
      <c r="E5" t="str">
        <f t="shared" si="0"/>
        <v>ADMA (m + 6)</v>
      </c>
      <c r="F5">
        <v>15</v>
      </c>
      <c r="G5">
        <v>-11.573358464627731</v>
      </c>
      <c r="H5">
        <v>-11.71454557900257</v>
      </c>
      <c r="I5">
        <v>0.14118711437483711</v>
      </c>
      <c r="J5">
        <v>0.71268006193060673</v>
      </c>
      <c r="K5">
        <v>0.45325470475373641</v>
      </c>
      <c r="L5">
        <v>12</v>
      </c>
      <c r="M5">
        <v>36</v>
      </c>
    </row>
    <row r="6" spans="1:13" ht="18.75" x14ac:dyDescent="0.35">
      <c r="A6" t="s">
        <v>10</v>
      </c>
      <c r="B6" t="s">
        <v>24</v>
      </c>
      <c r="C6" t="s">
        <v>34</v>
      </c>
      <c r="D6" t="s">
        <v>38</v>
      </c>
      <c r="E6" t="str">
        <f t="shared" si="0"/>
        <v>ADMA (m + 6)</v>
      </c>
      <c r="F6">
        <v>30</v>
      </c>
      <c r="G6">
        <v>-10.868727418596739</v>
      </c>
      <c r="H6">
        <v>-11.71454557900257</v>
      </c>
      <c r="I6">
        <v>0.84581816040583035</v>
      </c>
      <c r="J6">
        <v>0.96301247495888864</v>
      </c>
      <c r="K6">
        <v>0.11887245375002049</v>
      </c>
      <c r="L6">
        <v>12</v>
      </c>
      <c r="M6">
        <v>36</v>
      </c>
    </row>
    <row r="7" spans="1:13" ht="18.75" x14ac:dyDescent="0.35">
      <c r="A7" t="s">
        <v>10</v>
      </c>
      <c r="B7" t="s">
        <v>24</v>
      </c>
      <c r="C7" t="s">
        <v>34</v>
      </c>
      <c r="D7" t="s">
        <v>38</v>
      </c>
      <c r="E7" t="str">
        <f t="shared" si="0"/>
        <v>ADMA (m + 6)</v>
      </c>
      <c r="F7">
        <v>60</v>
      </c>
      <c r="G7">
        <v>-9.3148410202356562</v>
      </c>
      <c r="H7">
        <v>-11.71454557900257</v>
      </c>
      <c r="I7">
        <v>2.3997045587669099</v>
      </c>
      <c r="J7">
        <v>1.3401604383963139</v>
      </c>
      <c r="K7">
        <v>3.2562644122359058E-5</v>
      </c>
      <c r="L7">
        <v>12</v>
      </c>
      <c r="M7">
        <v>36</v>
      </c>
    </row>
    <row r="8" spans="1:13" ht="18.75" x14ac:dyDescent="0.35">
      <c r="A8" t="s">
        <v>11</v>
      </c>
      <c r="B8" t="s">
        <v>25</v>
      </c>
      <c r="C8" t="s">
        <v>34</v>
      </c>
      <c r="D8" t="s">
        <v>38</v>
      </c>
      <c r="E8" t="str">
        <f t="shared" si="0"/>
        <v>MMA (m + 6)</v>
      </c>
      <c r="F8">
        <v>15</v>
      </c>
      <c r="G8">
        <v>-7.7064232272646542</v>
      </c>
      <c r="H8">
        <v>-8.7521704152829098</v>
      </c>
      <c r="I8">
        <v>1.0457471880182561</v>
      </c>
      <c r="J8">
        <v>1.1966500241023681</v>
      </c>
      <c r="K8">
        <v>6.500291114340466E-2</v>
      </c>
      <c r="L8">
        <v>12</v>
      </c>
      <c r="M8">
        <v>36</v>
      </c>
    </row>
    <row r="9" spans="1:13" ht="18.75" x14ac:dyDescent="0.35">
      <c r="A9" t="s">
        <v>11</v>
      </c>
      <c r="B9" t="s">
        <v>25</v>
      </c>
      <c r="C9" t="s">
        <v>34</v>
      </c>
      <c r="D9" t="s">
        <v>38</v>
      </c>
      <c r="E9" t="str">
        <f t="shared" si="0"/>
        <v>MMA (m + 6)</v>
      </c>
      <c r="F9">
        <v>30</v>
      </c>
      <c r="G9">
        <v>-7.4301453558857053</v>
      </c>
      <c r="H9">
        <v>-8.7521704152829098</v>
      </c>
      <c r="I9">
        <v>1.322025059397204</v>
      </c>
      <c r="J9">
        <v>1.2736262602699511</v>
      </c>
      <c r="K9">
        <v>2.297744138754346E-2</v>
      </c>
      <c r="L9">
        <v>12</v>
      </c>
      <c r="M9">
        <v>36</v>
      </c>
    </row>
    <row r="10" spans="1:13" ht="18.75" x14ac:dyDescent="0.35">
      <c r="A10" t="s">
        <v>11</v>
      </c>
      <c r="B10" t="s">
        <v>25</v>
      </c>
      <c r="C10" t="s">
        <v>34</v>
      </c>
      <c r="D10" t="s">
        <v>38</v>
      </c>
      <c r="E10" t="str">
        <f t="shared" si="0"/>
        <v>MMA (m + 6)</v>
      </c>
      <c r="F10">
        <v>60</v>
      </c>
      <c r="G10">
        <v>-7.5582264121477998</v>
      </c>
      <c r="H10">
        <v>-8.7521704152829098</v>
      </c>
      <c r="I10">
        <v>1.1939440031351101</v>
      </c>
      <c r="J10">
        <v>1.238100365307188</v>
      </c>
      <c r="K10">
        <v>5.8376869951467243E-2</v>
      </c>
      <c r="L10">
        <v>12</v>
      </c>
      <c r="M10">
        <v>36</v>
      </c>
    </row>
    <row r="11" spans="1:13" ht="18.75" x14ac:dyDescent="0.35">
      <c r="A11" t="s">
        <v>12</v>
      </c>
      <c r="B11" t="s">
        <v>26</v>
      </c>
      <c r="C11" t="s">
        <v>35</v>
      </c>
      <c r="D11" t="s">
        <v>39</v>
      </c>
      <c r="E11" t="str">
        <f t="shared" si="0"/>
        <v>Agm (m + 5)</v>
      </c>
      <c r="F11">
        <v>15</v>
      </c>
      <c r="G11">
        <v>-5.3125232777148303</v>
      </c>
      <c r="H11">
        <v>-5.1058796119248262</v>
      </c>
      <c r="I11">
        <v>-0.20664366579000409</v>
      </c>
      <c r="J11">
        <v>1.559069845168475</v>
      </c>
      <c r="K11">
        <v>0.34697335697002879</v>
      </c>
      <c r="L11">
        <v>12</v>
      </c>
      <c r="M11">
        <v>36</v>
      </c>
    </row>
    <row r="12" spans="1:13" ht="18.75" x14ac:dyDescent="0.35">
      <c r="A12" t="s">
        <v>12</v>
      </c>
      <c r="B12" t="s">
        <v>26</v>
      </c>
      <c r="C12" t="s">
        <v>35</v>
      </c>
      <c r="D12" t="s">
        <v>39</v>
      </c>
      <c r="E12" t="str">
        <f t="shared" si="0"/>
        <v>Agm (m + 5)</v>
      </c>
      <c r="F12">
        <v>30</v>
      </c>
      <c r="G12">
        <v>-5.2014748070489611</v>
      </c>
      <c r="H12">
        <v>-5.1058796119248262</v>
      </c>
      <c r="I12">
        <v>-9.5595195124134946E-2</v>
      </c>
      <c r="J12">
        <v>1.685366836254887</v>
      </c>
      <c r="K12">
        <v>1</v>
      </c>
      <c r="L12">
        <v>12</v>
      </c>
      <c r="M12">
        <v>36</v>
      </c>
    </row>
    <row r="13" spans="1:13" ht="18.75" x14ac:dyDescent="0.35">
      <c r="A13" t="s">
        <v>12</v>
      </c>
      <c r="B13" t="s">
        <v>26</v>
      </c>
      <c r="C13" t="s">
        <v>35</v>
      </c>
      <c r="D13" t="s">
        <v>39</v>
      </c>
      <c r="E13" t="str">
        <f t="shared" si="0"/>
        <v>Agm (m + 5)</v>
      </c>
      <c r="F13">
        <v>60</v>
      </c>
      <c r="G13">
        <v>-3.923633929663334</v>
      </c>
      <c r="H13">
        <v>-5.1058796119248262</v>
      </c>
      <c r="I13">
        <v>1.1822456822614931</v>
      </c>
      <c r="J13">
        <v>2.014352193331828</v>
      </c>
      <c r="K13">
        <v>0.33490270109947329</v>
      </c>
      <c r="L13">
        <v>12</v>
      </c>
      <c r="M13">
        <v>36</v>
      </c>
    </row>
    <row r="14" spans="1:13" ht="18.75" x14ac:dyDescent="0.35">
      <c r="A14" t="s">
        <v>13</v>
      </c>
      <c r="B14" t="s">
        <v>27</v>
      </c>
      <c r="C14" t="s">
        <v>36</v>
      </c>
      <c r="D14" t="s">
        <v>40</v>
      </c>
      <c r="E14" t="str">
        <f t="shared" si="0"/>
        <v>GAA (m + 1)</v>
      </c>
      <c r="F14">
        <v>15</v>
      </c>
      <c r="G14">
        <v>1.376609324569475</v>
      </c>
      <c r="H14">
        <v>1.7840170409379359</v>
      </c>
      <c r="I14">
        <v>-0.40740771636846113</v>
      </c>
      <c r="J14">
        <v>3.8725123637536512</v>
      </c>
      <c r="K14">
        <v>2.763841020878996E-2</v>
      </c>
      <c r="L14">
        <v>12</v>
      </c>
      <c r="M14">
        <v>36</v>
      </c>
    </row>
    <row r="15" spans="1:13" ht="18.75" x14ac:dyDescent="0.35">
      <c r="A15" t="s">
        <v>13</v>
      </c>
      <c r="B15" t="s">
        <v>27</v>
      </c>
      <c r="C15" t="s">
        <v>36</v>
      </c>
      <c r="D15" t="s">
        <v>40</v>
      </c>
      <c r="E15" t="str">
        <f t="shared" si="0"/>
        <v>GAA (m + 1)</v>
      </c>
      <c r="F15">
        <v>30</v>
      </c>
      <c r="G15">
        <v>1.79112064048499</v>
      </c>
      <c r="H15">
        <v>1.7840170409379359</v>
      </c>
      <c r="I15">
        <v>7.1035995470538627E-3</v>
      </c>
      <c r="J15">
        <v>4.1432689219786223</v>
      </c>
      <c r="K15">
        <v>0.8396189181026732</v>
      </c>
      <c r="L15">
        <v>12</v>
      </c>
      <c r="M15">
        <v>36</v>
      </c>
    </row>
    <row r="16" spans="1:13" ht="18.75" x14ac:dyDescent="0.35">
      <c r="A16" t="s">
        <v>13</v>
      </c>
      <c r="B16" t="s">
        <v>27</v>
      </c>
      <c r="C16" t="s">
        <v>36</v>
      </c>
      <c r="D16" t="s">
        <v>40</v>
      </c>
      <c r="E16" t="str">
        <f t="shared" si="0"/>
        <v>GAA (m + 1)</v>
      </c>
      <c r="F16">
        <v>60</v>
      </c>
      <c r="G16">
        <v>2.3569876594972139</v>
      </c>
      <c r="H16">
        <v>1.7840170409379359</v>
      </c>
      <c r="I16">
        <v>0.57297061855927867</v>
      </c>
      <c r="J16">
        <v>4.1869893297980418</v>
      </c>
      <c r="K16">
        <v>1.889050871202579E-3</v>
      </c>
      <c r="L16">
        <v>12</v>
      </c>
      <c r="M16">
        <v>36</v>
      </c>
    </row>
    <row r="17" spans="1:13" ht="18.75" x14ac:dyDescent="0.35">
      <c r="A17" t="s">
        <v>14</v>
      </c>
      <c r="B17" t="s">
        <v>28</v>
      </c>
      <c r="C17" t="s">
        <v>37</v>
      </c>
      <c r="D17" t="s">
        <v>41</v>
      </c>
      <c r="E17" t="str">
        <f t="shared" si="0"/>
        <v>Asp (m + 4)</v>
      </c>
      <c r="F17">
        <v>15</v>
      </c>
      <c r="G17">
        <v>-7.6514907106874821</v>
      </c>
      <c r="H17">
        <v>-7.8278634217110676</v>
      </c>
      <c r="I17">
        <v>0.17637271102358551</v>
      </c>
      <c r="J17">
        <v>1.138176705278257</v>
      </c>
      <c r="K17">
        <v>0.49740945125985903</v>
      </c>
      <c r="L17">
        <v>12</v>
      </c>
      <c r="M17">
        <v>36</v>
      </c>
    </row>
    <row r="18" spans="1:13" ht="18.75" x14ac:dyDescent="0.35">
      <c r="A18" t="s">
        <v>14</v>
      </c>
      <c r="B18" t="s">
        <v>28</v>
      </c>
      <c r="C18" t="s">
        <v>37</v>
      </c>
      <c r="D18" t="s">
        <v>41</v>
      </c>
      <c r="E18" t="str">
        <f t="shared" si="0"/>
        <v>Asp (m + 4)</v>
      </c>
      <c r="F18">
        <v>30</v>
      </c>
      <c r="G18">
        <v>-7.1202382390921004</v>
      </c>
      <c r="H18">
        <v>-7.8278634217110676</v>
      </c>
      <c r="I18">
        <v>0.70762518261896723</v>
      </c>
      <c r="J18">
        <v>1.4783853550019419</v>
      </c>
      <c r="K18">
        <v>1.7833957145327529E-2</v>
      </c>
      <c r="L18">
        <v>12</v>
      </c>
      <c r="M18">
        <v>36</v>
      </c>
    </row>
    <row r="19" spans="1:13" ht="18.75" x14ac:dyDescent="0.35">
      <c r="A19" t="s">
        <v>14</v>
      </c>
      <c r="B19" t="s">
        <v>28</v>
      </c>
      <c r="C19" t="s">
        <v>37</v>
      </c>
      <c r="D19" t="s">
        <v>41</v>
      </c>
      <c r="E19" t="str">
        <f t="shared" si="0"/>
        <v>Asp (m + 4)</v>
      </c>
      <c r="F19">
        <v>60</v>
      </c>
      <c r="G19">
        <v>-6.9155276853334726</v>
      </c>
      <c r="H19">
        <v>-7.8278634217110676</v>
      </c>
      <c r="I19">
        <v>0.91233573637759502</v>
      </c>
      <c r="J19">
        <v>1.488858329390589</v>
      </c>
      <c r="K19">
        <v>2.8072206264588102E-3</v>
      </c>
      <c r="L19">
        <v>12</v>
      </c>
      <c r="M19">
        <v>36</v>
      </c>
    </row>
    <row r="20" spans="1:13" ht="18.75" x14ac:dyDescent="0.35">
      <c r="A20" t="s">
        <v>15</v>
      </c>
      <c r="B20" t="s">
        <v>29</v>
      </c>
      <c r="C20" t="s">
        <v>35</v>
      </c>
      <c r="D20" t="s">
        <v>39</v>
      </c>
      <c r="E20" t="str">
        <f t="shared" si="0"/>
        <v>Gln (m + 5)</v>
      </c>
      <c r="F20">
        <v>15</v>
      </c>
      <c r="G20">
        <v>-8.3074607309267865</v>
      </c>
      <c r="H20">
        <v>-8.243774064264251</v>
      </c>
      <c r="I20">
        <v>-6.3686666662535529E-2</v>
      </c>
      <c r="J20">
        <v>2.5144417547081819</v>
      </c>
      <c r="K20">
        <v>0.54375611057549122</v>
      </c>
      <c r="L20">
        <v>12</v>
      </c>
      <c r="M20">
        <v>36</v>
      </c>
    </row>
    <row r="21" spans="1:13" ht="18.75" x14ac:dyDescent="0.35">
      <c r="A21" t="s">
        <v>15</v>
      </c>
      <c r="B21" t="s">
        <v>29</v>
      </c>
      <c r="C21" t="s">
        <v>35</v>
      </c>
      <c r="D21" t="s">
        <v>39</v>
      </c>
      <c r="E21" t="str">
        <f t="shared" si="0"/>
        <v>Gln (m + 5)</v>
      </c>
      <c r="F21">
        <v>30</v>
      </c>
      <c r="G21">
        <v>-8.2406564470703838</v>
      </c>
      <c r="H21">
        <v>-8.243774064264251</v>
      </c>
      <c r="I21">
        <v>3.117617193867162E-3</v>
      </c>
      <c r="J21">
        <v>2.6611693475464619</v>
      </c>
      <c r="K21">
        <v>0.8025873486341526</v>
      </c>
      <c r="L21">
        <v>12</v>
      </c>
      <c r="M21">
        <v>36</v>
      </c>
    </row>
    <row r="22" spans="1:13" ht="18.75" x14ac:dyDescent="0.35">
      <c r="A22" t="s">
        <v>15</v>
      </c>
      <c r="B22" t="s">
        <v>29</v>
      </c>
      <c r="C22" t="s">
        <v>35</v>
      </c>
      <c r="D22" t="s">
        <v>39</v>
      </c>
      <c r="E22" t="str">
        <f t="shared" si="0"/>
        <v>Gln (m + 5)</v>
      </c>
      <c r="F22">
        <v>60</v>
      </c>
      <c r="G22">
        <v>-7.7984349069475627</v>
      </c>
      <c r="H22">
        <v>-8.243774064264251</v>
      </c>
      <c r="I22">
        <v>0.44533915731668833</v>
      </c>
      <c r="J22">
        <v>2.7278866919262961</v>
      </c>
      <c r="K22">
        <v>8.868397833654848E-2</v>
      </c>
      <c r="L22">
        <v>12</v>
      </c>
      <c r="M22">
        <v>36</v>
      </c>
    </row>
    <row r="23" spans="1:13" ht="18.75" x14ac:dyDescent="0.35">
      <c r="A23" t="s">
        <v>16</v>
      </c>
      <c r="B23" t="s">
        <v>30</v>
      </c>
      <c r="C23" t="s">
        <v>35</v>
      </c>
      <c r="D23" t="s">
        <v>39</v>
      </c>
      <c r="E23" t="str">
        <f t="shared" si="0"/>
        <v>Glu (m + 5)</v>
      </c>
      <c r="F23">
        <v>15</v>
      </c>
      <c r="G23">
        <v>-7.7086898559146357</v>
      </c>
      <c r="H23">
        <v>-7.7351484945228561</v>
      </c>
      <c r="I23">
        <v>2.6458638608220401E-2</v>
      </c>
      <c r="J23">
        <v>2.9561294913463789</v>
      </c>
      <c r="K23">
        <v>0.59215602890892305</v>
      </c>
      <c r="L23">
        <v>12</v>
      </c>
      <c r="M23">
        <v>36</v>
      </c>
    </row>
    <row r="24" spans="1:13" ht="18.75" x14ac:dyDescent="0.35">
      <c r="A24" t="s">
        <v>16</v>
      </c>
      <c r="B24" t="s">
        <v>30</v>
      </c>
      <c r="C24" t="s">
        <v>35</v>
      </c>
      <c r="D24" t="s">
        <v>39</v>
      </c>
      <c r="E24" t="str">
        <f t="shared" si="0"/>
        <v>Glu (m + 5)</v>
      </c>
      <c r="F24">
        <v>30</v>
      </c>
      <c r="G24">
        <v>-7.0996717400064151</v>
      </c>
      <c r="H24">
        <v>-7.7351484945228561</v>
      </c>
      <c r="I24">
        <v>0.63547675451644103</v>
      </c>
      <c r="J24">
        <v>3.1865045397449938</v>
      </c>
      <c r="K24">
        <v>9.750832956990325E-4</v>
      </c>
      <c r="L24">
        <v>12</v>
      </c>
      <c r="M24">
        <v>36</v>
      </c>
    </row>
    <row r="25" spans="1:13" ht="18.75" x14ac:dyDescent="0.35">
      <c r="A25" t="s">
        <v>16</v>
      </c>
      <c r="B25" t="s">
        <v>30</v>
      </c>
      <c r="C25" t="s">
        <v>35</v>
      </c>
      <c r="D25" t="s">
        <v>39</v>
      </c>
      <c r="E25" t="str">
        <f t="shared" si="0"/>
        <v>Glu (m + 5)</v>
      </c>
      <c r="F25">
        <v>60</v>
      </c>
      <c r="G25">
        <v>-6.680382954739728</v>
      </c>
      <c r="H25">
        <v>-7.7351484945228561</v>
      </c>
      <c r="I25">
        <v>1.0547655397831279</v>
      </c>
      <c r="J25">
        <v>3.2344135991812388</v>
      </c>
      <c r="K25">
        <v>1.39124676712393E-5</v>
      </c>
      <c r="L25">
        <v>12</v>
      </c>
      <c r="M25">
        <v>36</v>
      </c>
    </row>
    <row r="26" spans="1:13" ht="18.75" x14ac:dyDescent="0.35">
      <c r="A26" t="s">
        <v>17</v>
      </c>
      <c r="B26" t="s">
        <v>31</v>
      </c>
      <c r="C26" t="s">
        <v>35</v>
      </c>
      <c r="D26" t="s">
        <v>39</v>
      </c>
      <c r="E26" t="str">
        <f t="shared" si="0"/>
        <v>Pro (m + 5)</v>
      </c>
      <c r="F26">
        <v>15</v>
      </c>
      <c r="G26">
        <v>-5.7105700003962268</v>
      </c>
      <c r="H26">
        <v>-5.5649681526349832</v>
      </c>
      <c r="I26">
        <v>-0.14560184776124349</v>
      </c>
      <c r="J26">
        <v>2.0104972071392888</v>
      </c>
      <c r="K26">
        <v>0.28936129174926722</v>
      </c>
      <c r="L26">
        <v>12</v>
      </c>
      <c r="M26">
        <v>36</v>
      </c>
    </row>
    <row r="27" spans="1:13" ht="18.75" x14ac:dyDescent="0.35">
      <c r="A27" t="s">
        <v>17</v>
      </c>
      <c r="B27" t="s">
        <v>31</v>
      </c>
      <c r="C27" t="s">
        <v>35</v>
      </c>
      <c r="D27" t="s">
        <v>39</v>
      </c>
      <c r="E27" t="str">
        <f t="shared" si="0"/>
        <v>Pro (m + 5)</v>
      </c>
      <c r="F27">
        <v>30</v>
      </c>
      <c r="G27">
        <v>-5.2012062847700262</v>
      </c>
      <c r="H27">
        <v>-5.5649681526349832</v>
      </c>
      <c r="I27">
        <v>0.36376186786495701</v>
      </c>
      <c r="J27">
        <v>2.2713573256819859</v>
      </c>
      <c r="K27">
        <v>0.49740945125985903</v>
      </c>
      <c r="L27">
        <v>12</v>
      </c>
      <c r="M27">
        <v>36</v>
      </c>
    </row>
    <row r="28" spans="1:13" ht="18.75" x14ac:dyDescent="0.35">
      <c r="A28" t="s">
        <v>17</v>
      </c>
      <c r="B28" t="s">
        <v>31</v>
      </c>
      <c r="C28" t="s">
        <v>35</v>
      </c>
      <c r="D28" t="s">
        <v>39</v>
      </c>
      <c r="E28" t="str">
        <f t="shared" si="0"/>
        <v>Pro (m + 5)</v>
      </c>
      <c r="F28">
        <v>60</v>
      </c>
      <c r="G28">
        <v>-4.641885114223478</v>
      </c>
      <c r="H28">
        <v>-5.5649681526349832</v>
      </c>
      <c r="I28">
        <v>0.92308303841150519</v>
      </c>
      <c r="J28">
        <v>2.3863418940496781</v>
      </c>
      <c r="K28">
        <v>1.362966224673924E-3</v>
      </c>
      <c r="L28">
        <v>12</v>
      </c>
      <c r="M28">
        <v>36</v>
      </c>
    </row>
    <row r="29" spans="1:13" ht="18.75" x14ac:dyDescent="0.35">
      <c r="A29" t="s">
        <v>18</v>
      </c>
      <c r="B29" t="s">
        <v>32</v>
      </c>
      <c r="C29" t="s">
        <v>34</v>
      </c>
      <c r="D29" t="s">
        <v>38</v>
      </c>
      <c r="E29" t="str">
        <f t="shared" si="0"/>
        <v>Cit (m + 6)</v>
      </c>
      <c r="F29">
        <v>15</v>
      </c>
      <c r="G29">
        <v>-4.942966437730389</v>
      </c>
      <c r="H29">
        <v>-5.584398333851416</v>
      </c>
      <c r="I29">
        <v>0.64143189612102702</v>
      </c>
      <c r="J29">
        <v>1.8316617477774679</v>
      </c>
      <c r="K29">
        <v>0.24818794128966021</v>
      </c>
      <c r="L29">
        <v>12</v>
      </c>
      <c r="M29">
        <v>36</v>
      </c>
    </row>
    <row r="30" spans="1:13" ht="18.75" x14ac:dyDescent="0.35">
      <c r="A30" t="s">
        <v>18</v>
      </c>
      <c r="B30" t="s">
        <v>32</v>
      </c>
      <c r="C30" t="s">
        <v>34</v>
      </c>
      <c r="D30" t="s">
        <v>38</v>
      </c>
      <c r="E30" t="str">
        <f t="shared" si="0"/>
        <v>Cit (m + 6)</v>
      </c>
      <c r="F30">
        <v>30</v>
      </c>
      <c r="G30">
        <v>-5.4998760838108094</v>
      </c>
      <c r="H30">
        <v>-5.584398333851416</v>
      </c>
      <c r="I30">
        <v>8.4522250040607538E-2</v>
      </c>
      <c r="J30">
        <v>1.7762770094222651</v>
      </c>
      <c r="K30">
        <v>0.97151017946664553</v>
      </c>
      <c r="L30">
        <v>12</v>
      </c>
      <c r="M30">
        <v>36</v>
      </c>
    </row>
    <row r="31" spans="1:13" ht="18.75" x14ac:dyDescent="0.35">
      <c r="A31" t="s">
        <v>18</v>
      </c>
      <c r="B31" t="s">
        <v>32</v>
      </c>
      <c r="C31" t="s">
        <v>34</v>
      </c>
      <c r="D31" t="s">
        <v>38</v>
      </c>
      <c r="E31" t="str">
        <f t="shared" si="0"/>
        <v>Cit (m + 6)</v>
      </c>
      <c r="F31">
        <v>60</v>
      </c>
      <c r="G31">
        <v>-5.1898327377450171</v>
      </c>
      <c r="H31">
        <v>-5.584398333851416</v>
      </c>
      <c r="I31">
        <v>0.39456559610639902</v>
      </c>
      <c r="J31">
        <v>1.963628407302755</v>
      </c>
      <c r="K31">
        <v>0.46772200960067112</v>
      </c>
      <c r="L31">
        <v>12</v>
      </c>
      <c r="M31">
        <v>36</v>
      </c>
    </row>
    <row r="32" spans="1:13" ht="18.75" x14ac:dyDescent="0.35">
      <c r="A32" t="s">
        <v>19</v>
      </c>
      <c r="B32" t="s">
        <v>19</v>
      </c>
      <c r="C32" t="s">
        <v>36</v>
      </c>
      <c r="D32" t="s">
        <v>40</v>
      </c>
      <c r="E32" t="str">
        <f t="shared" si="0"/>
        <v>Urea (m + 1)</v>
      </c>
      <c r="F32">
        <v>15</v>
      </c>
      <c r="G32">
        <v>-5.3287016439385191</v>
      </c>
      <c r="H32">
        <v>-5.4018005796550774</v>
      </c>
      <c r="I32">
        <v>7.3098935716558344E-2</v>
      </c>
      <c r="J32">
        <v>3.3562292165714949</v>
      </c>
      <c r="K32">
        <v>0.45325470475373641</v>
      </c>
      <c r="L32">
        <v>12</v>
      </c>
      <c r="M32">
        <v>36</v>
      </c>
    </row>
    <row r="33" spans="1:13" ht="18.75" x14ac:dyDescent="0.35">
      <c r="A33" t="s">
        <v>19</v>
      </c>
      <c r="B33" t="s">
        <v>19</v>
      </c>
      <c r="C33" t="s">
        <v>36</v>
      </c>
      <c r="D33" t="s">
        <v>40</v>
      </c>
      <c r="E33" t="str">
        <f t="shared" si="0"/>
        <v>Urea (m + 1)</v>
      </c>
      <c r="F33">
        <v>30</v>
      </c>
      <c r="G33">
        <v>-5.2905001198583177</v>
      </c>
      <c r="H33">
        <v>-5.4018005796550774</v>
      </c>
      <c r="I33">
        <v>0.1113004597967597</v>
      </c>
      <c r="J33">
        <v>3.631614856623762</v>
      </c>
      <c r="K33">
        <v>0.24818794128966021</v>
      </c>
      <c r="L33">
        <v>12</v>
      </c>
      <c r="M33">
        <v>36</v>
      </c>
    </row>
    <row r="34" spans="1:13" ht="18.75" x14ac:dyDescent="0.35">
      <c r="A34" t="s">
        <v>19</v>
      </c>
      <c r="B34" t="s">
        <v>19</v>
      </c>
      <c r="C34" t="s">
        <v>36</v>
      </c>
      <c r="D34" t="s">
        <v>40</v>
      </c>
      <c r="E34" t="str">
        <f t="shared" si="0"/>
        <v>Urea (m + 1)</v>
      </c>
      <c r="F34">
        <v>60</v>
      </c>
      <c r="G34">
        <v>-5.0748503706708474</v>
      </c>
      <c r="H34">
        <v>-5.4018005796550774</v>
      </c>
      <c r="I34">
        <v>0.32695020898423088</v>
      </c>
      <c r="J34">
        <v>3.7255215583808519</v>
      </c>
      <c r="K34">
        <v>1.0481567563953031E-2</v>
      </c>
      <c r="L34">
        <v>12</v>
      </c>
      <c r="M34">
        <v>36</v>
      </c>
    </row>
    <row r="35" spans="1:13" ht="18.75" x14ac:dyDescent="0.35">
      <c r="A35" t="s">
        <v>21</v>
      </c>
      <c r="B35" t="s">
        <v>20</v>
      </c>
      <c r="C35" t="s">
        <v>35</v>
      </c>
      <c r="D35" t="s">
        <v>39</v>
      </c>
      <c r="E35" t="str">
        <f t="shared" si="0"/>
        <v>Orn (m + 5)</v>
      </c>
      <c r="F35">
        <v>15</v>
      </c>
      <c r="G35">
        <v>-2.8544454022265549</v>
      </c>
      <c r="H35">
        <v>-2.9133031127986491</v>
      </c>
      <c r="I35">
        <v>5.8857710572094213E-2</v>
      </c>
      <c r="J35">
        <v>3.2841557117111289</v>
      </c>
      <c r="K35">
        <v>0.87700902488882293</v>
      </c>
      <c r="L35">
        <v>12</v>
      </c>
      <c r="M35">
        <v>36</v>
      </c>
    </row>
    <row r="36" spans="1:13" ht="18.75" x14ac:dyDescent="0.35">
      <c r="A36" t="s">
        <v>21</v>
      </c>
      <c r="B36" t="s">
        <v>20</v>
      </c>
      <c r="C36" t="s">
        <v>35</v>
      </c>
      <c r="D36" t="s">
        <v>39</v>
      </c>
      <c r="E36" t="str">
        <f t="shared" si="0"/>
        <v>Orn (m + 5)</v>
      </c>
      <c r="F36">
        <v>30</v>
      </c>
      <c r="G36">
        <v>-2.389791967472882</v>
      </c>
      <c r="H36">
        <v>-2.9133031127986491</v>
      </c>
      <c r="I36">
        <v>0.52351114532576659</v>
      </c>
      <c r="J36">
        <v>3.561172609924335</v>
      </c>
      <c r="K36">
        <v>0.23856887422207049</v>
      </c>
      <c r="L36">
        <v>12</v>
      </c>
      <c r="M36">
        <v>36</v>
      </c>
    </row>
    <row r="37" spans="1:13" ht="18.75" x14ac:dyDescent="0.35">
      <c r="A37" t="s">
        <v>21</v>
      </c>
      <c r="B37" t="s">
        <v>20</v>
      </c>
      <c r="C37" t="s">
        <v>35</v>
      </c>
      <c r="D37" t="s">
        <v>39</v>
      </c>
      <c r="E37" t="str">
        <f t="shared" si="0"/>
        <v>Orn (m + 5)</v>
      </c>
      <c r="F37">
        <v>60</v>
      </c>
      <c r="G37">
        <v>-2.3412517333162559</v>
      </c>
      <c r="H37">
        <v>-2.9133031127986491</v>
      </c>
      <c r="I37">
        <v>0.57205137948239315</v>
      </c>
      <c r="J37">
        <v>3.5595139238829101</v>
      </c>
      <c r="K37">
        <v>0.1636629944947231</v>
      </c>
      <c r="L37">
        <v>12</v>
      </c>
      <c r="M37">
        <v>36</v>
      </c>
    </row>
    <row r="38" spans="1:13" ht="18.75" x14ac:dyDescent="0.35">
      <c r="A38" t="s">
        <v>22</v>
      </c>
      <c r="B38" t="s">
        <v>33</v>
      </c>
      <c r="C38" t="s">
        <v>34</v>
      </c>
      <c r="D38" t="s">
        <v>38</v>
      </c>
      <c r="E38" t="str">
        <f t="shared" si="0"/>
        <v>Arg (m + 6)</v>
      </c>
      <c r="F38">
        <v>15</v>
      </c>
      <c r="G38">
        <v>0.85311137976902041</v>
      </c>
      <c r="H38">
        <v>1.2025843573943731</v>
      </c>
      <c r="I38">
        <v>-0.34947297762535218</v>
      </c>
      <c r="J38">
        <v>5.1032755216536998</v>
      </c>
      <c r="K38">
        <v>0.1367257791212034</v>
      </c>
      <c r="L38">
        <v>12</v>
      </c>
      <c r="M38">
        <v>36</v>
      </c>
    </row>
    <row r="39" spans="1:13" ht="18.75" x14ac:dyDescent="0.35">
      <c r="A39" t="s">
        <v>22</v>
      </c>
      <c r="B39" t="s">
        <v>33</v>
      </c>
      <c r="C39" t="s">
        <v>34</v>
      </c>
      <c r="D39" t="s">
        <v>38</v>
      </c>
      <c r="E39" t="str">
        <f t="shared" si="0"/>
        <v>Arg (m + 6)</v>
      </c>
      <c r="F39">
        <v>30</v>
      </c>
      <c r="G39">
        <v>1.1884533378336359</v>
      </c>
      <c r="H39">
        <v>1.2025843573943731</v>
      </c>
      <c r="I39">
        <v>-1.413101956073648E-2</v>
      </c>
      <c r="J39">
        <v>5.3965180481817701</v>
      </c>
      <c r="K39">
        <v>0.93358649629475543</v>
      </c>
      <c r="L39">
        <v>12</v>
      </c>
      <c r="M39">
        <v>36</v>
      </c>
    </row>
    <row r="40" spans="1:13" ht="18.75" x14ac:dyDescent="0.35">
      <c r="A40" t="s">
        <v>22</v>
      </c>
      <c r="B40" t="s">
        <v>33</v>
      </c>
      <c r="C40" t="s">
        <v>34</v>
      </c>
      <c r="D40" t="s">
        <v>38</v>
      </c>
      <c r="E40" t="str">
        <f t="shared" si="0"/>
        <v>Arg (m + 6)</v>
      </c>
      <c r="F40">
        <v>60</v>
      </c>
      <c r="G40">
        <v>1.687918307328331</v>
      </c>
      <c r="H40">
        <v>1.2025843573943731</v>
      </c>
      <c r="I40">
        <v>0.48533394993395879</v>
      </c>
      <c r="J40">
        <v>5.549298844342319</v>
      </c>
      <c r="K40">
        <v>7.6094662259553594E-2</v>
      </c>
      <c r="L40">
        <v>12</v>
      </c>
      <c r="M40">
        <v>36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BE317-EBD6-4CF3-86FF-9E2519159485}">
  <dimension ref="A1:M40"/>
  <sheetViews>
    <sheetView tabSelected="1" workbookViewId="0">
      <selection activeCell="L5" sqref="L5"/>
    </sheetView>
  </sheetViews>
  <sheetFormatPr defaultRowHeight="15" x14ac:dyDescent="0.25"/>
  <cols>
    <col min="1" max="1" width="27.85546875" bestFit="1" customWidth="1"/>
    <col min="2" max="2" width="18.42578125" bestFit="1" customWidth="1"/>
    <col min="3" max="3" width="15.85546875" bestFit="1" customWidth="1"/>
    <col min="4" max="4" width="13.28515625" bestFit="1" customWidth="1"/>
    <col min="5" max="5" width="20.85546875" bestFit="1" customWidth="1"/>
    <col min="6" max="6" width="9.85546875" bestFit="1" customWidth="1"/>
    <col min="7" max="7" width="23" bestFit="1" customWidth="1"/>
    <col min="8" max="8" width="22.7109375" bestFit="1" customWidth="1"/>
    <col min="9" max="9" width="16.140625" bestFit="1" customWidth="1"/>
    <col min="10" max="10" width="17.28515625" bestFit="1" customWidth="1"/>
    <col min="11" max="11" width="12" bestFit="1" customWidth="1"/>
    <col min="12" max="12" width="13.42578125" bestFit="1" customWidth="1"/>
    <col min="13" max="13" width="10" bestFit="1" customWidth="1"/>
  </cols>
  <sheetData>
    <row r="1" spans="1:13" x14ac:dyDescent="0.25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0</v>
      </c>
      <c r="G1" s="1" t="s">
        <v>42</v>
      </c>
      <c r="H1" s="1" t="s">
        <v>43</v>
      </c>
      <c r="I1" s="1" t="s">
        <v>1</v>
      </c>
      <c r="J1" s="1" t="s">
        <v>2</v>
      </c>
      <c r="K1" s="1" t="s">
        <v>3</v>
      </c>
      <c r="L1" s="1" t="s">
        <v>44</v>
      </c>
      <c r="M1" s="1" t="s">
        <v>45</v>
      </c>
    </row>
    <row r="2" spans="1:13" ht="18.75" x14ac:dyDescent="0.35">
      <c r="A2" t="s">
        <v>9</v>
      </c>
      <c r="B2" t="s">
        <v>23</v>
      </c>
      <c r="C2" t="s">
        <v>34</v>
      </c>
      <c r="D2" t="s">
        <v>38</v>
      </c>
      <c r="E2" t="str">
        <f t="shared" ref="E2:E40" si="0">_xlfn.CONCAT(B2, + " (", + C2, + ")")</f>
        <v>AcArg (m + 6)</v>
      </c>
      <c r="F2">
        <v>15</v>
      </c>
      <c r="G2">
        <v>-4.6177355682479169</v>
      </c>
      <c r="H2">
        <v>-3.7612347885041668</v>
      </c>
      <c r="I2">
        <v>-0.85650077974375005</v>
      </c>
      <c r="J2">
        <v>1.1023337947105081</v>
      </c>
      <c r="K2">
        <v>0.15658040708963469</v>
      </c>
      <c r="L2">
        <v>12</v>
      </c>
      <c r="M2">
        <v>36</v>
      </c>
    </row>
    <row r="3" spans="1:13" ht="18.75" x14ac:dyDescent="0.35">
      <c r="A3" t="s">
        <v>9</v>
      </c>
      <c r="B3" t="s">
        <v>23</v>
      </c>
      <c r="C3" t="s">
        <v>34</v>
      </c>
      <c r="D3" t="s">
        <v>38</v>
      </c>
      <c r="E3" t="str">
        <f t="shared" si="0"/>
        <v>AcArg (m + 6)</v>
      </c>
      <c r="F3">
        <v>30</v>
      </c>
      <c r="G3">
        <v>-4.468884416871874</v>
      </c>
      <c r="H3">
        <v>-3.7612347885041668</v>
      </c>
      <c r="I3">
        <v>-0.70764962836770717</v>
      </c>
      <c r="J3">
        <v>1.0802863040161581</v>
      </c>
      <c r="K3">
        <v>0.67692223902137927</v>
      </c>
      <c r="L3">
        <v>12</v>
      </c>
      <c r="M3">
        <v>36</v>
      </c>
    </row>
    <row r="4" spans="1:13" ht="18.75" x14ac:dyDescent="0.35">
      <c r="A4" t="s">
        <v>9</v>
      </c>
      <c r="B4" t="s">
        <v>23</v>
      </c>
      <c r="C4" t="s">
        <v>34</v>
      </c>
      <c r="D4" t="s">
        <v>38</v>
      </c>
      <c r="E4" t="str">
        <f t="shared" si="0"/>
        <v>AcArg (m + 6)</v>
      </c>
      <c r="F4">
        <v>60</v>
      </c>
      <c r="G4">
        <v>-4.2832584735544064</v>
      </c>
      <c r="H4">
        <v>-3.7612347885041668</v>
      </c>
      <c r="I4">
        <v>-0.52202368505023955</v>
      </c>
      <c r="J4">
        <v>1.050933531777569</v>
      </c>
      <c r="K4">
        <v>0.25807513459112552</v>
      </c>
      <c r="L4">
        <v>12</v>
      </c>
      <c r="M4">
        <v>36</v>
      </c>
    </row>
    <row r="5" spans="1:13" ht="18.75" x14ac:dyDescent="0.35">
      <c r="A5" t="s">
        <v>10</v>
      </c>
      <c r="B5" t="s">
        <v>24</v>
      </c>
      <c r="C5" t="s">
        <v>34</v>
      </c>
      <c r="D5" t="s">
        <v>38</v>
      </c>
      <c r="E5" t="str">
        <f t="shared" si="0"/>
        <v>ADMA (m + 6)</v>
      </c>
      <c r="F5">
        <v>15</v>
      </c>
      <c r="G5">
        <v>-11.59246037079328</v>
      </c>
      <c r="H5">
        <v>-10.251708704245891</v>
      </c>
      <c r="I5">
        <v>-1.340751666547384</v>
      </c>
      <c r="J5">
        <v>0.72438057839736769</v>
      </c>
      <c r="K5">
        <v>3.9444086557130498E-2</v>
      </c>
      <c r="L5">
        <v>12</v>
      </c>
      <c r="M5">
        <v>36</v>
      </c>
    </row>
    <row r="6" spans="1:13" ht="18.75" x14ac:dyDescent="0.35">
      <c r="A6" t="s">
        <v>10</v>
      </c>
      <c r="B6" t="s">
        <v>24</v>
      </c>
      <c r="C6" t="s">
        <v>34</v>
      </c>
      <c r="D6" t="s">
        <v>38</v>
      </c>
      <c r="E6" t="str">
        <f t="shared" si="0"/>
        <v>ADMA (m + 6)</v>
      </c>
      <c r="F6">
        <v>30</v>
      </c>
      <c r="G6">
        <v>-10.66792329456549</v>
      </c>
      <c r="H6">
        <v>-10.251708704245891</v>
      </c>
      <c r="I6">
        <v>-0.41621459031959768</v>
      </c>
      <c r="J6">
        <v>0.81034856782417253</v>
      </c>
      <c r="K6">
        <v>0.19441827353741389</v>
      </c>
      <c r="L6">
        <v>12</v>
      </c>
      <c r="M6">
        <v>36</v>
      </c>
    </row>
    <row r="7" spans="1:13" ht="18.75" x14ac:dyDescent="0.35">
      <c r="A7" t="s">
        <v>10</v>
      </c>
      <c r="B7" t="s">
        <v>24</v>
      </c>
      <c r="C7" t="s">
        <v>34</v>
      </c>
      <c r="D7" t="s">
        <v>38</v>
      </c>
      <c r="E7" t="str">
        <f t="shared" si="0"/>
        <v>ADMA (m + 6)</v>
      </c>
      <c r="F7">
        <v>60</v>
      </c>
      <c r="G7">
        <v>-10.515285616379691</v>
      </c>
      <c r="H7">
        <v>-10.251708704245891</v>
      </c>
      <c r="I7">
        <v>-0.2635769121337983</v>
      </c>
      <c r="J7">
        <v>0.98268944902991995</v>
      </c>
      <c r="K7">
        <v>0.72991538146866564</v>
      </c>
      <c r="L7">
        <v>12</v>
      </c>
      <c r="M7">
        <v>36</v>
      </c>
    </row>
    <row r="8" spans="1:13" ht="18.75" x14ac:dyDescent="0.35">
      <c r="A8" t="s">
        <v>11</v>
      </c>
      <c r="B8" t="s">
        <v>25</v>
      </c>
      <c r="C8" t="s">
        <v>34</v>
      </c>
      <c r="D8" t="s">
        <v>38</v>
      </c>
      <c r="E8" t="str">
        <f t="shared" si="0"/>
        <v>MMA (m + 6)</v>
      </c>
      <c r="F8">
        <v>15</v>
      </c>
      <c r="G8">
        <v>-8.6885286989879038</v>
      </c>
      <c r="H8">
        <v>-8.6601165028861917</v>
      </c>
      <c r="I8">
        <v>-2.841219610171208E-2</v>
      </c>
      <c r="J8">
        <v>1.0422225904735869</v>
      </c>
      <c r="K8">
        <v>0.64244305767423038</v>
      </c>
      <c r="L8">
        <v>12</v>
      </c>
      <c r="M8">
        <v>36</v>
      </c>
    </row>
    <row r="9" spans="1:13" ht="18.75" x14ac:dyDescent="0.35">
      <c r="A9" t="s">
        <v>11</v>
      </c>
      <c r="B9" t="s">
        <v>25</v>
      </c>
      <c r="C9" t="s">
        <v>34</v>
      </c>
      <c r="D9" t="s">
        <v>38</v>
      </c>
      <c r="E9" t="str">
        <f t="shared" si="0"/>
        <v>MMA (m + 6)</v>
      </c>
      <c r="F9">
        <v>30</v>
      </c>
      <c r="G9">
        <v>-8.6869353500213187</v>
      </c>
      <c r="H9">
        <v>-8.6601165028861917</v>
      </c>
      <c r="I9">
        <v>-2.6818847135126941E-2</v>
      </c>
      <c r="J9">
        <v>1.0615780243938611</v>
      </c>
      <c r="K9">
        <v>0.62548238386419996</v>
      </c>
      <c r="L9">
        <v>12</v>
      </c>
      <c r="M9">
        <v>36</v>
      </c>
    </row>
    <row r="10" spans="1:13" ht="18.75" x14ac:dyDescent="0.35">
      <c r="A10" t="s">
        <v>11</v>
      </c>
      <c r="B10" t="s">
        <v>25</v>
      </c>
      <c r="C10" t="s">
        <v>34</v>
      </c>
      <c r="D10" t="s">
        <v>38</v>
      </c>
      <c r="E10" t="str">
        <f t="shared" si="0"/>
        <v>MMA (m + 6)</v>
      </c>
      <c r="F10">
        <v>60</v>
      </c>
      <c r="G10">
        <v>-8.5994451524349458</v>
      </c>
      <c r="H10">
        <v>-8.6601165028861917</v>
      </c>
      <c r="I10">
        <v>6.0671350451245942E-2</v>
      </c>
      <c r="J10">
        <v>1.0866384213605631</v>
      </c>
      <c r="K10">
        <v>0.7842310042864773</v>
      </c>
      <c r="L10">
        <v>12</v>
      </c>
      <c r="M10">
        <v>36</v>
      </c>
    </row>
    <row r="11" spans="1:13" ht="18.75" x14ac:dyDescent="0.35">
      <c r="A11" t="s">
        <v>12</v>
      </c>
      <c r="B11" t="s">
        <v>26</v>
      </c>
      <c r="C11" t="s">
        <v>35</v>
      </c>
      <c r="D11" t="s">
        <v>39</v>
      </c>
      <c r="E11" t="str">
        <f t="shared" si="0"/>
        <v>Agm (m + 5)</v>
      </c>
      <c r="F11">
        <v>15</v>
      </c>
      <c r="G11">
        <v>-6.4422127007128367</v>
      </c>
      <c r="H11">
        <v>-5.4583561040756052</v>
      </c>
      <c r="I11">
        <v>-0.98385659663723146</v>
      </c>
      <c r="J11">
        <v>1.497018104992943</v>
      </c>
      <c r="K11">
        <v>1.5663353642897591E-2</v>
      </c>
      <c r="L11">
        <v>12</v>
      </c>
      <c r="M11">
        <v>36</v>
      </c>
    </row>
    <row r="12" spans="1:13" ht="18.75" x14ac:dyDescent="0.35">
      <c r="A12" t="s">
        <v>12</v>
      </c>
      <c r="B12" t="s">
        <v>26</v>
      </c>
      <c r="C12" t="s">
        <v>35</v>
      </c>
      <c r="D12" t="s">
        <v>39</v>
      </c>
      <c r="E12" t="str">
        <f t="shared" si="0"/>
        <v>Agm (m + 5)</v>
      </c>
      <c r="F12">
        <v>30</v>
      </c>
      <c r="G12">
        <v>-6.5757003050610772</v>
      </c>
      <c r="H12">
        <v>-5.4583561040756052</v>
      </c>
      <c r="I12">
        <v>-1.1173442009854719</v>
      </c>
      <c r="J12">
        <v>1.4801623613557111</v>
      </c>
      <c r="K12">
        <v>2.8237728651514993E-4</v>
      </c>
      <c r="L12">
        <v>12</v>
      </c>
      <c r="M12">
        <v>36</v>
      </c>
    </row>
    <row r="13" spans="1:13" ht="18.75" x14ac:dyDescent="0.35">
      <c r="A13" t="s">
        <v>12</v>
      </c>
      <c r="B13" t="s">
        <v>26</v>
      </c>
      <c r="C13" t="s">
        <v>35</v>
      </c>
      <c r="D13" t="s">
        <v>39</v>
      </c>
      <c r="E13" t="str">
        <f t="shared" si="0"/>
        <v>Agm (m + 5)</v>
      </c>
      <c r="F13">
        <v>60</v>
      </c>
      <c r="G13">
        <v>-5.6717686973071819</v>
      </c>
      <c r="H13">
        <v>-5.4583561040756052</v>
      </c>
      <c r="I13">
        <v>-0.21341259323157671</v>
      </c>
      <c r="J13">
        <v>1.710017843539672</v>
      </c>
      <c r="K13">
        <v>0.74788563405357067</v>
      </c>
      <c r="L13">
        <v>12</v>
      </c>
      <c r="M13">
        <v>36</v>
      </c>
    </row>
    <row r="14" spans="1:13" ht="18.75" x14ac:dyDescent="0.35">
      <c r="A14" t="s">
        <v>13</v>
      </c>
      <c r="B14" t="s">
        <v>27</v>
      </c>
      <c r="C14" t="s">
        <v>36</v>
      </c>
      <c r="D14" t="s">
        <v>40</v>
      </c>
      <c r="E14" t="str">
        <f t="shared" si="0"/>
        <v>GAA (m + 1)</v>
      </c>
      <c r="F14">
        <v>15</v>
      </c>
      <c r="G14">
        <v>-1.231134336893466</v>
      </c>
      <c r="H14">
        <v>-0.66456018523472771</v>
      </c>
      <c r="I14">
        <v>-0.56657415165873848</v>
      </c>
      <c r="J14">
        <v>1.837706421287663</v>
      </c>
      <c r="K14">
        <v>6.1616189604579652E-2</v>
      </c>
      <c r="L14">
        <v>12</v>
      </c>
      <c r="M14">
        <v>36</v>
      </c>
    </row>
    <row r="15" spans="1:13" ht="18.75" x14ac:dyDescent="0.35">
      <c r="A15" t="s">
        <v>13</v>
      </c>
      <c r="B15" t="s">
        <v>27</v>
      </c>
      <c r="C15" t="s">
        <v>36</v>
      </c>
      <c r="D15" t="s">
        <v>40</v>
      </c>
      <c r="E15" t="str">
        <f t="shared" si="0"/>
        <v>GAA (m + 1)</v>
      </c>
      <c r="F15">
        <v>30</v>
      </c>
      <c r="G15">
        <v>-0.84566252885424686</v>
      </c>
      <c r="H15">
        <v>-0.66456018523472771</v>
      </c>
      <c r="I15">
        <v>-0.18110234361951921</v>
      </c>
      <c r="J15">
        <v>1.917835993646523</v>
      </c>
      <c r="K15">
        <v>0.512621061430514</v>
      </c>
      <c r="L15">
        <v>12</v>
      </c>
      <c r="M15">
        <v>36</v>
      </c>
    </row>
    <row r="16" spans="1:13" ht="18.75" x14ac:dyDescent="0.35">
      <c r="A16" t="s">
        <v>13</v>
      </c>
      <c r="B16" t="s">
        <v>27</v>
      </c>
      <c r="C16" t="s">
        <v>36</v>
      </c>
      <c r="D16" t="s">
        <v>40</v>
      </c>
      <c r="E16" t="str">
        <f t="shared" si="0"/>
        <v>GAA (m + 1)</v>
      </c>
      <c r="F16">
        <v>60</v>
      </c>
      <c r="G16">
        <v>-0.15779603014924301</v>
      </c>
      <c r="H16">
        <v>-0.66456018523472771</v>
      </c>
      <c r="I16">
        <v>0.50676415508548467</v>
      </c>
      <c r="J16">
        <v>2.0316049457497281</v>
      </c>
      <c r="K16">
        <v>8.868397833654848E-2</v>
      </c>
      <c r="L16">
        <v>12</v>
      </c>
      <c r="M16">
        <v>36</v>
      </c>
    </row>
    <row r="17" spans="1:13" ht="18.75" x14ac:dyDescent="0.35">
      <c r="A17" t="s">
        <v>14</v>
      </c>
      <c r="B17" t="s">
        <v>28</v>
      </c>
      <c r="C17" t="s">
        <v>37</v>
      </c>
      <c r="D17" t="s">
        <v>41</v>
      </c>
      <c r="E17" t="str">
        <f t="shared" si="0"/>
        <v>Asp (m + 4)</v>
      </c>
      <c r="F17">
        <v>15</v>
      </c>
      <c r="G17">
        <v>-7.542588569926342</v>
      </c>
      <c r="H17">
        <v>-7.317095845028315</v>
      </c>
      <c r="I17">
        <v>-0.22549272489802699</v>
      </c>
      <c r="J17">
        <v>0.89664963984002455</v>
      </c>
      <c r="K17">
        <v>0.1636629944947231</v>
      </c>
      <c r="L17">
        <v>12</v>
      </c>
      <c r="M17">
        <v>36</v>
      </c>
    </row>
    <row r="18" spans="1:13" ht="18.75" x14ac:dyDescent="0.35">
      <c r="A18" t="s">
        <v>14</v>
      </c>
      <c r="B18" t="s">
        <v>28</v>
      </c>
      <c r="C18" t="s">
        <v>37</v>
      </c>
      <c r="D18" t="s">
        <v>41</v>
      </c>
      <c r="E18" t="str">
        <f t="shared" si="0"/>
        <v>Asp (m + 4)</v>
      </c>
      <c r="F18">
        <v>30</v>
      </c>
      <c r="G18">
        <v>-7.8016143269298537</v>
      </c>
      <c r="H18">
        <v>-7.317095845028315</v>
      </c>
      <c r="I18">
        <v>-0.48451848190153868</v>
      </c>
      <c r="J18">
        <v>0.84847222159686098</v>
      </c>
      <c r="K18">
        <v>8.5145965427203783E-3</v>
      </c>
      <c r="L18">
        <v>12</v>
      </c>
      <c r="M18">
        <v>36</v>
      </c>
    </row>
    <row r="19" spans="1:13" ht="18.75" x14ac:dyDescent="0.35">
      <c r="A19" t="s">
        <v>14</v>
      </c>
      <c r="B19" t="s">
        <v>28</v>
      </c>
      <c r="C19" t="s">
        <v>37</v>
      </c>
      <c r="D19" t="s">
        <v>41</v>
      </c>
      <c r="E19" t="str">
        <f t="shared" si="0"/>
        <v>Asp (m + 4)</v>
      </c>
      <c r="F19">
        <v>60</v>
      </c>
      <c r="G19">
        <v>-7.1953630990273476</v>
      </c>
      <c r="H19">
        <v>-7.317095845028315</v>
      </c>
      <c r="I19">
        <v>0.1217327460009674</v>
      </c>
      <c r="J19">
        <v>1.094485444033426</v>
      </c>
      <c r="K19">
        <v>0.62548238386419996</v>
      </c>
      <c r="L19">
        <v>12</v>
      </c>
      <c r="M19">
        <v>36</v>
      </c>
    </row>
    <row r="20" spans="1:13" ht="18.75" x14ac:dyDescent="0.35">
      <c r="A20" t="s">
        <v>15</v>
      </c>
      <c r="B20" t="s">
        <v>29</v>
      </c>
      <c r="C20" t="s">
        <v>35</v>
      </c>
      <c r="D20" t="s">
        <v>39</v>
      </c>
      <c r="E20" t="str">
        <f t="shared" si="0"/>
        <v>Gln (m + 5)</v>
      </c>
      <c r="F20">
        <v>15</v>
      </c>
      <c r="G20">
        <v>-9.0404604898160201</v>
      </c>
      <c r="H20">
        <v>-9.174192883204686</v>
      </c>
      <c r="I20">
        <v>0.1337323933886658</v>
      </c>
      <c r="J20">
        <v>1.836574788976038</v>
      </c>
      <c r="K20">
        <v>0.65959225309886493</v>
      </c>
      <c r="L20">
        <v>12</v>
      </c>
      <c r="M20">
        <v>36</v>
      </c>
    </row>
    <row r="21" spans="1:13" ht="18.75" x14ac:dyDescent="0.35">
      <c r="A21" t="s">
        <v>15</v>
      </c>
      <c r="B21" t="s">
        <v>29</v>
      </c>
      <c r="C21" t="s">
        <v>35</v>
      </c>
      <c r="D21" t="s">
        <v>39</v>
      </c>
      <c r="E21" t="str">
        <f t="shared" si="0"/>
        <v>Gln (m + 5)</v>
      </c>
      <c r="F21">
        <v>30</v>
      </c>
      <c r="G21">
        <v>-9.3159207269009272</v>
      </c>
      <c r="H21">
        <v>-9.174192883204686</v>
      </c>
      <c r="I21">
        <v>-0.14172784369624131</v>
      </c>
      <c r="J21">
        <v>1.897710279732574</v>
      </c>
      <c r="K21">
        <v>0.72991538146866564</v>
      </c>
      <c r="L21">
        <v>12</v>
      </c>
      <c r="M21">
        <v>36</v>
      </c>
    </row>
    <row r="22" spans="1:13" ht="18.75" x14ac:dyDescent="0.35">
      <c r="A22" t="s">
        <v>15</v>
      </c>
      <c r="B22" t="s">
        <v>29</v>
      </c>
      <c r="C22" t="s">
        <v>35</v>
      </c>
      <c r="D22" t="s">
        <v>39</v>
      </c>
      <c r="E22" t="str">
        <f t="shared" si="0"/>
        <v>Gln (m + 5)</v>
      </c>
      <c r="F22">
        <v>60</v>
      </c>
      <c r="G22">
        <v>-9.1237945772490168</v>
      </c>
      <c r="H22">
        <v>-9.174192883204686</v>
      </c>
      <c r="I22">
        <v>5.0398305955669187E-2</v>
      </c>
      <c r="J22">
        <v>1.857579631347003</v>
      </c>
      <c r="K22">
        <v>0.42509159407458491</v>
      </c>
      <c r="L22">
        <v>12</v>
      </c>
      <c r="M22">
        <v>36</v>
      </c>
    </row>
    <row r="23" spans="1:13" ht="18.75" x14ac:dyDescent="0.35">
      <c r="A23" t="s">
        <v>16</v>
      </c>
      <c r="B23" t="s">
        <v>30</v>
      </c>
      <c r="C23" t="s">
        <v>35</v>
      </c>
      <c r="D23" t="s">
        <v>39</v>
      </c>
      <c r="E23" t="str">
        <f t="shared" si="0"/>
        <v>Glu (m + 5)</v>
      </c>
      <c r="F23">
        <v>15</v>
      </c>
      <c r="G23">
        <v>-9.0353658414949471</v>
      </c>
      <c r="H23">
        <v>-8.3365828891877403</v>
      </c>
      <c r="I23">
        <v>-0.69878295230720688</v>
      </c>
      <c r="J23">
        <v>2.2339545041924889</v>
      </c>
      <c r="K23">
        <v>2.5961403456922051E-3</v>
      </c>
      <c r="L23">
        <v>12</v>
      </c>
      <c r="M23">
        <v>36</v>
      </c>
    </row>
    <row r="24" spans="1:13" ht="18.75" x14ac:dyDescent="0.35">
      <c r="A24" t="s">
        <v>16</v>
      </c>
      <c r="B24" t="s">
        <v>30</v>
      </c>
      <c r="C24" t="s">
        <v>35</v>
      </c>
      <c r="D24" t="s">
        <v>39</v>
      </c>
      <c r="E24" t="str">
        <f t="shared" si="0"/>
        <v>Glu (m + 5)</v>
      </c>
      <c r="F24">
        <v>30</v>
      </c>
      <c r="G24">
        <v>-8.039713749579585</v>
      </c>
      <c r="H24">
        <v>-8.3365828891877403</v>
      </c>
      <c r="I24">
        <v>0.29686913960815531</v>
      </c>
      <c r="J24">
        <v>2.5161447688615639</v>
      </c>
      <c r="K24">
        <v>0.27866049489924422</v>
      </c>
      <c r="L24">
        <v>12</v>
      </c>
      <c r="M24">
        <v>36</v>
      </c>
    </row>
    <row r="25" spans="1:13" ht="18.75" x14ac:dyDescent="0.35">
      <c r="A25" t="s">
        <v>16</v>
      </c>
      <c r="B25" t="s">
        <v>30</v>
      </c>
      <c r="C25" t="s">
        <v>35</v>
      </c>
      <c r="D25" t="s">
        <v>39</v>
      </c>
      <c r="E25" t="str">
        <f t="shared" si="0"/>
        <v>Glu (m + 5)</v>
      </c>
      <c r="F25">
        <v>60</v>
      </c>
      <c r="G25">
        <v>-7.6355177010958846</v>
      </c>
      <c r="H25">
        <v>-8.3365828891877403</v>
      </c>
      <c r="I25">
        <v>0.70106518809185481</v>
      </c>
      <c r="J25">
        <v>2.6362839593525811</v>
      </c>
      <c r="K25">
        <v>2.2168916548820339E-3</v>
      </c>
      <c r="L25">
        <v>12</v>
      </c>
      <c r="M25">
        <v>36</v>
      </c>
    </row>
    <row r="26" spans="1:13" ht="18.75" x14ac:dyDescent="0.35">
      <c r="A26" t="s">
        <v>17</v>
      </c>
      <c r="B26" t="s">
        <v>31</v>
      </c>
      <c r="C26" t="s">
        <v>35</v>
      </c>
      <c r="D26" t="s">
        <v>39</v>
      </c>
      <c r="E26" t="str">
        <f t="shared" si="0"/>
        <v>Pro (m + 5)</v>
      </c>
      <c r="F26">
        <v>15</v>
      </c>
      <c r="G26">
        <v>-8.0083855862193971</v>
      </c>
      <c r="H26">
        <v>-7.3418983622991716</v>
      </c>
      <c r="I26">
        <v>-0.66648722392022552</v>
      </c>
      <c r="J26">
        <v>1.3666033444007779</v>
      </c>
      <c r="K26">
        <v>6.8844833164833086E-3</v>
      </c>
      <c r="L26">
        <v>12</v>
      </c>
      <c r="M26">
        <v>36</v>
      </c>
    </row>
    <row r="27" spans="1:13" ht="18.75" x14ac:dyDescent="0.35">
      <c r="A27" t="s">
        <v>17</v>
      </c>
      <c r="B27" t="s">
        <v>31</v>
      </c>
      <c r="C27" t="s">
        <v>35</v>
      </c>
      <c r="D27" t="s">
        <v>39</v>
      </c>
      <c r="E27" t="str">
        <f t="shared" si="0"/>
        <v>Pro (m + 5)</v>
      </c>
      <c r="F27">
        <v>30</v>
      </c>
      <c r="G27">
        <v>-7.1272736598695801</v>
      </c>
      <c r="H27">
        <v>-7.3418983622991716</v>
      </c>
      <c r="I27">
        <v>0.2146247024295915</v>
      </c>
      <c r="J27">
        <v>1.578767011110402</v>
      </c>
      <c r="K27">
        <v>0.69442499683173353</v>
      </c>
      <c r="L27">
        <v>12</v>
      </c>
      <c r="M27">
        <v>36</v>
      </c>
    </row>
    <row r="28" spans="1:13" ht="18.75" x14ac:dyDescent="0.35">
      <c r="A28" t="s">
        <v>17</v>
      </c>
      <c r="B28" t="s">
        <v>31</v>
      </c>
      <c r="C28" t="s">
        <v>35</v>
      </c>
      <c r="D28" t="s">
        <v>39</v>
      </c>
      <c r="E28" t="str">
        <f t="shared" si="0"/>
        <v>Pro (m + 5)</v>
      </c>
      <c r="F28">
        <v>60</v>
      </c>
      <c r="G28">
        <v>-6.3874125831126811</v>
      </c>
      <c r="H28">
        <v>-7.3418983622991716</v>
      </c>
      <c r="I28">
        <v>0.95448577918649047</v>
      </c>
      <c r="J28">
        <v>1.816819281258176</v>
      </c>
      <c r="K28">
        <v>4.1170980929013399E-3</v>
      </c>
      <c r="L28">
        <v>12</v>
      </c>
      <c r="M28">
        <v>36</v>
      </c>
    </row>
    <row r="29" spans="1:13" ht="18.75" x14ac:dyDescent="0.35">
      <c r="A29" t="s">
        <v>18</v>
      </c>
      <c r="B29" t="s">
        <v>32</v>
      </c>
      <c r="C29" t="s">
        <v>34</v>
      </c>
      <c r="D29" t="s">
        <v>38</v>
      </c>
      <c r="E29" t="str">
        <f t="shared" si="0"/>
        <v>Cit (m + 6)</v>
      </c>
      <c r="F29">
        <v>15</v>
      </c>
      <c r="G29">
        <v>-5.5087495818895853</v>
      </c>
      <c r="H29">
        <v>-5.0370789419487023</v>
      </c>
      <c r="I29">
        <v>-0.47167063994088299</v>
      </c>
      <c r="J29">
        <v>1.979302027157043</v>
      </c>
      <c r="K29">
        <v>0.49740945125985903</v>
      </c>
      <c r="L29">
        <v>12</v>
      </c>
      <c r="M29">
        <v>36</v>
      </c>
    </row>
    <row r="30" spans="1:13" ht="18.75" x14ac:dyDescent="0.35">
      <c r="A30" t="s">
        <v>18</v>
      </c>
      <c r="B30" t="s">
        <v>32</v>
      </c>
      <c r="C30" t="s">
        <v>34</v>
      </c>
      <c r="D30" t="s">
        <v>38</v>
      </c>
      <c r="E30" t="str">
        <f t="shared" si="0"/>
        <v>Cit (m + 6)</v>
      </c>
      <c r="F30">
        <v>30</v>
      </c>
      <c r="G30">
        <v>-5.6364974244133457</v>
      </c>
      <c r="H30">
        <v>-5.0370789419487023</v>
      </c>
      <c r="I30">
        <v>-0.59941848246464335</v>
      </c>
      <c r="J30">
        <v>1.724616991456581</v>
      </c>
      <c r="K30">
        <v>0.11334550921952589</v>
      </c>
      <c r="L30">
        <v>12</v>
      </c>
      <c r="M30">
        <v>36</v>
      </c>
    </row>
    <row r="31" spans="1:13" ht="18.75" x14ac:dyDescent="0.35">
      <c r="A31" t="s">
        <v>18</v>
      </c>
      <c r="B31" t="s">
        <v>32</v>
      </c>
      <c r="C31" t="s">
        <v>34</v>
      </c>
      <c r="D31" t="s">
        <v>38</v>
      </c>
      <c r="E31" t="str">
        <f t="shared" si="0"/>
        <v>Cit (m + 6)</v>
      </c>
      <c r="F31">
        <v>60</v>
      </c>
      <c r="G31">
        <v>-6.0846100068670914</v>
      </c>
      <c r="H31">
        <v>-5.0370789419487023</v>
      </c>
      <c r="I31">
        <v>-1.047531064918388</v>
      </c>
      <c r="J31">
        <v>1.762982698676886</v>
      </c>
      <c r="K31">
        <v>5.5280292586020768E-2</v>
      </c>
      <c r="L31">
        <v>12</v>
      </c>
      <c r="M31">
        <v>36</v>
      </c>
    </row>
    <row r="32" spans="1:13" ht="18.75" x14ac:dyDescent="0.35">
      <c r="A32" t="s">
        <v>19</v>
      </c>
      <c r="B32" t="s">
        <v>19</v>
      </c>
      <c r="C32" t="s">
        <v>36</v>
      </c>
      <c r="D32" t="s">
        <v>40</v>
      </c>
      <c r="E32" t="str">
        <f t="shared" si="0"/>
        <v>Urea (m + 1)</v>
      </c>
      <c r="F32">
        <v>15</v>
      </c>
      <c r="G32">
        <v>-5.1721293123412284</v>
      </c>
      <c r="H32">
        <v>-4.9494544523218771</v>
      </c>
      <c r="I32">
        <v>-0.22267486001935041</v>
      </c>
      <c r="J32">
        <v>3.2592732911243352</v>
      </c>
      <c r="K32">
        <v>8.4313150856598268E-2</v>
      </c>
      <c r="L32">
        <v>12</v>
      </c>
      <c r="M32">
        <v>36</v>
      </c>
    </row>
    <row r="33" spans="1:13" ht="18.75" x14ac:dyDescent="0.35">
      <c r="A33" t="s">
        <v>19</v>
      </c>
      <c r="B33" t="s">
        <v>19</v>
      </c>
      <c r="C33" t="s">
        <v>36</v>
      </c>
      <c r="D33" t="s">
        <v>40</v>
      </c>
      <c r="E33" t="str">
        <f t="shared" si="0"/>
        <v>Urea (m + 1)</v>
      </c>
      <c r="F33">
        <v>30</v>
      </c>
      <c r="G33">
        <v>-4.9368503854197909</v>
      </c>
      <c r="H33">
        <v>-4.9494544523218771</v>
      </c>
      <c r="I33">
        <v>1.2604066902086149E-2</v>
      </c>
      <c r="J33">
        <v>3.276500902917248</v>
      </c>
      <c r="K33">
        <v>0.99050159863423937</v>
      </c>
      <c r="L33">
        <v>12</v>
      </c>
      <c r="M33">
        <v>36</v>
      </c>
    </row>
    <row r="34" spans="1:13" ht="18.75" x14ac:dyDescent="0.35">
      <c r="A34" t="s">
        <v>19</v>
      </c>
      <c r="B34" t="s">
        <v>19</v>
      </c>
      <c r="C34" t="s">
        <v>36</v>
      </c>
      <c r="D34" t="s">
        <v>40</v>
      </c>
      <c r="E34" t="str">
        <f t="shared" si="0"/>
        <v>Urea (m + 1)</v>
      </c>
      <c r="F34">
        <v>60</v>
      </c>
      <c r="G34">
        <v>-4.9926095201260443</v>
      </c>
      <c r="H34">
        <v>-4.9494544523218771</v>
      </c>
      <c r="I34">
        <v>-4.3155067804167217E-2</v>
      </c>
      <c r="J34">
        <v>3.4470107287144831</v>
      </c>
      <c r="K34">
        <v>0.67692223902137927</v>
      </c>
      <c r="L34">
        <v>12</v>
      </c>
      <c r="M34">
        <v>36</v>
      </c>
    </row>
    <row r="35" spans="1:13" ht="18.75" x14ac:dyDescent="0.35">
      <c r="A35" t="s">
        <v>21</v>
      </c>
      <c r="B35" t="s">
        <v>20</v>
      </c>
      <c r="C35" t="s">
        <v>35</v>
      </c>
      <c r="D35" t="s">
        <v>39</v>
      </c>
      <c r="E35" t="str">
        <f t="shared" si="0"/>
        <v>Orn (m + 5)</v>
      </c>
      <c r="F35">
        <v>15</v>
      </c>
      <c r="G35">
        <v>-3.1100039937435011</v>
      </c>
      <c r="H35">
        <v>-2.4272441744663649</v>
      </c>
      <c r="I35">
        <v>-0.68275981927713536</v>
      </c>
      <c r="J35">
        <v>2.9011696932942601</v>
      </c>
      <c r="K35">
        <v>8.0118313727634172E-2</v>
      </c>
      <c r="L35">
        <v>12</v>
      </c>
      <c r="M35">
        <v>36</v>
      </c>
    </row>
    <row r="36" spans="1:13" ht="18.75" x14ac:dyDescent="0.35">
      <c r="A36" t="s">
        <v>21</v>
      </c>
      <c r="B36" t="s">
        <v>20</v>
      </c>
      <c r="C36" t="s">
        <v>35</v>
      </c>
      <c r="D36" t="s">
        <v>39</v>
      </c>
      <c r="E36" t="str">
        <f t="shared" si="0"/>
        <v>Orn (m + 5)</v>
      </c>
      <c r="F36">
        <v>30</v>
      </c>
      <c r="G36">
        <v>-2.591857785976718</v>
      </c>
      <c r="H36">
        <v>-2.4272441744663649</v>
      </c>
      <c r="I36">
        <v>-0.1646136115103527</v>
      </c>
      <c r="J36">
        <v>2.9760385245905341</v>
      </c>
      <c r="K36">
        <v>0.67692223902137927</v>
      </c>
      <c r="L36">
        <v>12</v>
      </c>
      <c r="M36">
        <v>36</v>
      </c>
    </row>
    <row r="37" spans="1:13" ht="18.75" x14ac:dyDescent="0.35">
      <c r="A37" t="s">
        <v>21</v>
      </c>
      <c r="B37" t="s">
        <v>20</v>
      </c>
      <c r="C37" t="s">
        <v>35</v>
      </c>
      <c r="D37" t="s">
        <v>39</v>
      </c>
      <c r="E37" t="str">
        <f t="shared" si="0"/>
        <v>Orn (m + 5)</v>
      </c>
      <c r="F37">
        <v>60</v>
      </c>
      <c r="G37">
        <v>-2.7012325985426582</v>
      </c>
      <c r="H37">
        <v>-2.4272441744663649</v>
      </c>
      <c r="I37">
        <v>-0.27398842407629292</v>
      </c>
      <c r="J37">
        <v>3.0665530905557339</v>
      </c>
      <c r="K37">
        <v>0.45325470475373641</v>
      </c>
      <c r="L37">
        <v>12</v>
      </c>
      <c r="M37">
        <v>36</v>
      </c>
    </row>
    <row r="38" spans="1:13" ht="18.75" x14ac:dyDescent="0.35">
      <c r="A38" t="s">
        <v>22</v>
      </c>
      <c r="B38" t="s">
        <v>33</v>
      </c>
      <c r="C38" t="s">
        <v>34</v>
      </c>
      <c r="D38" t="s">
        <v>38</v>
      </c>
      <c r="E38" t="str">
        <f t="shared" si="0"/>
        <v>Arg (m + 6)</v>
      </c>
      <c r="F38">
        <v>15</v>
      </c>
      <c r="G38">
        <v>1.530992905963394</v>
      </c>
      <c r="H38">
        <v>2.0828846573337421</v>
      </c>
      <c r="I38">
        <v>-0.55189175137034785</v>
      </c>
      <c r="J38">
        <v>5.4151915610257513</v>
      </c>
      <c r="K38">
        <v>3.3093065399105732E-2</v>
      </c>
      <c r="L38">
        <v>12</v>
      </c>
      <c r="M38">
        <v>36</v>
      </c>
    </row>
    <row r="39" spans="1:13" ht="18.75" x14ac:dyDescent="0.35">
      <c r="A39" t="s">
        <v>22</v>
      </c>
      <c r="B39" t="s">
        <v>33</v>
      </c>
      <c r="C39" t="s">
        <v>34</v>
      </c>
      <c r="D39" t="s">
        <v>38</v>
      </c>
      <c r="E39" t="str">
        <f t="shared" si="0"/>
        <v>Arg (m + 6)</v>
      </c>
      <c r="F39">
        <v>30</v>
      </c>
      <c r="G39">
        <v>2.3548555928954622</v>
      </c>
      <c r="H39">
        <v>2.0828846573337421</v>
      </c>
      <c r="I39">
        <v>0.27197093556172058</v>
      </c>
      <c r="J39">
        <v>5.3131670478959316</v>
      </c>
      <c r="K39">
        <v>0.32310600768076048</v>
      </c>
      <c r="L39">
        <v>12</v>
      </c>
      <c r="M39">
        <v>36</v>
      </c>
    </row>
    <row r="40" spans="1:13" ht="18.75" x14ac:dyDescent="0.35">
      <c r="A40" t="s">
        <v>22</v>
      </c>
      <c r="B40" t="s">
        <v>33</v>
      </c>
      <c r="C40" t="s">
        <v>34</v>
      </c>
      <c r="D40" t="s">
        <v>38</v>
      </c>
      <c r="E40" t="str">
        <f t="shared" si="0"/>
        <v>Arg (m + 6)</v>
      </c>
      <c r="F40">
        <v>60</v>
      </c>
      <c r="G40">
        <v>2.6234668754820869</v>
      </c>
      <c r="H40">
        <v>2.0828846573337421</v>
      </c>
      <c r="I40">
        <v>0.54058221814834528</v>
      </c>
      <c r="J40">
        <v>5.5388816476560407</v>
      </c>
      <c r="K40">
        <v>5.5280292586020768E-2</v>
      </c>
      <c r="L40">
        <v>12</v>
      </c>
      <c r="M40">
        <v>36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Tubules</vt:lpstr>
      <vt:lpstr>Glomeruli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Chrysopoulou</dc:creator>
  <cp:lastModifiedBy>Maria Chrysopoulou</cp:lastModifiedBy>
  <dcterms:created xsi:type="dcterms:W3CDTF">2026-01-26T16:48:07Z</dcterms:created>
  <dcterms:modified xsi:type="dcterms:W3CDTF">2026-04-28T13:49:54Z</dcterms:modified>
</cp:coreProperties>
</file>