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HE_Markus-Rinschen-Lab\Team Members\Mari Chrysopoulou\24_ArginineArticle\New\20260428_Supplementary tables\"/>
    </mc:Choice>
  </mc:AlternateContent>
  <xr:revisionPtr revIDLastSave="0" documentId="8_{E7E486E6-27FE-494D-8FDF-4B59726DC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2" i="1"/>
</calcChain>
</file>

<file path=xl/sharedStrings.xml><?xml version="1.0" encoding="utf-8"?>
<sst xmlns="http://schemas.openxmlformats.org/spreadsheetml/2006/main" count="481" uniqueCount="58">
  <si>
    <t>Segment</t>
  </si>
  <si>
    <t>Mean_12CArg</t>
  </si>
  <si>
    <t>Mean_13CArg</t>
  </si>
  <si>
    <t>log10_13CArg_over_12CArg</t>
  </si>
  <si>
    <t>P_value</t>
  </si>
  <si>
    <t>N_12CArg</t>
  </si>
  <si>
    <t>N_13CArg</t>
  </si>
  <si>
    <t>Glom</t>
  </si>
  <si>
    <t>PCT</t>
  </si>
  <si>
    <t>PST</t>
  </si>
  <si>
    <t>TAL</t>
  </si>
  <si>
    <t>DCT</t>
  </si>
  <si>
    <t>CD</t>
  </si>
  <si>
    <t>Segment_abbrev</t>
  </si>
  <si>
    <t>Glomerulus</t>
  </si>
  <si>
    <t>Proximal Convoluted Tubule</t>
  </si>
  <si>
    <t>Proximal Straight Tubule</t>
  </si>
  <si>
    <t>Thick Ascending Limb (loop of Henle)</t>
  </si>
  <si>
    <t>Distal Convoluted Tubule</t>
  </si>
  <si>
    <t>Collecting duct</t>
  </si>
  <si>
    <t>Metabolite</t>
  </si>
  <si>
    <t>Metabolite_abbrev</t>
  </si>
  <si>
    <t>mass_difference</t>
  </si>
  <si>
    <t>Isotope_label</t>
  </si>
  <si>
    <t>Metabolite_mass_diff</t>
  </si>
  <si>
    <t>Arginine</t>
  </si>
  <si>
    <t>Ornithine</t>
  </si>
  <si>
    <t>Urea</t>
  </si>
  <si>
    <t>Cit</t>
  </si>
  <si>
    <t>Pro</t>
  </si>
  <si>
    <t>Glu</t>
  </si>
  <si>
    <t>Gln</t>
  </si>
  <si>
    <t>Asp</t>
  </si>
  <si>
    <t>Guan</t>
  </si>
  <si>
    <t>Agm</t>
  </si>
  <si>
    <t>MMA</t>
  </si>
  <si>
    <t>ADMA</t>
  </si>
  <si>
    <t>AcArg</t>
  </si>
  <si>
    <t>Arg</t>
  </si>
  <si>
    <t>Orn</t>
  </si>
  <si>
    <t>Citrulline</t>
  </si>
  <si>
    <t>Proline</t>
  </si>
  <si>
    <t>Glutamate</t>
  </si>
  <si>
    <t>Glutamine</t>
  </si>
  <si>
    <t>Aspartate</t>
  </si>
  <si>
    <t>Guanidinoacetate</t>
  </si>
  <si>
    <t>Agmatine</t>
  </si>
  <si>
    <t>Monomethylarginine</t>
  </si>
  <si>
    <t>Asymmetric dimethylarginine</t>
  </si>
  <si>
    <t>Acetylarginine</t>
  </si>
  <si>
    <t>m + 6</t>
  </si>
  <si>
    <t>m + 5</t>
  </si>
  <si>
    <t>m + 1</t>
  </si>
  <si>
    <t>m + 4</t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</si>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</sst>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workbookViewId="0"/>
  </sheetViews>
  <sheetFormatPr defaultRowHeight="15" x14ac:dyDescent="0.25"/>
  <cols>
    <col min="1" max="1" width="27.5703125" bestFit="1" customWidth="1"/>
    <col min="2" max="2" width="16.140625" bestFit="1" customWidth="1"/>
    <col min="3" max="3" width="27.85546875" bestFit="1" customWidth="1"/>
    <col min="4" max="4" width="18.42578125" bestFit="1" customWidth="1"/>
    <col min="5" max="6" width="18.42578125" customWidth="1"/>
    <col min="7" max="7" width="20.85546875" bestFit="1" customWidth="1"/>
    <col min="8" max="9" width="13.42578125" bestFit="1" customWidth="1"/>
    <col min="10" max="10" width="25.5703125" bestFit="1" customWidth="1"/>
    <col min="11" max="11" width="12" bestFit="1" customWidth="1"/>
    <col min="12" max="13" width="9.5703125" bestFit="1" customWidth="1"/>
  </cols>
  <sheetData>
    <row r="1" spans="1:13" x14ac:dyDescent="0.25">
      <c r="A1" s="2" t="s">
        <v>0</v>
      </c>
      <c r="B1" s="1" t="s">
        <v>13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</row>
    <row r="2" spans="1:13" ht="18.75" x14ac:dyDescent="0.35">
      <c r="A2" t="s">
        <v>14</v>
      </c>
      <c r="B2" t="s">
        <v>7</v>
      </c>
      <c r="C2" t="s">
        <v>25</v>
      </c>
      <c r="D2" t="s">
        <v>38</v>
      </c>
      <c r="E2" t="s">
        <v>50</v>
      </c>
      <c r="F2" t="s">
        <v>54</v>
      </c>
      <c r="G2" t="str">
        <f>_xlfn.CONCAT(D2, + " (", E2, +")")</f>
        <v>Arg (m + 6)</v>
      </c>
      <c r="H2">
        <v>380.02506065368618</v>
      </c>
      <c r="I2">
        <v>135955.41357421881</v>
      </c>
      <c r="J2">
        <v>2.5535842683322252</v>
      </c>
      <c r="K2">
        <v>1.554001554001554E-4</v>
      </c>
      <c r="L2">
        <v>8</v>
      </c>
      <c r="M2">
        <v>8</v>
      </c>
    </row>
    <row r="3" spans="1:13" ht="18.75" x14ac:dyDescent="0.35">
      <c r="A3" t="s">
        <v>14</v>
      </c>
      <c r="B3" t="s">
        <v>7</v>
      </c>
      <c r="C3" t="s">
        <v>26</v>
      </c>
      <c r="D3" t="s">
        <v>39</v>
      </c>
      <c r="E3" t="s">
        <v>51</v>
      </c>
      <c r="F3" t="s">
        <v>55</v>
      </c>
      <c r="G3" t="str">
        <f t="shared" ref="G3:G66" si="0">_xlfn.CONCAT(D3, + " (", E3, +")")</f>
        <v>Orn (m + 5)</v>
      </c>
      <c r="H3">
        <v>29.80039834976192</v>
      </c>
      <c r="I3">
        <v>951.66256713867062</v>
      </c>
      <c r="J3">
        <v>1.504260917588939</v>
      </c>
      <c r="K3">
        <v>1.554001554001554E-4</v>
      </c>
      <c r="L3">
        <v>8</v>
      </c>
      <c r="M3">
        <v>8</v>
      </c>
    </row>
    <row r="4" spans="1:13" ht="18.75" x14ac:dyDescent="0.35">
      <c r="A4" t="s">
        <v>14</v>
      </c>
      <c r="B4" t="s">
        <v>7</v>
      </c>
      <c r="C4" t="s">
        <v>27</v>
      </c>
      <c r="D4" t="s">
        <v>27</v>
      </c>
      <c r="E4" t="s">
        <v>52</v>
      </c>
      <c r="F4" t="s">
        <v>56</v>
      </c>
      <c r="G4" t="str">
        <f t="shared" si="0"/>
        <v>Urea (m + 1)</v>
      </c>
      <c r="H4">
        <v>7049.1427307128897</v>
      </c>
      <c r="I4">
        <v>10819.966217041019</v>
      </c>
      <c r="J4">
        <v>0.18608960055260401</v>
      </c>
      <c r="K4">
        <v>0.1605283605283605</v>
      </c>
      <c r="L4">
        <v>8</v>
      </c>
      <c r="M4">
        <v>8</v>
      </c>
    </row>
    <row r="5" spans="1:13" ht="18.75" x14ac:dyDescent="0.35">
      <c r="A5" t="s">
        <v>14</v>
      </c>
      <c r="B5" t="s">
        <v>7</v>
      </c>
      <c r="C5" t="s">
        <v>40</v>
      </c>
      <c r="D5" t="s">
        <v>28</v>
      </c>
      <c r="E5" t="s">
        <v>50</v>
      </c>
      <c r="F5" t="s">
        <v>54</v>
      </c>
      <c r="G5" t="str">
        <f t="shared" si="0"/>
        <v>Cit (m + 6)</v>
      </c>
      <c r="H5">
        <v>92.439988613128392</v>
      </c>
      <c r="I5">
        <v>90.588227733969504</v>
      </c>
      <c r="J5">
        <v>-8.7881200965171935E-3</v>
      </c>
      <c r="K5">
        <v>1</v>
      </c>
      <c r="L5">
        <v>8</v>
      </c>
      <c r="M5">
        <v>8</v>
      </c>
    </row>
    <row r="6" spans="1:13" ht="18.75" x14ac:dyDescent="0.35">
      <c r="A6" t="s">
        <v>14</v>
      </c>
      <c r="B6" t="s">
        <v>7</v>
      </c>
      <c r="C6" t="s">
        <v>41</v>
      </c>
      <c r="D6" t="s">
        <v>29</v>
      </c>
      <c r="E6" t="s">
        <v>51</v>
      </c>
      <c r="F6" t="s">
        <v>55</v>
      </c>
      <c r="G6" t="str">
        <f t="shared" si="0"/>
        <v>Pro (m + 5)</v>
      </c>
      <c r="H6">
        <v>3.3855788856744722</v>
      </c>
      <c r="I6">
        <v>172.44632720947229</v>
      </c>
      <c r="J6">
        <v>1.7070210115967801</v>
      </c>
      <c r="K6">
        <v>1.554001554001554E-4</v>
      </c>
      <c r="L6">
        <v>8</v>
      </c>
      <c r="M6">
        <v>8</v>
      </c>
    </row>
    <row r="7" spans="1:13" ht="18.75" x14ac:dyDescent="0.35">
      <c r="A7" t="s">
        <v>14</v>
      </c>
      <c r="B7" t="s">
        <v>7</v>
      </c>
      <c r="C7" t="s">
        <v>42</v>
      </c>
      <c r="D7" t="s">
        <v>30</v>
      </c>
      <c r="E7" t="s">
        <v>51</v>
      </c>
      <c r="F7" t="s">
        <v>55</v>
      </c>
      <c r="G7" t="str">
        <f t="shared" si="0"/>
        <v>Glu (m + 5)</v>
      </c>
      <c r="H7">
        <v>4.4157791137695259</v>
      </c>
      <c r="I7">
        <v>103.5975255966184</v>
      </c>
      <c r="J7">
        <v>1.370342041534635</v>
      </c>
      <c r="K7">
        <v>1.554001554001554E-4</v>
      </c>
      <c r="L7">
        <v>8</v>
      </c>
      <c r="M7">
        <v>8</v>
      </c>
    </row>
    <row r="8" spans="1:13" ht="18.75" x14ac:dyDescent="0.35">
      <c r="A8" t="s">
        <v>14</v>
      </c>
      <c r="B8" t="s">
        <v>7</v>
      </c>
      <c r="C8" t="s">
        <v>43</v>
      </c>
      <c r="D8" t="s">
        <v>31</v>
      </c>
      <c r="E8" t="s">
        <v>51</v>
      </c>
      <c r="F8" t="s">
        <v>55</v>
      </c>
      <c r="G8" t="str">
        <f t="shared" si="0"/>
        <v>Gln (m + 5)</v>
      </c>
      <c r="H8">
        <v>24.656986594200092</v>
      </c>
      <c r="I8">
        <v>42.379241347312878</v>
      </c>
      <c r="J8">
        <v>0.235213178869663</v>
      </c>
      <c r="K8">
        <v>0.13038073038073039</v>
      </c>
      <c r="L8">
        <v>8</v>
      </c>
      <c r="M8">
        <v>8</v>
      </c>
    </row>
    <row r="9" spans="1:13" ht="18.75" x14ac:dyDescent="0.35">
      <c r="A9" t="s">
        <v>14</v>
      </c>
      <c r="B9" t="s">
        <v>7</v>
      </c>
      <c r="C9" t="s">
        <v>44</v>
      </c>
      <c r="D9" t="s">
        <v>32</v>
      </c>
      <c r="E9" t="s">
        <v>53</v>
      </c>
      <c r="F9" t="s">
        <v>57</v>
      </c>
      <c r="G9" t="str">
        <f t="shared" si="0"/>
        <v>Asp (m + 4)</v>
      </c>
      <c r="H9">
        <v>7.3039915859699134</v>
      </c>
      <c r="I9">
        <v>18.82128715515131</v>
      </c>
      <c r="J9">
        <v>0.41108905652318423</v>
      </c>
      <c r="K9">
        <v>1.087801087801088E-3</v>
      </c>
      <c r="L9">
        <v>8</v>
      </c>
      <c r="M9">
        <v>8</v>
      </c>
    </row>
    <row r="10" spans="1:13" ht="18.75" x14ac:dyDescent="0.35">
      <c r="A10" t="s">
        <v>14</v>
      </c>
      <c r="B10" t="s">
        <v>7</v>
      </c>
      <c r="C10" t="s">
        <v>45</v>
      </c>
      <c r="D10" t="s">
        <v>33</v>
      </c>
      <c r="E10" t="s">
        <v>52</v>
      </c>
      <c r="F10" t="s">
        <v>56</v>
      </c>
      <c r="G10" t="str">
        <f t="shared" si="0"/>
        <v>Guan (m + 1)</v>
      </c>
      <c r="H10">
        <v>27.680539727210981</v>
      </c>
      <c r="I10">
        <v>212.54187583923309</v>
      </c>
      <c r="J10">
        <v>0.88526995529953734</v>
      </c>
      <c r="K10">
        <v>1.554001554001554E-4</v>
      </c>
      <c r="L10">
        <v>8</v>
      </c>
      <c r="M10">
        <v>8</v>
      </c>
    </row>
    <row r="11" spans="1:13" ht="18.75" x14ac:dyDescent="0.35">
      <c r="A11" t="s">
        <v>14</v>
      </c>
      <c r="B11" t="s">
        <v>7</v>
      </c>
      <c r="C11" t="s">
        <v>46</v>
      </c>
      <c r="D11" t="s">
        <v>34</v>
      </c>
      <c r="E11" t="s">
        <v>51</v>
      </c>
      <c r="F11" t="s">
        <v>55</v>
      </c>
      <c r="G11" t="str">
        <f t="shared" si="0"/>
        <v>Agm (m + 5)</v>
      </c>
      <c r="H11">
        <v>10.48971740528939</v>
      </c>
      <c r="I11">
        <v>173.34381771087621</v>
      </c>
      <c r="J11">
        <v>1.2181445688149071</v>
      </c>
      <c r="K11">
        <v>1.554001554001554E-4</v>
      </c>
      <c r="L11">
        <v>8</v>
      </c>
      <c r="M11">
        <v>8</v>
      </c>
    </row>
    <row r="12" spans="1:13" ht="18.75" x14ac:dyDescent="0.35">
      <c r="A12" t="s">
        <v>14</v>
      </c>
      <c r="B12" t="s">
        <v>7</v>
      </c>
      <c r="C12" t="s">
        <v>47</v>
      </c>
      <c r="D12" t="s">
        <v>35</v>
      </c>
      <c r="E12" t="s">
        <v>50</v>
      </c>
      <c r="F12" t="s">
        <v>54</v>
      </c>
      <c r="G12" t="str">
        <f t="shared" si="0"/>
        <v>MMA (m + 6)</v>
      </c>
      <c r="H12">
        <v>3.715060591697688</v>
      </c>
      <c r="I12">
        <v>5.1862961351871437</v>
      </c>
      <c r="J12">
        <v>0.14489140977439319</v>
      </c>
      <c r="K12">
        <v>0.32820512820512809</v>
      </c>
      <c r="L12">
        <v>8</v>
      </c>
      <c r="M12">
        <v>8</v>
      </c>
    </row>
    <row r="13" spans="1:13" ht="18.75" x14ac:dyDescent="0.35">
      <c r="A13" t="s">
        <v>14</v>
      </c>
      <c r="B13" t="s">
        <v>7</v>
      </c>
      <c r="C13" t="s">
        <v>48</v>
      </c>
      <c r="D13" t="s">
        <v>36</v>
      </c>
      <c r="E13" t="s">
        <v>50</v>
      </c>
      <c r="F13" t="s">
        <v>54</v>
      </c>
      <c r="G13" t="str">
        <f t="shared" si="0"/>
        <v>ADMA (m + 6)</v>
      </c>
      <c r="H13">
        <v>16.394260853528941</v>
      </c>
      <c r="I13">
        <v>15.702744483947709</v>
      </c>
      <c r="J13">
        <v>-1.871627710426416E-2</v>
      </c>
      <c r="K13">
        <v>0.95912975912975895</v>
      </c>
      <c r="L13">
        <v>8</v>
      </c>
      <c r="M13">
        <v>8</v>
      </c>
    </row>
    <row r="14" spans="1:13" ht="18.75" x14ac:dyDescent="0.35">
      <c r="A14" t="s">
        <v>14</v>
      </c>
      <c r="B14" t="s">
        <v>7</v>
      </c>
      <c r="C14" t="s">
        <v>49</v>
      </c>
      <c r="D14" t="s">
        <v>37</v>
      </c>
      <c r="E14" t="s">
        <v>50</v>
      </c>
      <c r="F14" t="s">
        <v>54</v>
      </c>
      <c r="G14" t="str">
        <f t="shared" si="0"/>
        <v>AcArg (m + 6)</v>
      </c>
      <c r="H14">
        <v>7.8988532423972977</v>
      </c>
      <c r="I14">
        <v>10.074989676475489</v>
      </c>
      <c r="J14">
        <v>0.10568056492636239</v>
      </c>
      <c r="K14">
        <v>0.44180264180264173</v>
      </c>
      <c r="L14">
        <v>8</v>
      </c>
      <c r="M14">
        <v>8</v>
      </c>
    </row>
    <row r="15" spans="1:13" ht="18.75" x14ac:dyDescent="0.35">
      <c r="A15" t="s">
        <v>15</v>
      </c>
      <c r="B15" t="s">
        <v>8</v>
      </c>
      <c r="C15" t="s">
        <v>25</v>
      </c>
      <c r="D15" t="s">
        <v>38</v>
      </c>
      <c r="E15" t="s">
        <v>50</v>
      </c>
      <c r="F15" t="s">
        <v>54</v>
      </c>
      <c r="G15" t="str">
        <f t="shared" si="0"/>
        <v>Arg (m + 6)</v>
      </c>
      <c r="H15">
        <v>241.27417850494359</v>
      </c>
      <c r="I15">
        <v>57255.0791015625</v>
      </c>
      <c r="J15">
        <v>2.37530317340905</v>
      </c>
      <c r="K15">
        <v>1.554001554001554E-4</v>
      </c>
      <c r="L15">
        <v>8</v>
      </c>
      <c r="M15">
        <v>8</v>
      </c>
    </row>
    <row r="16" spans="1:13" ht="18.75" x14ac:dyDescent="0.35">
      <c r="A16" t="s">
        <v>15</v>
      </c>
      <c r="B16" t="s">
        <v>8</v>
      </c>
      <c r="C16" t="s">
        <v>26</v>
      </c>
      <c r="D16" t="s">
        <v>39</v>
      </c>
      <c r="E16" t="s">
        <v>51</v>
      </c>
      <c r="F16" t="s">
        <v>55</v>
      </c>
      <c r="G16" t="str">
        <f t="shared" si="0"/>
        <v>Orn (m + 5)</v>
      </c>
      <c r="H16">
        <v>46.066671013831979</v>
      </c>
      <c r="I16">
        <v>603.53972387313729</v>
      </c>
      <c r="J16">
        <v>1.117319030535584</v>
      </c>
      <c r="K16">
        <v>1.087801087801088E-3</v>
      </c>
      <c r="L16">
        <v>8</v>
      </c>
      <c r="M16">
        <v>8</v>
      </c>
    </row>
    <row r="17" spans="1:13" ht="18.75" x14ac:dyDescent="0.35">
      <c r="A17" t="s">
        <v>15</v>
      </c>
      <c r="B17" t="s">
        <v>8</v>
      </c>
      <c r="C17" t="s">
        <v>27</v>
      </c>
      <c r="D17" t="s">
        <v>27</v>
      </c>
      <c r="E17" t="s">
        <v>52</v>
      </c>
      <c r="F17" t="s">
        <v>56</v>
      </c>
      <c r="G17" t="str">
        <f t="shared" si="0"/>
        <v>Urea (m + 1)</v>
      </c>
      <c r="H17">
        <v>8537.01904296875</v>
      </c>
      <c r="I17">
        <v>9231.050048828125</v>
      </c>
      <c r="J17">
        <v>3.3944855452622942E-2</v>
      </c>
      <c r="K17">
        <v>0.5053613053613053</v>
      </c>
      <c r="L17">
        <v>8</v>
      </c>
      <c r="M17">
        <v>8</v>
      </c>
    </row>
    <row r="18" spans="1:13" ht="18.75" x14ac:dyDescent="0.35">
      <c r="A18" t="s">
        <v>15</v>
      </c>
      <c r="B18" t="s">
        <v>8</v>
      </c>
      <c r="C18" t="s">
        <v>40</v>
      </c>
      <c r="D18" t="s">
        <v>28</v>
      </c>
      <c r="E18" t="s">
        <v>50</v>
      </c>
      <c r="F18" t="s">
        <v>54</v>
      </c>
      <c r="G18" t="str">
        <f t="shared" si="0"/>
        <v>Cit (m + 6)</v>
      </c>
      <c r="H18">
        <v>68.94365334510789</v>
      </c>
      <c r="I18">
        <v>100.01112771034209</v>
      </c>
      <c r="J18">
        <v>0.16155403126527901</v>
      </c>
      <c r="K18">
        <v>0.44180264180264173</v>
      </c>
      <c r="L18">
        <v>8</v>
      </c>
      <c r="M18">
        <v>8</v>
      </c>
    </row>
    <row r="19" spans="1:13" ht="18.75" x14ac:dyDescent="0.35">
      <c r="A19" t="s">
        <v>15</v>
      </c>
      <c r="B19" t="s">
        <v>8</v>
      </c>
      <c r="C19" t="s">
        <v>41</v>
      </c>
      <c r="D19" t="s">
        <v>29</v>
      </c>
      <c r="E19" t="s">
        <v>51</v>
      </c>
      <c r="F19" t="s">
        <v>55</v>
      </c>
      <c r="G19" t="str">
        <f t="shared" si="0"/>
        <v>Pro (m + 5)</v>
      </c>
      <c r="H19">
        <v>3.3282692730426739</v>
      </c>
      <c r="I19">
        <v>5.1988991722464499</v>
      </c>
      <c r="J19">
        <v>0.19369293922363751</v>
      </c>
      <c r="K19">
        <v>0.13038073038073039</v>
      </c>
      <c r="L19">
        <v>8</v>
      </c>
      <c r="M19">
        <v>8</v>
      </c>
    </row>
    <row r="20" spans="1:13" ht="18.75" x14ac:dyDescent="0.35">
      <c r="A20" t="s">
        <v>15</v>
      </c>
      <c r="B20" t="s">
        <v>8</v>
      </c>
      <c r="C20" t="s">
        <v>42</v>
      </c>
      <c r="D20" t="s">
        <v>30</v>
      </c>
      <c r="E20" t="s">
        <v>51</v>
      </c>
      <c r="F20" t="s">
        <v>55</v>
      </c>
      <c r="G20" t="str">
        <f t="shared" si="0"/>
        <v>Glu (m + 5)</v>
      </c>
      <c r="H20">
        <v>4.6896482780575628</v>
      </c>
      <c r="I20">
        <v>20.803722918033561</v>
      </c>
      <c r="J20">
        <v>0.64700078882620671</v>
      </c>
      <c r="K20">
        <v>6.216006216006216E-4</v>
      </c>
      <c r="L20">
        <v>8</v>
      </c>
      <c r="M20">
        <v>8</v>
      </c>
    </row>
    <row r="21" spans="1:13" ht="18.75" x14ac:dyDescent="0.35">
      <c r="A21" t="s">
        <v>15</v>
      </c>
      <c r="B21" t="s">
        <v>8</v>
      </c>
      <c r="C21" t="s">
        <v>43</v>
      </c>
      <c r="D21" t="s">
        <v>31</v>
      </c>
      <c r="E21" t="s">
        <v>51</v>
      </c>
      <c r="F21" t="s">
        <v>55</v>
      </c>
      <c r="G21" t="str">
        <f t="shared" si="0"/>
        <v>Gln (m + 5)</v>
      </c>
      <c r="H21">
        <v>41.042558908462482</v>
      </c>
      <c r="I21">
        <v>39.109263062477069</v>
      </c>
      <c r="J21">
        <v>-2.0954797603028211E-2</v>
      </c>
      <c r="K21">
        <v>1</v>
      </c>
      <c r="L21">
        <v>8</v>
      </c>
      <c r="M21">
        <v>8</v>
      </c>
    </row>
    <row r="22" spans="1:13" ht="18.75" x14ac:dyDescent="0.35">
      <c r="A22" t="s">
        <v>15</v>
      </c>
      <c r="B22" t="s">
        <v>8</v>
      </c>
      <c r="C22" t="s">
        <v>44</v>
      </c>
      <c r="D22" t="s">
        <v>32</v>
      </c>
      <c r="E22" t="s">
        <v>53</v>
      </c>
      <c r="F22" t="s">
        <v>57</v>
      </c>
      <c r="G22" t="str">
        <f t="shared" si="0"/>
        <v>Asp (m + 4)</v>
      </c>
      <c r="H22">
        <v>7.5675608515739397</v>
      </c>
      <c r="I22">
        <v>12.69532691687343</v>
      </c>
      <c r="J22">
        <v>0.22468796700270291</v>
      </c>
      <c r="K22">
        <v>0.38228438228438222</v>
      </c>
      <c r="L22">
        <v>8</v>
      </c>
      <c r="M22">
        <v>8</v>
      </c>
    </row>
    <row r="23" spans="1:13" ht="18.75" x14ac:dyDescent="0.35">
      <c r="A23" t="s">
        <v>15</v>
      </c>
      <c r="B23" t="s">
        <v>8</v>
      </c>
      <c r="C23" t="s">
        <v>45</v>
      </c>
      <c r="D23" t="s">
        <v>33</v>
      </c>
      <c r="E23" t="s">
        <v>52</v>
      </c>
      <c r="F23" t="s">
        <v>56</v>
      </c>
      <c r="G23" t="str">
        <f t="shared" si="0"/>
        <v>Guan (m + 1)</v>
      </c>
      <c r="H23">
        <v>169.29174447059589</v>
      </c>
      <c r="I23">
        <v>4520.553318977355</v>
      </c>
      <c r="J23">
        <v>1.426555815811819</v>
      </c>
      <c r="K23">
        <v>4.662004662004662E-3</v>
      </c>
      <c r="L23">
        <v>8</v>
      </c>
      <c r="M23">
        <v>8</v>
      </c>
    </row>
    <row r="24" spans="1:13" ht="18.75" x14ac:dyDescent="0.35">
      <c r="A24" t="s">
        <v>15</v>
      </c>
      <c r="B24" t="s">
        <v>8</v>
      </c>
      <c r="C24" t="s">
        <v>46</v>
      </c>
      <c r="D24" t="s">
        <v>34</v>
      </c>
      <c r="E24" t="s">
        <v>51</v>
      </c>
      <c r="F24" t="s">
        <v>55</v>
      </c>
      <c r="G24" t="str">
        <f t="shared" si="0"/>
        <v>Agm (m + 5)</v>
      </c>
      <c r="H24">
        <v>6.3115456402301637</v>
      </c>
      <c r="I24">
        <v>57.58001136779761</v>
      </c>
      <c r="J24">
        <v>0.96013601923819136</v>
      </c>
      <c r="K24">
        <v>1.554001554001554E-4</v>
      </c>
      <c r="L24">
        <v>8</v>
      </c>
      <c r="M24">
        <v>8</v>
      </c>
    </row>
    <row r="25" spans="1:13" ht="18.75" x14ac:dyDescent="0.35">
      <c r="A25" t="s">
        <v>15</v>
      </c>
      <c r="B25" t="s">
        <v>8</v>
      </c>
      <c r="C25" t="s">
        <v>47</v>
      </c>
      <c r="D25" t="s">
        <v>35</v>
      </c>
      <c r="E25" t="s">
        <v>50</v>
      </c>
      <c r="F25" t="s">
        <v>54</v>
      </c>
      <c r="G25" t="str">
        <f t="shared" si="0"/>
        <v>MMA (m + 6)</v>
      </c>
      <c r="H25">
        <v>4.915940612554536</v>
      </c>
      <c r="I25">
        <v>6.4781887531280482</v>
      </c>
      <c r="J25">
        <v>0.11984697005821029</v>
      </c>
      <c r="K25">
        <v>0.27863247863247859</v>
      </c>
      <c r="L25">
        <v>8</v>
      </c>
      <c r="M25">
        <v>8</v>
      </c>
    </row>
    <row r="26" spans="1:13" ht="18.75" x14ac:dyDescent="0.35">
      <c r="A26" t="s">
        <v>15</v>
      </c>
      <c r="B26" t="s">
        <v>8</v>
      </c>
      <c r="C26" t="s">
        <v>48</v>
      </c>
      <c r="D26" t="s">
        <v>36</v>
      </c>
      <c r="E26" t="s">
        <v>50</v>
      </c>
      <c r="F26" t="s">
        <v>54</v>
      </c>
      <c r="G26" t="str">
        <f t="shared" si="0"/>
        <v>ADMA (m + 6)</v>
      </c>
      <c r="H26">
        <v>14.45327723026274</v>
      </c>
      <c r="I26">
        <v>13.938557147979701</v>
      </c>
      <c r="J26">
        <v>-1.5748512995126251E-2</v>
      </c>
      <c r="K26">
        <v>0.72090132090132075</v>
      </c>
      <c r="L26">
        <v>8</v>
      </c>
      <c r="M26">
        <v>8</v>
      </c>
    </row>
    <row r="27" spans="1:13" ht="18.75" x14ac:dyDescent="0.35">
      <c r="A27" t="s">
        <v>15</v>
      </c>
      <c r="B27" t="s">
        <v>8</v>
      </c>
      <c r="C27" t="s">
        <v>49</v>
      </c>
      <c r="D27" t="s">
        <v>37</v>
      </c>
      <c r="E27" t="s">
        <v>50</v>
      </c>
      <c r="F27" t="s">
        <v>54</v>
      </c>
      <c r="G27" t="str">
        <f t="shared" si="0"/>
        <v>AcArg (m + 6)</v>
      </c>
      <c r="H27">
        <v>6.741576015949228</v>
      </c>
      <c r="I27">
        <v>5.6736595705151416</v>
      </c>
      <c r="J27">
        <v>-7.4898162041667882E-2</v>
      </c>
      <c r="K27">
        <v>0.5053613053613053</v>
      </c>
      <c r="L27">
        <v>8</v>
      </c>
      <c r="M27">
        <v>8</v>
      </c>
    </row>
    <row r="28" spans="1:13" ht="18.75" x14ac:dyDescent="0.35">
      <c r="A28" t="s">
        <v>16</v>
      </c>
      <c r="B28" t="s">
        <v>9</v>
      </c>
      <c r="C28" t="s">
        <v>25</v>
      </c>
      <c r="D28" t="s">
        <v>38</v>
      </c>
      <c r="E28" t="s">
        <v>50</v>
      </c>
      <c r="F28" t="s">
        <v>54</v>
      </c>
      <c r="G28" t="str">
        <f t="shared" si="0"/>
        <v>Arg (m + 6)</v>
      </c>
      <c r="H28">
        <v>106.71370983123759</v>
      </c>
      <c r="I28">
        <v>135906.54103088379</v>
      </c>
      <c r="J28">
        <v>3.105020141219534</v>
      </c>
      <c r="K28">
        <v>1.554001554001554E-4</v>
      </c>
      <c r="L28">
        <v>8</v>
      </c>
      <c r="M28">
        <v>8</v>
      </c>
    </row>
    <row r="29" spans="1:13" ht="18.75" x14ac:dyDescent="0.35">
      <c r="A29" t="s">
        <v>16</v>
      </c>
      <c r="B29" t="s">
        <v>9</v>
      </c>
      <c r="C29" t="s">
        <v>26</v>
      </c>
      <c r="D29" t="s">
        <v>39</v>
      </c>
      <c r="E29" t="s">
        <v>51</v>
      </c>
      <c r="F29" t="s">
        <v>55</v>
      </c>
      <c r="G29" t="str">
        <f t="shared" si="0"/>
        <v>Orn (m + 5)</v>
      </c>
      <c r="H29">
        <v>30.839189022779401</v>
      </c>
      <c r="I29">
        <v>753.0240818113075</v>
      </c>
      <c r="J29">
        <v>1.3877059163184371</v>
      </c>
      <c r="K29">
        <v>1.0411810411810409E-2</v>
      </c>
      <c r="L29">
        <v>8</v>
      </c>
      <c r="M29">
        <v>8</v>
      </c>
    </row>
    <row r="30" spans="1:13" ht="18.75" x14ac:dyDescent="0.35">
      <c r="A30" t="s">
        <v>16</v>
      </c>
      <c r="B30" t="s">
        <v>9</v>
      </c>
      <c r="C30" t="s">
        <v>27</v>
      </c>
      <c r="D30" t="s">
        <v>27</v>
      </c>
      <c r="E30" t="s">
        <v>52</v>
      </c>
      <c r="F30" t="s">
        <v>56</v>
      </c>
      <c r="G30" t="str">
        <f t="shared" si="0"/>
        <v>Urea (m + 1)</v>
      </c>
      <c r="H30">
        <v>6564.0703125</v>
      </c>
      <c r="I30">
        <v>13357.523559570311</v>
      </c>
      <c r="J30">
        <v>0.30855272440228593</v>
      </c>
      <c r="K30">
        <v>0.23449883449883449</v>
      </c>
      <c r="L30">
        <v>8</v>
      </c>
      <c r="M30">
        <v>8</v>
      </c>
    </row>
    <row r="31" spans="1:13" ht="18.75" x14ac:dyDescent="0.35">
      <c r="A31" t="s">
        <v>16</v>
      </c>
      <c r="B31" t="s">
        <v>9</v>
      </c>
      <c r="C31" t="s">
        <v>40</v>
      </c>
      <c r="D31" t="s">
        <v>28</v>
      </c>
      <c r="E31" t="s">
        <v>50</v>
      </c>
      <c r="F31" t="s">
        <v>54</v>
      </c>
      <c r="G31" t="str">
        <f t="shared" si="0"/>
        <v>Cit (m + 6)</v>
      </c>
      <c r="H31">
        <v>60.069729208946079</v>
      </c>
      <c r="I31">
        <v>51.459467440843468</v>
      </c>
      <c r="J31">
        <v>-6.7190386835282334E-2</v>
      </c>
      <c r="K31">
        <v>0.79844599844599828</v>
      </c>
      <c r="L31">
        <v>8</v>
      </c>
      <c r="M31">
        <v>8</v>
      </c>
    </row>
    <row r="32" spans="1:13" ht="18.75" x14ac:dyDescent="0.35">
      <c r="A32" t="s">
        <v>16</v>
      </c>
      <c r="B32" t="s">
        <v>9</v>
      </c>
      <c r="C32" t="s">
        <v>41</v>
      </c>
      <c r="D32" t="s">
        <v>29</v>
      </c>
      <c r="E32" t="s">
        <v>51</v>
      </c>
      <c r="F32" t="s">
        <v>55</v>
      </c>
      <c r="G32" t="str">
        <f t="shared" si="0"/>
        <v>Pro (m + 5)</v>
      </c>
      <c r="H32">
        <v>2.0945109575986809</v>
      </c>
      <c r="I32">
        <v>8.2683257758617312</v>
      </c>
      <c r="J32">
        <v>0.59633494294701994</v>
      </c>
      <c r="K32">
        <v>1.087801087801088E-3</v>
      </c>
      <c r="L32">
        <v>8</v>
      </c>
      <c r="M32">
        <v>8</v>
      </c>
    </row>
    <row r="33" spans="1:13" ht="18.75" x14ac:dyDescent="0.35">
      <c r="A33" t="s">
        <v>16</v>
      </c>
      <c r="B33" t="s">
        <v>9</v>
      </c>
      <c r="C33" t="s">
        <v>42</v>
      </c>
      <c r="D33" t="s">
        <v>30</v>
      </c>
      <c r="E33" t="s">
        <v>51</v>
      </c>
      <c r="F33" t="s">
        <v>55</v>
      </c>
      <c r="G33" t="str">
        <f t="shared" si="0"/>
        <v>Glu (m + 5)</v>
      </c>
      <c r="H33">
        <v>3.5620641186833342</v>
      </c>
      <c r="I33">
        <v>69.584324562922049</v>
      </c>
      <c r="J33">
        <v>1.290809683325759</v>
      </c>
      <c r="K33">
        <v>8.2983682983682971E-2</v>
      </c>
      <c r="L33">
        <v>8</v>
      </c>
      <c r="M33">
        <v>8</v>
      </c>
    </row>
    <row r="34" spans="1:13" ht="18.75" x14ac:dyDescent="0.35">
      <c r="A34" t="s">
        <v>16</v>
      </c>
      <c r="B34" t="s">
        <v>9</v>
      </c>
      <c r="C34" t="s">
        <v>43</v>
      </c>
      <c r="D34" t="s">
        <v>31</v>
      </c>
      <c r="E34" t="s">
        <v>51</v>
      </c>
      <c r="F34" t="s">
        <v>55</v>
      </c>
      <c r="G34" t="str">
        <f t="shared" si="0"/>
        <v>Gln (m + 5)</v>
      </c>
      <c r="H34">
        <v>34.313360810279789</v>
      </c>
      <c r="I34">
        <v>28.055591762065859</v>
      </c>
      <c r="J34">
        <v>-8.7443823477898697E-2</v>
      </c>
      <c r="K34">
        <v>0.38228438228438222</v>
      </c>
      <c r="L34">
        <v>8</v>
      </c>
      <c r="M34">
        <v>8</v>
      </c>
    </row>
    <row r="35" spans="1:13" ht="18.75" x14ac:dyDescent="0.35">
      <c r="A35" t="s">
        <v>16</v>
      </c>
      <c r="B35" t="s">
        <v>9</v>
      </c>
      <c r="C35" t="s">
        <v>44</v>
      </c>
      <c r="D35" t="s">
        <v>32</v>
      </c>
      <c r="E35" t="s">
        <v>53</v>
      </c>
      <c r="F35" t="s">
        <v>57</v>
      </c>
      <c r="G35" t="str">
        <f t="shared" si="0"/>
        <v>Asp (m + 4)</v>
      </c>
      <c r="H35">
        <v>7.7752338796853842</v>
      </c>
      <c r="I35">
        <v>12.26591855287551</v>
      </c>
      <c r="J35">
        <v>0.1979866150855292</v>
      </c>
      <c r="K35">
        <v>0.32820512820512809</v>
      </c>
      <c r="L35">
        <v>8</v>
      </c>
      <c r="M35">
        <v>8</v>
      </c>
    </row>
    <row r="36" spans="1:13" ht="18.75" x14ac:dyDescent="0.35">
      <c r="A36" t="s">
        <v>16</v>
      </c>
      <c r="B36" t="s">
        <v>9</v>
      </c>
      <c r="C36" t="s">
        <v>45</v>
      </c>
      <c r="D36" t="s">
        <v>33</v>
      </c>
      <c r="E36" t="s">
        <v>52</v>
      </c>
      <c r="F36" t="s">
        <v>56</v>
      </c>
      <c r="G36" t="str">
        <f t="shared" si="0"/>
        <v>Guan (m + 1)</v>
      </c>
      <c r="H36">
        <v>45.14194755256171</v>
      </c>
      <c r="I36">
        <v>781.44426453113408</v>
      </c>
      <c r="J36">
        <v>1.238317716135289</v>
      </c>
      <c r="K36">
        <v>1.476301476301476E-2</v>
      </c>
      <c r="L36">
        <v>8</v>
      </c>
      <c r="M36">
        <v>8</v>
      </c>
    </row>
    <row r="37" spans="1:13" ht="18.75" x14ac:dyDescent="0.35">
      <c r="A37" t="s">
        <v>16</v>
      </c>
      <c r="B37" t="s">
        <v>9</v>
      </c>
      <c r="C37" t="s">
        <v>46</v>
      </c>
      <c r="D37" t="s">
        <v>34</v>
      </c>
      <c r="E37" t="s">
        <v>51</v>
      </c>
      <c r="F37" t="s">
        <v>55</v>
      </c>
      <c r="G37" t="str">
        <f t="shared" si="0"/>
        <v>Agm (m + 5)</v>
      </c>
      <c r="H37">
        <v>6.9361314773559517</v>
      </c>
      <c r="I37">
        <v>97.841848134994137</v>
      </c>
      <c r="J37">
        <v>1.1494073307107091</v>
      </c>
      <c r="K37">
        <v>3.108003108003108E-4</v>
      </c>
      <c r="L37">
        <v>8</v>
      </c>
      <c r="M37">
        <v>8</v>
      </c>
    </row>
    <row r="38" spans="1:13" ht="18.75" x14ac:dyDescent="0.35">
      <c r="A38" t="s">
        <v>16</v>
      </c>
      <c r="B38" t="s">
        <v>9</v>
      </c>
      <c r="C38" t="s">
        <v>47</v>
      </c>
      <c r="D38" t="s">
        <v>35</v>
      </c>
      <c r="E38" t="s">
        <v>50</v>
      </c>
      <c r="F38" t="s">
        <v>54</v>
      </c>
      <c r="G38" t="str">
        <f t="shared" si="0"/>
        <v>MMA (m + 6)</v>
      </c>
      <c r="H38">
        <v>6.9578825831413216</v>
      </c>
      <c r="I38">
        <v>5.3257865905761692</v>
      </c>
      <c r="J38">
        <v>-0.1160933357410457</v>
      </c>
      <c r="K38">
        <v>0.44180264180264173</v>
      </c>
      <c r="L38">
        <v>8</v>
      </c>
      <c r="M38">
        <v>8</v>
      </c>
    </row>
    <row r="39" spans="1:13" ht="18.75" x14ac:dyDescent="0.35">
      <c r="A39" t="s">
        <v>16</v>
      </c>
      <c r="B39" t="s">
        <v>9</v>
      </c>
      <c r="C39" t="s">
        <v>48</v>
      </c>
      <c r="D39" t="s">
        <v>36</v>
      </c>
      <c r="E39" t="s">
        <v>50</v>
      </c>
      <c r="F39" t="s">
        <v>54</v>
      </c>
      <c r="G39" t="str">
        <f t="shared" si="0"/>
        <v>ADMA (m + 6)</v>
      </c>
      <c r="H39">
        <v>12.092488527297929</v>
      </c>
      <c r="I39">
        <v>17.982124984264331</v>
      </c>
      <c r="J39">
        <v>0.17232532786614521</v>
      </c>
      <c r="K39">
        <v>0.1605283605283605</v>
      </c>
      <c r="L39">
        <v>8</v>
      </c>
      <c r="M39">
        <v>8</v>
      </c>
    </row>
    <row r="40" spans="1:13" ht="18.75" x14ac:dyDescent="0.35">
      <c r="A40" t="s">
        <v>16</v>
      </c>
      <c r="B40" t="s">
        <v>9</v>
      </c>
      <c r="C40" t="s">
        <v>49</v>
      </c>
      <c r="D40" t="s">
        <v>37</v>
      </c>
      <c r="E40" t="s">
        <v>50</v>
      </c>
      <c r="F40" t="s">
        <v>54</v>
      </c>
      <c r="G40" t="str">
        <f t="shared" si="0"/>
        <v>AcArg (m + 6)</v>
      </c>
      <c r="H40">
        <v>11.241119308397151</v>
      </c>
      <c r="I40">
        <v>9.9629769325256063</v>
      </c>
      <c r="J40">
        <v>-5.2420432463693323E-2</v>
      </c>
      <c r="K40">
        <v>0.32820512820512809</v>
      </c>
      <c r="L40">
        <v>8</v>
      </c>
      <c r="M40">
        <v>8</v>
      </c>
    </row>
    <row r="41" spans="1:13" ht="18.75" x14ac:dyDescent="0.35">
      <c r="A41" t="s">
        <v>17</v>
      </c>
      <c r="B41" t="s">
        <v>10</v>
      </c>
      <c r="C41" t="s">
        <v>25</v>
      </c>
      <c r="D41" t="s">
        <v>38</v>
      </c>
      <c r="E41" t="s">
        <v>50</v>
      </c>
      <c r="F41" t="s">
        <v>54</v>
      </c>
      <c r="G41" t="str">
        <f t="shared" si="0"/>
        <v>Arg (m + 6)</v>
      </c>
      <c r="H41">
        <v>103.8495528697963</v>
      </c>
      <c r="I41">
        <v>128404.9836578369</v>
      </c>
      <c r="J41">
        <v>3.0921772489142398</v>
      </c>
      <c r="K41">
        <v>1.554001554001554E-4</v>
      </c>
      <c r="L41">
        <v>8</v>
      </c>
      <c r="M41">
        <v>8</v>
      </c>
    </row>
    <row r="42" spans="1:13" ht="18.75" x14ac:dyDescent="0.35">
      <c r="A42" t="s">
        <v>17</v>
      </c>
      <c r="B42" t="s">
        <v>10</v>
      </c>
      <c r="C42" t="s">
        <v>26</v>
      </c>
      <c r="D42" t="s">
        <v>39</v>
      </c>
      <c r="E42" t="s">
        <v>51</v>
      </c>
      <c r="F42" t="s">
        <v>55</v>
      </c>
      <c r="G42" t="str">
        <f t="shared" si="0"/>
        <v>Orn (m + 5)</v>
      </c>
      <c r="H42">
        <v>22.03023660182949</v>
      </c>
      <c r="I42">
        <v>81.966259002685405</v>
      </c>
      <c r="J42">
        <v>0.57061595259427755</v>
      </c>
      <c r="K42">
        <v>3.108003108003108E-4</v>
      </c>
      <c r="L42">
        <v>8</v>
      </c>
      <c r="M42">
        <v>8</v>
      </c>
    </row>
    <row r="43" spans="1:13" ht="18.75" x14ac:dyDescent="0.35">
      <c r="A43" t="s">
        <v>17</v>
      </c>
      <c r="B43" t="s">
        <v>10</v>
      </c>
      <c r="C43" t="s">
        <v>27</v>
      </c>
      <c r="D43" t="s">
        <v>27</v>
      </c>
      <c r="E43" t="s">
        <v>52</v>
      </c>
      <c r="F43" t="s">
        <v>56</v>
      </c>
      <c r="G43" t="str">
        <f t="shared" si="0"/>
        <v>Urea (m + 1)</v>
      </c>
      <c r="H43">
        <v>5595.9705505371076</v>
      </c>
      <c r="I43">
        <v>10656.54711914062</v>
      </c>
      <c r="J43">
        <v>0.27974108926758129</v>
      </c>
      <c r="K43">
        <v>0.23449883449883449</v>
      </c>
      <c r="L43">
        <v>8</v>
      </c>
      <c r="M43">
        <v>8</v>
      </c>
    </row>
    <row r="44" spans="1:13" ht="18.75" x14ac:dyDescent="0.35">
      <c r="A44" t="s">
        <v>17</v>
      </c>
      <c r="B44" t="s">
        <v>10</v>
      </c>
      <c r="C44" t="s">
        <v>40</v>
      </c>
      <c r="D44" t="s">
        <v>28</v>
      </c>
      <c r="E44" t="s">
        <v>50</v>
      </c>
      <c r="F44" t="s">
        <v>54</v>
      </c>
      <c r="G44" t="str">
        <f t="shared" si="0"/>
        <v>Cit (m + 6)</v>
      </c>
      <c r="H44">
        <v>55.820367693900913</v>
      </c>
      <c r="I44">
        <v>74.484316006302734</v>
      </c>
      <c r="J44">
        <v>0.12527214106993781</v>
      </c>
      <c r="K44">
        <v>0.5053613053613053</v>
      </c>
      <c r="L44">
        <v>8</v>
      </c>
      <c r="M44">
        <v>8</v>
      </c>
    </row>
    <row r="45" spans="1:13" ht="18.75" x14ac:dyDescent="0.35">
      <c r="A45" t="s">
        <v>17</v>
      </c>
      <c r="B45" t="s">
        <v>10</v>
      </c>
      <c r="C45" t="s">
        <v>41</v>
      </c>
      <c r="D45" t="s">
        <v>29</v>
      </c>
      <c r="E45" t="s">
        <v>51</v>
      </c>
      <c r="F45" t="s">
        <v>55</v>
      </c>
      <c r="G45" t="str">
        <f t="shared" si="0"/>
        <v>Pro (m + 5)</v>
      </c>
      <c r="H45">
        <v>3.4940049648284859</v>
      </c>
      <c r="I45">
        <v>18.958659768104528</v>
      </c>
      <c r="J45">
        <v>0.7344841150360536</v>
      </c>
      <c r="K45">
        <v>6.216006216006216E-4</v>
      </c>
      <c r="L45">
        <v>8</v>
      </c>
      <c r="M45">
        <v>8</v>
      </c>
    </row>
    <row r="46" spans="1:13" ht="18.75" x14ac:dyDescent="0.35">
      <c r="A46" t="s">
        <v>17</v>
      </c>
      <c r="B46" t="s">
        <v>10</v>
      </c>
      <c r="C46" t="s">
        <v>42</v>
      </c>
      <c r="D46" t="s">
        <v>30</v>
      </c>
      <c r="E46" t="s">
        <v>51</v>
      </c>
      <c r="F46" t="s">
        <v>55</v>
      </c>
      <c r="G46" t="str">
        <f t="shared" si="0"/>
        <v>Glu (m + 5)</v>
      </c>
      <c r="H46">
        <v>3.3721329271793312</v>
      </c>
      <c r="I46">
        <v>8.01706922054289</v>
      </c>
      <c r="J46">
        <v>0.37611094749305241</v>
      </c>
      <c r="K46">
        <v>3.7917637917637907E-2</v>
      </c>
      <c r="L46">
        <v>8</v>
      </c>
      <c r="M46">
        <v>8</v>
      </c>
    </row>
    <row r="47" spans="1:13" ht="18.75" x14ac:dyDescent="0.35">
      <c r="A47" t="s">
        <v>17</v>
      </c>
      <c r="B47" t="s">
        <v>10</v>
      </c>
      <c r="C47" t="s">
        <v>43</v>
      </c>
      <c r="D47" t="s">
        <v>31</v>
      </c>
      <c r="E47" t="s">
        <v>51</v>
      </c>
      <c r="F47" t="s">
        <v>55</v>
      </c>
      <c r="G47" t="str">
        <f t="shared" si="0"/>
        <v>Gln (m + 5)</v>
      </c>
      <c r="H47">
        <v>25.462912559509221</v>
      </c>
      <c r="I47">
        <v>38.27217817306515</v>
      </c>
      <c r="J47">
        <v>0.176975101135491</v>
      </c>
      <c r="K47">
        <v>0.13038073038073039</v>
      </c>
      <c r="L47">
        <v>8</v>
      </c>
      <c r="M47">
        <v>8</v>
      </c>
    </row>
    <row r="48" spans="1:13" ht="18.75" x14ac:dyDescent="0.35">
      <c r="A48" t="s">
        <v>17</v>
      </c>
      <c r="B48" t="s">
        <v>10</v>
      </c>
      <c r="C48" t="s">
        <v>44</v>
      </c>
      <c r="D48" t="s">
        <v>32</v>
      </c>
      <c r="E48" t="s">
        <v>53</v>
      </c>
      <c r="F48" t="s">
        <v>57</v>
      </c>
      <c r="G48" t="str">
        <f t="shared" si="0"/>
        <v>Asp (m + 4)</v>
      </c>
      <c r="H48">
        <v>9.5285684168338562</v>
      </c>
      <c r="I48">
        <v>10.865137569606279</v>
      </c>
      <c r="J48">
        <v>5.700757290469749E-2</v>
      </c>
      <c r="K48">
        <v>0.79844599844599828</v>
      </c>
      <c r="L48">
        <v>8</v>
      </c>
      <c r="M48">
        <v>8</v>
      </c>
    </row>
    <row r="49" spans="1:13" ht="18.75" x14ac:dyDescent="0.35">
      <c r="A49" t="s">
        <v>17</v>
      </c>
      <c r="B49" t="s">
        <v>10</v>
      </c>
      <c r="C49" t="s">
        <v>45</v>
      </c>
      <c r="D49" t="s">
        <v>33</v>
      </c>
      <c r="E49" t="s">
        <v>52</v>
      </c>
      <c r="F49" t="s">
        <v>56</v>
      </c>
      <c r="G49" t="str">
        <f t="shared" si="0"/>
        <v>Guan (m + 1)</v>
      </c>
      <c r="H49">
        <v>21.470874667167621</v>
      </c>
      <c r="I49">
        <v>22.888238847255671</v>
      </c>
      <c r="J49">
        <v>2.776264002903139E-2</v>
      </c>
      <c r="K49">
        <v>0.79844599844599828</v>
      </c>
      <c r="L49">
        <v>8</v>
      </c>
      <c r="M49">
        <v>8</v>
      </c>
    </row>
    <row r="50" spans="1:13" ht="18.75" x14ac:dyDescent="0.35">
      <c r="A50" t="s">
        <v>17</v>
      </c>
      <c r="B50" t="s">
        <v>10</v>
      </c>
      <c r="C50" t="s">
        <v>46</v>
      </c>
      <c r="D50" t="s">
        <v>34</v>
      </c>
      <c r="E50" t="s">
        <v>51</v>
      </c>
      <c r="F50" t="s">
        <v>55</v>
      </c>
      <c r="G50" t="str">
        <f t="shared" si="0"/>
        <v>Agm (m + 5)</v>
      </c>
      <c r="H50">
        <v>11.176897078752489</v>
      </c>
      <c r="I50">
        <v>77.409111559390908</v>
      </c>
      <c r="J50">
        <v>0.84047083120054178</v>
      </c>
      <c r="K50">
        <v>4.662004662004662E-3</v>
      </c>
      <c r="L50">
        <v>8</v>
      </c>
      <c r="M50">
        <v>8</v>
      </c>
    </row>
    <row r="51" spans="1:13" ht="18.75" x14ac:dyDescent="0.35">
      <c r="A51" t="s">
        <v>17</v>
      </c>
      <c r="B51" t="s">
        <v>10</v>
      </c>
      <c r="C51" t="s">
        <v>47</v>
      </c>
      <c r="D51" t="s">
        <v>35</v>
      </c>
      <c r="E51" t="s">
        <v>50</v>
      </c>
      <c r="F51" t="s">
        <v>54</v>
      </c>
      <c r="G51" t="str">
        <f t="shared" si="0"/>
        <v>MMA (m + 6)</v>
      </c>
      <c r="H51">
        <v>7.262831449508659</v>
      </c>
      <c r="I51">
        <v>6.5849403142928944</v>
      </c>
      <c r="J51">
        <v>-4.2554122605872657E-2</v>
      </c>
      <c r="K51">
        <v>0.95912975912975895</v>
      </c>
      <c r="L51">
        <v>8</v>
      </c>
      <c r="M51">
        <v>8</v>
      </c>
    </row>
    <row r="52" spans="1:13" ht="18.75" x14ac:dyDescent="0.35">
      <c r="A52" t="s">
        <v>17</v>
      </c>
      <c r="B52" t="s">
        <v>10</v>
      </c>
      <c r="C52" t="s">
        <v>48</v>
      </c>
      <c r="D52" t="s">
        <v>36</v>
      </c>
      <c r="E52" t="s">
        <v>50</v>
      </c>
      <c r="F52" t="s">
        <v>54</v>
      </c>
      <c r="G52" t="str">
        <f t="shared" si="0"/>
        <v>ADMA (m + 6)</v>
      </c>
      <c r="H52">
        <v>7.6457905173301528</v>
      </c>
      <c r="I52">
        <v>12.383022248744931</v>
      </c>
      <c r="J52">
        <v>0.20940425836921789</v>
      </c>
      <c r="K52">
        <v>0.32820512820512809</v>
      </c>
      <c r="L52">
        <v>8</v>
      </c>
      <c r="M52">
        <v>8</v>
      </c>
    </row>
    <row r="53" spans="1:13" ht="18.75" x14ac:dyDescent="0.35">
      <c r="A53" t="s">
        <v>17</v>
      </c>
      <c r="B53" t="s">
        <v>10</v>
      </c>
      <c r="C53" t="s">
        <v>49</v>
      </c>
      <c r="D53" t="s">
        <v>37</v>
      </c>
      <c r="E53" t="s">
        <v>50</v>
      </c>
      <c r="F53" t="s">
        <v>54</v>
      </c>
      <c r="G53" t="str">
        <f t="shared" si="0"/>
        <v>AcArg (m + 6)</v>
      </c>
      <c r="H53">
        <v>11.36650598049162</v>
      </c>
      <c r="I53">
        <v>9.647219824139011</v>
      </c>
      <c r="J53">
        <v>-7.1224810188554644E-2</v>
      </c>
      <c r="K53">
        <v>0.95912975912975895</v>
      </c>
      <c r="L53">
        <v>8</v>
      </c>
      <c r="M53">
        <v>8</v>
      </c>
    </row>
    <row r="54" spans="1:13" ht="18.75" x14ac:dyDescent="0.35">
      <c r="A54" t="s">
        <v>18</v>
      </c>
      <c r="B54" t="s">
        <v>11</v>
      </c>
      <c r="C54" t="s">
        <v>25</v>
      </c>
      <c r="D54" t="s">
        <v>38</v>
      </c>
      <c r="E54" t="s">
        <v>50</v>
      </c>
      <c r="F54" t="s">
        <v>54</v>
      </c>
      <c r="G54" t="str">
        <f t="shared" si="0"/>
        <v>Arg (m + 6)</v>
      </c>
      <c r="H54">
        <v>101.01362633705121</v>
      </c>
      <c r="I54">
        <v>228188.1591796875</v>
      </c>
      <c r="J54">
        <v>3.3539131425306068</v>
      </c>
      <c r="K54">
        <v>1.554001554001554E-4</v>
      </c>
      <c r="L54">
        <v>8</v>
      </c>
      <c r="M54">
        <v>8</v>
      </c>
    </row>
    <row r="55" spans="1:13" ht="18.75" x14ac:dyDescent="0.35">
      <c r="A55" t="s">
        <v>18</v>
      </c>
      <c r="B55" t="s">
        <v>11</v>
      </c>
      <c r="C55" t="s">
        <v>26</v>
      </c>
      <c r="D55" t="s">
        <v>39</v>
      </c>
      <c r="E55" t="s">
        <v>51</v>
      </c>
      <c r="F55" t="s">
        <v>55</v>
      </c>
      <c r="G55" t="str">
        <f t="shared" si="0"/>
        <v>Orn (m + 5)</v>
      </c>
      <c r="H55">
        <v>23.120333850383719</v>
      </c>
      <c r="I55">
        <v>42.160322397947283</v>
      </c>
      <c r="J55">
        <v>0.26090982237595228</v>
      </c>
      <c r="K55">
        <v>0.23449883449883449</v>
      </c>
      <c r="L55">
        <v>8</v>
      </c>
      <c r="M55">
        <v>8</v>
      </c>
    </row>
    <row r="56" spans="1:13" ht="18.75" x14ac:dyDescent="0.35">
      <c r="A56" t="s">
        <v>18</v>
      </c>
      <c r="B56" t="s">
        <v>11</v>
      </c>
      <c r="C56" t="s">
        <v>27</v>
      </c>
      <c r="D56" t="s">
        <v>27</v>
      </c>
      <c r="E56" t="s">
        <v>52</v>
      </c>
      <c r="F56" t="s">
        <v>56</v>
      </c>
      <c r="G56" t="str">
        <f t="shared" si="0"/>
        <v>Urea (m + 1)</v>
      </c>
      <c r="H56">
        <v>5233.988838195799</v>
      </c>
      <c r="I56">
        <v>7747.5792388915997</v>
      </c>
      <c r="J56">
        <v>0.17033323456520891</v>
      </c>
      <c r="K56">
        <v>0.27863247863247859</v>
      </c>
      <c r="L56">
        <v>8</v>
      </c>
      <c r="M56">
        <v>8</v>
      </c>
    </row>
    <row r="57" spans="1:13" ht="18.75" x14ac:dyDescent="0.35">
      <c r="A57" t="s">
        <v>18</v>
      </c>
      <c r="B57" t="s">
        <v>11</v>
      </c>
      <c r="C57" t="s">
        <v>40</v>
      </c>
      <c r="D57" t="s">
        <v>28</v>
      </c>
      <c r="E57" t="s">
        <v>50</v>
      </c>
      <c r="F57" t="s">
        <v>54</v>
      </c>
      <c r="G57" t="str">
        <f t="shared" si="0"/>
        <v>Cit (m + 6)</v>
      </c>
      <c r="H57">
        <v>55.152932167053137</v>
      </c>
      <c r="I57">
        <v>78.361327946185881</v>
      </c>
      <c r="J57">
        <v>0.1525331807817274</v>
      </c>
      <c r="K57">
        <v>0.44180264180264173</v>
      </c>
      <c r="L57">
        <v>8</v>
      </c>
      <c r="M57">
        <v>8</v>
      </c>
    </row>
    <row r="58" spans="1:13" ht="18.75" x14ac:dyDescent="0.35">
      <c r="A58" t="s">
        <v>18</v>
      </c>
      <c r="B58" t="s">
        <v>11</v>
      </c>
      <c r="C58" t="s">
        <v>41</v>
      </c>
      <c r="D58" t="s">
        <v>29</v>
      </c>
      <c r="E58" t="s">
        <v>51</v>
      </c>
      <c r="F58" t="s">
        <v>55</v>
      </c>
      <c r="G58" t="str">
        <f t="shared" si="0"/>
        <v>Pro (m + 5)</v>
      </c>
      <c r="H58">
        <v>2.8720346838235802</v>
      </c>
      <c r="I58">
        <v>5.0860658288001979</v>
      </c>
      <c r="J58">
        <v>0.248192296623371</v>
      </c>
      <c r="K58">
        <v>4.9883449883449879E-2</v>
      </c>
      <c r="L58">
        <v>8</v>
      </c>
      <c r="M58">
        <v>8</v>
      </c>
    </row>
    <row r="59" spans="1:13" ht="18.75" x14ac:dyDescent="0.35">
      <c r="A59" t="s">
        <v>18</v>
      </c>
      <c r="B59" t="s">
        <v>11</v>
      </c>
      <c r="C59" t="s">
        <v>42</v>
      </c>
      <c r="D59" t="s">
        <v>30</v>
      </c>
      <c r="E59" t="s">
        <v>51</v>
      </c>
      <c r="F59" t="s">
        <v>55</v>
      </c>
      <c r="G59" t="str">
        <f t="shared" si="0"/>
        <v>Glu (m + 5)</v>
      </c>
      <c r="H59">
        <v>3.041769016534086</v>
      </c>
      <c r="I59">
        <v>6.1474203169345802</v>
      </c>
      <c r="J59">
        <v>0.3055666762518941</v>
      </c>
      <c r="K59">
        <v>1.476301476301476E-2</v>
      </c>
      <c r="L59">
        <v>8</v>
      </c>
      <c r="M59">
        <v>8</v>
      </c>
    </row>
    <row r="60" spans="1:13" ht="18.75" x14ac:dyDescent="0.35">
      <c r="A60" t="s">
        <v>18</v>
      </c>
      <c r="B60" t="s">
        <v>11</v>
      </c>
      <c r="C60" t="s">
        <v>43</v>
      </c>
      <c r="D60" t="s">
        <v>31</v>
      </c>
      <c r="E60" t="s">
        <v>51</v>
      </c>
      <c r="F60" t="s">
        <v>55</v>
      </c>
      <c r="G60" t="str">
        <f t="shared" si="0"/>
        <v>Gln (m + 5)</v>
      </c>
      <c r="H60">
        <v>24.92903959751126</v>
      </c>
      <c r="I60">
        <v>27.176805138587909</v>
      </c>
      <c r="J60">
        <v>3.7492853002498272E-2</v>
      </c>
      <c r="K60">
        <v>0.79844599844599828</v>
      </c>
      <c r="L60">
        <v>8</v>
      </c>
      <c r="M60">
        <v>8</v>
      </c>
    </row>
    <row r="61" spans="1:13" ht="18.75" x14ac:dyDescent="0.35">
      <c r="A61" t="s">
        <v>18</v>
      </c>
      <c r="B61" t="s">
        <v>11</v>
      </c>
      <c r="C61" t="s">
        <v>44</v>
      </c>
      <c r="D61" t="s">
        <v>32</v>
      </c>
      <c r="E61" t="s">
        <v>53</v>
      </c>
      <c r="F61" t="s">
        <v>57</v>
      </c>
      <c r="G61" t="str">
        <f t="shared" si="0"/>
        <v>Asp (m + 4)</v>
      </c>
      <c r="H61">
        <v>5.9567176103591759</v>
      </c>
      <c r="I61">
        <v>9.3798109591006984</v>
      </c>
      <c r="J61">
        <v>0.19718707366483459</v>
      </c>
      <c r="K61">
        <v>6.4957264957264949E-2</v>
      </c>
      <c r="L61">
        <v>8</v>
      </c>
      <c r="M61">
        <v>8</v>
      </c>
    </row>
    <row r="62" spans="1:13" ht="18.75" x14ac:dyDescent="0.35">
      <c r="A62" t="s">
        <v>18</v>
      </c>
      <c r="B62" t="s">
        <v>11</v>
      </c>
      <c r="C62" t="s">
        <v>45</v>
      </c>
      <c r="D62" t="s">
        <v>33</v>
      </c>
      <c r="E62" t="s">
        <v>52</v>
      </c>
      <c r="F62" t="s">
        <v>56</v>
      </c>
      <c r="G62" t="str">
        <f t="shared" si="0"/>
        <v>Guan (m + 1)</v>
      </c>
      <c r="H62">
        <v>18.57739752531047</v>
      </c>
      <c r="I62">
        <v>108.6573687046766</v>
      </c>
      <c r="J62">
        <v>0.76707430938156174</v>
      </c>
      <c r="K62">
        <v>0.79844599844599828</v>
      </c>
      <c r="L62">
        <v>8</v>
      </c>
      <c r="M62">
        <v>8</v>
      </c>
    </row>
    <row r="63" spans="1:13" ht="18.75" x14ac:dyDescent="0.35">
      <c r="A63" t="s">
        <v>18</v>
      </c>
      <c r="B63" t="s">
        <v>11</v>
      </c>
      <c r="C63" t="s">
        <v>46</v>
      </c>
      <c r="D63" t="s">
        <v>34</v>
      </c>
      <c r="E63" t="s">
        <v>51</v>
      </c>
      <c r="F63" t="s">
        <v>55</v>
      </c>
      <c r="G63" t="str">
        <f t="shared" si="0"/>
        <v>Agm (m + 5)</v>
      </c>
      <c r="H63">
        <v>7.7512011229991744</v>
      </c>
      <c r="I63">
        <v>157.8788423538206</v>
      </c>
      <c r="J63">
        <v>1.3089549274532399</v>
      </c>
      <c r="K63">
        <v>1.554001554001554E-4</v>
      </c>
      <c r="L63">
        <v>8</v>
      </c>
      <c r="M63">
        <v>8</v>
      </c>
    </row>
    <row r="64" spans="1:13" ht="18.75" x14ac:dyDescent="0.35">
      <c r="A64" t="s">
        <v>18</v>
      </c>
      <c r="B64" t="s">
        <v>11</v>
      </c>
      <c r="C64" t="s">
        <v>47</v>
      </c>
      <c r="D64" t="s">
        <v>35</v>
      </c>
      <c r="E64" t="s">
        <v>50</v>
      </c>
      <c r="F64" t="s">
        <v>54</v>
      </c>
      <c r="G64" t="str">
        <f t="shared" si="0"/>
        <v>MMA (m + 6)</v>
      </c>
      <c r="H64">
        <v>4.1605411469936326</v>
      </c>
      <c r="I64">
        <v>6.0229579508304552</v>
      </c>
      <c r="J64">
        <v>0.1606600097017199</v>
      </c>
      <c r="K64">
        <v>0.23449883449883449</v>
      </c>
      <c r="L64">
        <v>8</v>
      </c>
      <c r="M64">
        <v>8</v>
      </c>
    </row>
    <row r="65" spans="1:13" ht="18.75" x14ac:dyDescent="0.35">
      <c r="A65" t="s">
        <v>18</v>
      </c>
      <c r="B65" t="s">
        <v>11</v>
      </c>
      <c r="C65" t="s">
        <v>48</v>
      </c>
      <c r="D65" t="s">
        <v>36</v>
      </c>
      <c r="E65" t="s">
        <v>50</v>
      </c>
      <c r="F65" t="s">
        <v>54</v>
      </c>
      <c r="G65" t="str">
        <f t="shared" si="0"/>
        <v>ADMA (m + 6)</v>
      </c>
      <c r="H65">
        <v>7.1275416314601721</v>
      </c>
      <c r="I65">
        <v>14.43728542327877</v>
      </c>
      <c r="J65">
        <v>0.30654577983337261</v>
      </c>
      <c r="K65">
        <v>2.0668220668220671E-2</v>
      </c>
      <c r="L65">
        <v>8</v>
      </c>
      <c r="M65">
        <v>8</v>
      </c>
    </row>
    <row r="66" spans="1:13" ht="18.75" x14ac:dyDescent="0.35">
      <c r="A66" t="s">
        <v>18</v>
      </c>
      <c r="B66" t="s">
        <v>11</v>
      </c>
      <c r="C66" t="s">
        <v>49</v>
      </c>
      <c r="D66" t="s">
        <v>37</v>
      </c>
      <c r="E66" t="s">
        <v>50</v>
      </c>
      <c r="F66" t="s">
        <v>54</v>
      </c>
      <c r="G66" t="str">
        <f t="shared" si="0"/>
        <v>AcArg (m + 6)</v>
      </c>
      <c r="H66">
        <v>8.8049244880675932</v>
      </c>
      <c r="I66">
        <v>11.92099985480306</v>
      </c>
      <c r="J66">
        <v>0.1315870469217835</v>
      </c>
      <c r="K66">
        <v>0.87847707847707834</v>
      </c>
      <c r="L66">
        <v>8</v>
      </c>
      <c r="M66">
        <v>8</v>
      </c>
    </row>
    <row r="67" spans="1:13" ht="18.75" x14ac:dyDescent="0.35">
      <c r="A67" t="s">
        <v>19</v>
      </c>
      <c r="B67" t="s">
        <v>12</v>
      </c>
      <c r="C67" t="s">
        <v>25</v>
      </c>
      <c r="D67" t="s">
        <v>38</v>
      </c>
      <c r="E67" t="s">
        <v>50</v>
      </c>
      <c r="F67" t="s">
        <v>54</v>
      </c>
      <c r="G67" t="str">
        <f t="shared" ref="G67:G79" si="1">_xlfn.CONCAT(D67, + " (", E67, +")")</f>
        <v>Arg (m + 6)</v>
      </c>
      <c r="H67">
        <v>67.692319393157675</v>
      </c>
      <c r="I67">
        <v>292706.4755859375</v>
      </c>
      <c r="J67">
        <v>3.63589293558447</v>
      </c>
      <c r="K67">
        <v>1.554001554001554E-4</v>
      </c>
      <c r="L67">
        <v>8</v>
      </c>
      <c r="M67">
        <v>8</v>
      </c>
    </row>
    <row r="68" spans="1:13" ht="18.75" x14ac:dyDescent="0.35">
      <c r="A68" t="s">
        <v>19</v>
      </c>
      <c r="B68" t="s">
        <v>12</v>
      </c>
      <c r="C68" t="s">
        <v>26</v>
      </c>
      <c r="D68" t="s">
        <v>39</v>
      </c>
      <c r="E68" t="s">
        <v>51</v>
      </c>
      <c r="F68" t="s">
        <v>55</v>
      </c>
      <c r="G68" t="str">
        <f t="shared" si="1"/>
        <v>Orn (m + 5)</v>
      </c>
      <c r="H68">
        <v>47.934817910194361</v>
      </c>
      <c r="I68">
        <v>61.768224477767887</v>
      </c>
      <c r="J68">
        <v>0.1101140358023758</v>
      </c>
      <c r="K68">
        <v>0.5053613053613053</v>
      </c>
      <c r="L68">
        <v>8</v>
      </c>
      <c r="M68">
        <v>8</v>
      </c>
    </row>
    <row r="69" spans="1:13" ht="18.75" x14ac:dyDescent="0.35">
      <c r="A69" t="s">
        <v>19</v>
      </c>
      <c r="B69" t="s">
        <v>12</v>
      </c>
      <c r="C69" t="s">
        <v>27</v>
      </c>
      <c r="D69" t="s">
        <v>27</v>
      </c>
      <c r="E69" t="s">
        <v>52</v>
      </c>
      <c r="F69" t="s">
        <v>56</v>
      </c>
      <c r="G69" t="str">
        <f t="shared" si="1"/>
        <v>Urea (m + 1)</v>
      </c>
      <c r="H69">
        <v>3542.623825073239</v>
      </c>
      <c r="I69">
        <v>7732.2285766601544</v>
      </c>
      <c r="J69">
        <v>0.33897964491596122</v>
      </c>
      <c r="K69">
        <v>0.27863247863247859</v>
      </c>
      <c r="L69">
        <v>8</v>
      </c>
      <c r="M69">
        <v>8</v>
      </c>
    </row>
    <row r="70" spans="1:13" ht="18.75" x14ac:dyDescent="0.35">
      <c r="A70" t="s">
        <v>19</v>
      </c>
      <c r="B70" t="s">
        <v>12</v>
      </c>
      <c r="C70" t="s">
        <v>40</v>
      </c>
      <c r="D70" t="s">
        <v>28</v>
      </c>
      <c r="E70" t="s">
        <v>50</v>
      </c>
      <c r="F70" t="s">
        <v>54</v>
      </c>
      <c r="G70" t="str">
        <f t="shared" si="1"/>
        <v>Cit (m + 6)</v>
      </c>
      <c r="H70">
        <v>63.8300807476042</v>
      </c>
      <c r="I70">
        <v>83.384844943880708</v>
      </c>
      <c r="J70">
        <v>0.11606173168394961</v>
      </c>
      <c r="K70">
        <v>0.5053613053613053</v>
      </c>
      <c r="L70">
        <v>8</v>
      </c>
      <c r="M70">
        <v>8</v>
      </c>
    </row>
    <row r="71" spans="1:13" ht="18.75" x14ac:dyDescent="0.35">
      <c r="A71" t="s">
        <v>19</v>
      </c>
      <c r="B71" t="s">
        <v>12</v>
      </c>
      <c r="C71" t="s">
        <v>41</v>
      </c>
      <c r="D71" t="s">
        <v>29</v>
      </c>
      <c r="E71" t="s">
        <v>51</v>
      </c>
      <c r="F71" t="s">
        <v>55</v>
      </c>
      <c r="G71" t="str">
        <f t="shared" si="1"/>
        <v>Pro (m + 5)</v>
      </c>
      <c r="H71">
        <v>2.2198517508804758</v>
      </c>
      <c r="I71">
        <v>116.86041390895819</v>
      </c>
      <c r="J71">
        <v>1.721343448426536</v>
      </c>
      <c r="K71">
        <v>1.554001554001554E-4</v>
      </c>
      <c r="L71">
        <v>8</v>
      </c>
      <c r="M71">
        <v>8</v>
      </c>
    </row>
    <row r="72" spans="1:13" ht="18.75" x14ac:dyDescent="0.35">
      <c r="A72" t="s">
        <v>19</v>
      </c>
      <c r="B72" t="s">
        <v>12</v>
      </c>
      <c r="C72" t="s">
        <v>42</v>
      </c>
      <c r="D72" t="s">
        <v>30</v>
      </c>
      <c r="E72" t="s">
        <v>51</v>
      </c>
      <c r="F72" t="s">
        <v>55</v>
      </c>
      <c r="G72" t="str">
        <f t="shared" si="1"/>
        <v>Glu (m + 5)</v>
      </c>
      <c r="H72">
        <v>6.0356239080429006</v>
      </c>
      <c r="I72">
        <v>31.104521930217711</v>
      </c>
      <c r="J72">
        <v>0.71210136054024731</v>
      </c>
      <c r="K72">
        <v>6.216006216006216E-4</v>
      </c>
      <c r="L72">
        <v>8</v>
      </c>
      <c r="M72">
        <v>8</v>
      </c>
    </row>
    <row r="73" spans="1:13" ht="18.75" x14ac:dyDescent="0.35">
      <c r="A73" t="s">
        <v>19</v>
      </c>
      <c r="B73" t="s">
        <v>12</v>
      </c>
      <c r="C73" t="s">
        <v>43</v>
      </c>
      <c r="D73" t="s">
        <v>31</v>
      </c>
      <c r="E73" t="s">
        <v>51</v>
      </c>
      <c r="F73" t="s">
        <v>55</v>
      </c>
      <c r="G73" t="str">
        <f t="shared" si="1"/>
        <v>Gln (m + 5)</v>
      </c>
      <c r="H73">
        <v>31.51244997978208</v>
      </c>
      <c r="I73">
        <v>29.719227984547569</v>
      </c>
      <c r="J73">
        <v>-2.544464574150029E-2</v>
      </c>
      <c r="K73">
        <v>0.87847707847707834</v>
      </c>
      <c r="L73">
        <v>8</v>
      </c>
      <c r="M73">
        <v>8</v>
      </c>
    </row>
    <row r="74" spans="1:13" ht="18.75" x14ac:dyDescent="0.35">
      <c r="A74" t="s">
        <v>19</v>
      </c>
      <c r="B74" t="s">
        <v>12</v>
      </c>
      <c r="C74" t="s">
        <v>44</v>
      </c>
      <c r="D74" t="s">
        <v>32</v>
      </c>
      <c r="E74" t="s">
        <v>53</v>
      </c>
      <c r="F74" t="s">
        <v>57</v>
      </c>
      <c r="G74" t="str">
        <f t="shared" si="1"/>
        <v>Asp (m + 4)</v>
      </c>
      <c r="H74">
        <v>5.7584364712238223</v>
      </c>
      <c r="I74">
        <v>14.232587143778771</v>
      </c>
      <c r="J74">
        <v>0.39297927167086022</v>
      </c>
      <c r="K74">
        <v>2.812742812742813E-2</v>
      </c>
      <c r="L74">
        <v>8</v>
      </c>
      <c r="M74">
        <v>8</v>
      </c>
    </row>
    <row r="75" spans="1:13" ht="18.75" x14ac:dyDescent="0.35">
      <c r="A75" t="s">
        <v>19</v>
      </c>
      <c r="B75" t="s">
        <v>12</v>
      </c>
      <c r="C75" t="s">
        <v>45</v>
      </c>
      <c r="D75" t="s">
        <v>33</v>
      </c>
      <c r="E75" t="s">
        <v>52</v>
      </c>
      <c r="F75" t="s">
        <v>56</v>
      </c>
      <c r="G75" t="str">
        <f t="shared" si="1"/>
        <v>Guan (m + 1)</v>
      </c>
      <c r="H75">
        <v>21.712755918502761</v>
      </c>
      <c r="I75">
        <v>78.258439004421177</v>
      </c>
      <c r="J75">
        <v>0.55681623060122254</v>
      </c>
      <c r="K75">
        <v>0.57373737373737366</v>
      </c>
      <c r="L75">
        <v>8</v>
      </c>
      <c r="M75">
        <v>8</v>
      </c>
    </row>
    <row r="76" spans="1:13" ht="18.75" x14ac:dyDescent="0.35">
      <c r="A76" t="s">
        <v>19</v>
      </c>
      <c r="B76" t="s">
        <v>12</v>
      </c>
      <c r="C76" t="s">
        <v>46</v>
      </c>
      <c r="D76" t="s">
        <v>34</v>
      </c>
      <c r="E76" t="s">
        <v>51</v>
      </c>
      <c r="F76" t="s">
        <v>55</v>
      </c>
      <c r="G76" t="str">
        <f t="shared" si="1"/>
        <v>Agm (m + 5)</v>
      </c>
      <c r="H76">
        <v>4.7869479060172981</v>
      </c>
      <c r="I76">
        <v>111.6280641555784</v>
      </c>
      <c r="J76">
        <v>1.367714692012469</v>
      </c>
      <c r="K76">
        <v>1.554001554001554E-4</v>
      </c>
      <c r="L76">
        <v>8</v>
      </c>
      <c r="M76">
        <v>8</v>
      </c>
    </row>
    <row r="77" spans="1:13" ht="18.75" x14ac:dyDescent="0.35">
      <c r="A77" t="s">
        <v>19</v>
      </c>
      <c r="B77" t="s">
        <v>12</v>
      </c>
      <c r="C77" t="s">
        <v>47</v>
      </c>
      <c r="D77" t="s">
        <v>35</v>
      </c>
      <c r="E77" t="s">
        <v>50</v>
      </c>
      <c r="F77" t="s">
        <v>54</v>
      </c>
      <c r="G77" t="str">
        <f t="shared" si="1"/>
        <v>MMA (m + 6)</v>
      </c>
      <c r="H77">
        <v>6.0494426786899496</v>
      </c>
      <c r="I77">
        <v>7.7451625466346501</v>
      </c>
      <c r="J77">
        <v>0.1073151707292981</v>
      </c>
      <c r="K77">
        <v>0.57373737373737366</v>
      </c>
      <c r="L77">
        <v>8</v>
      </c>
      <c r="M77">
        <v>8</v>
      </c>
    </row>
    <row r="78" spans="1:13" ht="18.75" x14ac:dyDescent="0.35">
      <c r="A78" t="s">
        <v>19</v>
      </c>
      <c r="B78" t="s">
        <v>12</v>
      </c>
      <c r="C78" t="s">
        <v>48</v>
      </c>
      <c r="D78" t="s">
        <v>36</v>
      </c>
      <c r="E78" t="s">
        <v>50</v>
      </c>
      <c r="F78" t="s">
        <v>54</v>
      </c>
      <c r="G78" t="str">
        <f t="shared" si="1"/>
        <v>ADMA (m + 6)</v>
      </c>
      <c r="H78">
        <v>10.37044301629064</v>
      </c>
      <c r="I78">
        <v>19.895224034786199</v>
      </c>
      <c r="J78">
        <v>0.28295152451649108</v>
      </c>
      <c r="K78">
        <v>0.19487179487179479</v>
      </c>
      <c r="L78">
        <v>8</v>
      </c>
      <c r="M78">
        <v>8</v>
      </c>
    </row>
    <row r="79" spans="1:13" ht="18.75" x14ac:dyDescent="0.35">
      <c r="A79" t="s">
        <v>19</v>
      </c>
      <c r="B79" t="s">
        <v>12</v>
      </c>
      <c r="C79" t="s">
        <v>49</v>
      </c>
      <c r="D79" t="s">
        <v>37</v>
      </c>
      <c r="E79" t="s">
        <v>50</v>
      </c>
      <c r="F79" t="s">
        <v>54</v>
      </c>
      <c r="G79" t="str">
        <f t="shared" si="1"/>
        <v>AcArg (m + 6)</v>
      </c>
      <c r="H79">
        <v>8.6765744984149773</v>
      </c>
      <c r="I79">
        <v>12.379817962646451</v>
      </c>
      <c r="J79">
        <v>0.15436595865284899</v>
      </c>
      <c r="K79">
        <v>0.32820512820512809</v>
      </c>
      <c r="L79">
        <v>8</v>
      </c>
      <c r="M79">
        <v>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Chrysopoulou</dc:creator>
  <cp:lastModifiedBy>Maria Chrysopoulou</cp:lastModifiedBy>
  <dcterms:created xsi:type="dcterms:W3CDTF">2026-01-26T12:33:17Z</dcterms:created>
  <dcterms:modified xsi:type="dcterms:W3CDTF">2026-04-28T13:48:44Z</dcterms:modified>
</cp:coreProperties>
</file>