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HE_Markus-Rinschen-Lab\Team Members\Mari Chrysopoulou\24_ArginineArticle\New\20260428_Supplementary tables\"/>
    </mc:Choice>
  </mc:AlternateContent>
  <xr:revisionPtr revIDLastSave="0" documentId="8_{D6D5B626-0079-4749-9CAC-EB0D0F441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Sheet1!$A$1:$Z$526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2" i="1"/>
</calcChain>
</file>

<file path=xl/sharedStrings.xml><?xml version="1.0" encoding="utf-8"?>
<sst xmlns="http://schemas.openxmlformats.org/spreadsheetml/2006/main" count="3176" uniqueCount="102">
  <si>
    <t>Metabolite</t>
  </si>
  <si>
    <t>IsotopeLabel</t>
  </si>
  <si>
    <t>ratio_col_used</t>
  </si>
  <si>
    <t>Organ</t>
  </si>
  <si>
    <t>n_Proteinuric_totalrows</t>
  </si>
  <si>
    <t>n_Control_totalrows</t>
  </si>
  <si>
    <t>n_nonmissing_ratio_Proteinuric</t>
  </si>
  <si>
    <t>n_nonmissing_ratio_Control</t>
  </si>
  <si>
    <t>mean_ratio_Proteinuric</t>
  </si>
  <si>
    <t>mean_ratio_Control</t>
  </si>
  <si>
    <t>median_ratio_Proteinuric</t>
  </si>
  <si>
    <t>median_ratio_Control</t>
  </si>
  <si>
    <t>log2_ratio_Proteinuric_minus_Control</t>
  </si>
  <si>
    <t>fold_change_Proteinuric_over_Control</t>
  </si>
  <si>
    <t>mean_area_Proteinuric</t>
  </si>
  <si>
    <t>mean_area_Control</t>
  </si>
  <si>
    <t>log10_area_Proteinuric</t>
  </si>
  <si>
    <t>log10_area_Control</t>
  </si>
  <si>
    <t>u_statistic_mannwhitney</t>
  </si>
  <si>
    <t>pvalue_mannwhitney</t>
  </si>
  <si>
    <t>p_adj_bh</t>
  </si>
  <si>
    <t>significant_p_lt_0_05</t>
  </si>
  <si>
    <t>significant_fdr_lt_0_05</t>
  </si>
  <si>
    <t>Arg</t>
  </si>
  <si>
    <t>Orn</t>
  </si>
  <si>
    <t>Urea</t>
  </si>
  <si>
    <t>Citr</t>
  </si>
  <si>
    <t>ArgSuc</t>
  </si>
  <si>
    <t>ADMA</t>
  </si>
  <si>
    <t>MMA</t>
  </si>
  <si>
    <t>Pro</t>
  </si>
  <si>
    <t>Gln</t>
  </si>
  <si>
    <t>Glu</t>
  </si>
  <si>
    <t>Asp</t>
  </si>
  <si>
    <t>AcArg</t>
  </si>
  <si>
    <t>Agm</t>
  </si>
  <si>
    <t>Gluc</t>
  </si>
  <si>
    <t>Ratio10To0</t>
  </si>
  <si>
    <t>Ratio7To0</t>
  </si>
  <si>
    <t>Ratio3To0</t>
  </si>
  <si>
    <t>Ratio9To0</t>
  </si>
  <si>
    <t>Ratio6To0</t>
  </si>
  <si>
    <t>Ratio5To0</t>
  </si>
  <si>
    <t>Ratio4To0</t>
  </si>
  <si>
    <t>Ratio1To0</t>
  </si>
  <si>
    <t>Ratio8To0</t>
  </si>
  <si>
    <t>Arginine</t>
  </si>
  <si>
    <t>Ornithine</t>
  </si>
  <si>
    <t>Citrulline</t>
  </si>
  <si>
    <t>Argininosuccinate</t>
  </si>
  <si>
    <t>Asymmetric dimethylarginine</t>
  </si>
  <si>
    <t>Acetylarginine</t>
  </si>
  <si>
    <t>Agmatine</t>
  </si>
  <si>
    <t>Aspartate</t>
  </si>
  <si>
    <t>Citrate</t>
  </si>
  <si>
    <t>Glutamine</t>
  </si>
  <si>
    <t>Glutamate</t>
  </si>
  <si>
    <t>Glucose</t>
  </si>
  <si>
    <t>Malate</t>
  </si>
  <si>
    <t>Monomethylarginine</t>
  </si>
  <si>
    <t>Proline</t>
  </si>
  <si>
    <t>mass difference</t>
  </si>
  <si>
    <t>m + 10</t>
  </si>
  <si>
    <t>m + 1</t>
  </si>
  <si>
    <t>m + 3</t>
  </si>
  <si>
    <t>m + 5</t>
  </si>
  <si>
    <t>m + 4</t>
  </si>
  <si>
    <t>m + 6</t>
  </si>
  <si>
    <t>m + 7</t>
  </si>
  <si>
    <t>m + 9</t>
  </si>
  <si>
    <t>m + 8</t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</si>
  <si>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6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</si>
  <si>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9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</si>
  <si>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5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</si>
  <si>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2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</si>
  <si>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6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</si>
  <si>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5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</si>
  <si>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</si>
  <si>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</si>
  <si>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</si>
  <si>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5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</si>
  <si>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5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</si>
  <si>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</si>
  <si>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5</t>
    </r>
  </si>
  <si>
    <t>Metabolite_mass_diff</t>
  </si>
  <si>
    <t>Brain</t>
  </si>
  <si>
    <t>Colon</t>
  </si>
  <si>
    <t>Cortex</t>
  </si>
  <si>
    <t>Duodenum</t>
  </si>
  <si>
    <t>Erythrocytes</t>
  </si>
  <si>
    <t>Heart</t>
  </si>
  <si>
    <t>Ileum</t>
  </si>
  <si>
    <t>Jejunum</t>
  </si>
  <si>
    <t>Lung</t>
  </si>
  <si>
    <t>Liver</t>
  </si>
  <si>
    <t>Medulla</t>
  </si>
  <si>
    <t>Muscle</t>
  </si>
  <si>
    <t>Plasma</t>
  </si>
  <si>
    <t>Spleen</t>
  </si>
  <si>
    <t>Urine</t>
  </si>
  <si>
    <t>Cit</t>
  </si>
  <si>
    <t>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</si>
</sst>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26"/>
  <sheetViews>
    <sheetView tabSelected="1" workbookViewId="0">
      <selection activeCell="A2" sqref="A2"/>
    </sheetView>
  </sheetViews>
  <sheetFormatPr defaultRowHeight="15" x14ac:dyDescent="0.25"/>
  <cols>
    <col min="1" max="1" width="27.85546875" bestFit="1" customWidth="1"/>
    <col min="2" max="2" width="11" bestFit="1" customWidth="1"/>
    <col min="3" max="3" width="19.85546875" bestFit="1" customWidth="1"/>
    <col min="4" max="4" width="19.85546875" customWidth="1"/>
    <col min="5" max="5" width="25.42578125" bestFit="1" customWidth="1"/>
    <col min="6" max="6" width="14.140625" bestFit="1" customWidth="1"/>
    <col min="7" max="7" width="16.42578125" bestFit="1" customWidth="1"/>
    <col min="8" max="8" width="27.42578125" bestFit="1" customWidth="1"/>
    <col min="9" max="9" width="24" bestFit="1" customWidth="1"/>
    <col min="10" max="10" width="34.5703125" bestFit="1" customWidth="1"/>
    <col min="11" max="11" width="31.140625" bestFit="1" customWidth="1"/>
    <col min="12" max="12" width="27" bestFit="1" customWidth="1"/>
    <col min="13" max="13" width="23.5703125" bestFit="1" customWidth="1"/>
    <col min="14" max="14" width="28.7109375" bestFit="1" customWidth="1"/>
    <col min="15" max="15" width="25.28515625" bestFit="1" customWidth="1"/>
    <col min="16" max="16" width="40.140625" bestFit="1" customWidth="1"/>
    <col min="17" max="17" width="40.7109375" bestFit="1" customWidth="1"/>
    <col min="18" max="18" width="26.7109375" bestFit="1" customWidth="1"/>
    <col min="19" max="19" width="23.28515625" bestFit="1" customWidth="1"/>
    <col min="20" max="20" width="26.42578125" bestFit="1" customWidth="1"/>
    <col min="21" max="21" width="23" bestFit="1" customWidth="1"/>
    <col min="22" max="22" width="28.28515625" bestFit="1" customWidth="1"/>
    <col min="23" max="23" width="25.140625" bestFit="1" customWidth="1"/>
    <col min="24" max="24" width="13.7109375" bestFit="1" customWidth="1"/>
    <col min="25" max="25" width="24.42578125" bestFit="1" customWidth="1"/>
    <col min="26" max="26" width="26" bestFit="1" customWidth="1"/>
  </cols>
  <sheetData>
    <row r="1" spans="1:26" x14ac:dyDescent="0.25">
      <c r="A1" s="2" t="s">
        <v>0</v>
      </c>
      <c r="B1" s="1" t="s">
        <v>0</v>
      </c>
      <c r="C1" s="1" t="s">
        <v>61</v>
      </c>
      <c r="D1" s="1" t="s">
        <v>1</v>
      </c>
      <c r="E1" s="1" t="s">
        <v>84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</row>
    <row r="2" spans="1:26" ht="18.75" x14ac:dyDescent="0.35">
      <c r="A2" t="s">
        <v>46</v>
      </c>
      <c r="B2" t="s">
        <v>23</v>
      </c>
      <c r="C2" t="s">
        <v>62</v>
      </c>
      <c r="D2" t="s">
        <v>71</v>
      </c>
      <c r="E2" t="str">
        <f>_xlfn.CONCAT(B2, + " (", + C2, + ")")</f>
        <v>Arg (m + 10)</v>
      </c>
      <c r="F2" t="s">
        <v>37</v>
      </c>
      <c r="G2" t="s">
        <v>87</v>
      </c>
      <c r="H2">
        <v>5</v>
      </c>
      <c r="I2">
        <v>6</v>
      </c>
      <c r="J2">
        <v>5</v>
      </c>
      <c r="K2">
        <v>6</v>
      </c>
      <c r="L2">
        <v>0.36825678646564469</v>
      </c>
      <c r="M2">
        <v>0.42667065560817719</v>
      </c>
      <c r="N2">
        <v>0.29411002993583668</v>
      </c>
      <c r="O2">
        <v>0.42968828976154322</v>
      </c>
      <c r="P2">
        <v>-0.21241077981244169</v>
      </c>
      <c r="Q2">
        <v>0.86309377414467559</v>
      </c>
      <c r="R2">
        <v>1400872.25</v>
      </c>
      <c r="S2">
        <v>1270601.052083333</v>
      </c>
      <c r="T2">
        <v>6.1463985323951702</v>
      </c>
      <c r="U2">
        <v>6.1040092106039943</v>
      </c>
      <c r="V2">
        <v>11</v>
      </c>
      <c r="W2">
        <v>0.53679653679653683</v>
      </c>
      <c r="X2">
        <v>0.74256854256854266</v>
      </c>
      <c r="Y2" t="b">
        <v>0</v>
      </c>
      <c r="Z2" t="b">
        <v>0</v>
      </c>
    </row>
    <row r="3" spans="1:26" ht="18.75" x14ac:dyDescent="0.35">
      <c r="A3" t="s">
        <v>46</v>
      </c>
      <c r="B3" t="s">
        <v>23</v>
      </c>
      <c r="C3" t="s">
        <v>62</v>
      </c>
      <c r="D3" t="s">
        <v>71</v>
      </c>
      <c r="E3" t="str">
        <f t="shared" ref="E3:E66" si="0">_xlfn.CONCAT(B3, + " (", + C3, + ")")</f>
        <v>Arg (m + 10)</v>
      </c>
      <c r="F3" t="s">
        <v>37</v>
      </c>
      <c r="G3" t="s">
        <v>95</v>
      </c>
      <c r="H3">
        <v>5</v>
      </c>
      <c r="I3">
        <v>6</v>
      </c>
      <c r="J3">
        <v>5</v>
      </c>
      <c r="K3">
        <v>6</v>
      </c>
      <c r="L3">
        <v>0.44422560930252081</v>
      </c>
      <c r="M3">
        <v>0.43726108968257899</v>
      </c>
      <c r="N3">
        <v>0.35763171315193171</v>
      </c>
      <c r="O3">
        <v>0.43197406828403467</v>
      </c>
      <c r="P3">
        <v>2.279759186149044E-2</v>
      </c>
      <c r="Q3">
        <v>1.0159275997436621</v>
      </c>
      <c r="R3">
        <v>1213958.5375000001</v>
      </c>
      <c r="S3">
        <v>1312514.333333333</v>
      </c>
      <c r="T3">
        <v>6.0842038537553309</v>
      </c>
      <c r="U3">
        <v>6.1181040548235828</v>
      </c>
      <c r="V3">
        <v>12</v>
      </c>
      <c r="W3">
        <v>0.66233766233766234</v>
      </c>
      <c r="X3">
        <v>0.82255400459889239</v>
      </c>
      <c r="Y3" t="b">
        <v>0</v>
      </c>
      <c r="Z3" t="b">
        <v>0</v>
      </c>
    </row>
    <row r="4" spans="1:26" ht="18.75" x14ac:dyDescent="0.35">
      <c r="A4" t="s">
        <v>46</v>
      </c>
      <c r="B4" t="s">
        <v>23</v>
      </c>
      <c r="C4" t="s">
        <v>62</v>
      </c>
      <c r="D4" t="s">
        <v>71</v>
      </c>
      <c r="E4" t="str">
        <f t="shared" si="0"/>
        <v>Arg (m + 10)</v>
      </c>
      <c r="F4" t="s">
        <v>37</v>
      </c>
      <c r="G4" t="s">
        <v>94</v>
      </c>
      <c r="H4">
        <v>5</v>
      </c>
      <c r="I4">
        <v>6</v>
      </c>
      <c r="J4">
        <v>5</v>
      </c>
      <c r="K4">
        <v>6</v>
      </c>
      <c r="L4">
        <v>5.1422661781311039</v>
      </c>
      <c r="M4">
        <v>1.671733677387238</v>
      </c>
      <c r="N4">
        <v>3.5932004451751709</v>
      </c>
      <c r="O4">
        <v>1.8754285573959351</v>
      </c>
      <c r="P4">
        <v>1.621059258967817</v>
      </c>
      <c r="Q4">
        <v>3.076008007548177</v>
      </c>
      <c r="R4">
        <v>254789.95624999999</v>
      </c>
      <c r="S4">
        <v>68904.636067708328</v>
      </c>
      <c r="T4">
        <v>5.4061823042317014</v>
      </c>
      <c r="U4">
        <v>4.8382484432557851</v>
      </c>
      <c r="V4">
        <v>28</v>
      </c>
      <c r="W4">
        <v>1.7316017316017319E-2</v>
      </c>
      <c r="X4">
        <v>0.11653211653211649</v>
      </c>
      <c r="Y4" t="b">
        <v>1</v>
      </c>
      <c r="Z4" t="b">
        <v>0</v>
      </c>
    </row>
    <row r="5" spans="1:26" ht="18.75" x14ac:dyDescent="0.35">
      <c r="A5" t="s">
        <v>46</v>
      </c>
      <c r="B5" t="s">
        <v>23</v>
      </c>
      <c r="C5" t="s">
        <v>62</v>
      </c>
      <c r="D5" t="s">
        <v>71</v>
      </c>
      <c r="E5" t="str">
        <f t="shared" si="0"/>
        <v>Arg (m + 10)</v>
      </c>
      <c r="F5" t="s">
        <v>37</v>
      </c>
      <c r="G5" t="s">
        <v>90</v>
      </c>
      <c r="H5">
        <v>5</v>
      </c>
      <c r="I5">
        <v>6</v>
      </c>
      <c r="J5">
        <v>5</v>
      </c>
      <c r="K5">
        <v>6</v>
      </c>
      <c r="L5">
        <v>0.43369203209877022</v>
      </c>
      <c r="M5">
        <v>0.43858496844768519</v>
      </c>
      <c r="N5">
        <v>0.3556172251701355</v>
      </c>
      <c r="O5">
        <v>0.43297821283340449</v>
      </c>
      <c r="P5">
        <v>-1.618542972170145E-2</v>
      </c>
      <c r="Q5">
        <v>0.98884381202978067</v>
      </c>
      <c r="R5">
        <v>1173436.7749999999</v>
      </c>
      <c r="S5">
        <v>1005793.114583333</v>
      </c>
      <c r="T5">
        <v>6.0694596946944461</v>
      </c>
      <c r="U5">
        <v>6.0025086582199858</v>
      </c>
      <c r="V5">
        <v>11</v>
      </c>
      <c r="W5">
        <v>0.53679653679653683</v>
      </c>
      <c r="X5">
        <v>0.74256854256854266</v>
      </c>
      <c r="Y5" t="b">
        <v>0</v>
      </c>
      <c r="Z5" t="b">
        <v>0</v>
      </c>
    </row>
    <row r="6" spans="1:26" ht="18.75" x14ac:dyDescent="0.35">
      <c r="A6" t="s">
        <v>46</v>
      </c>
      <c r="B6" t="s">
        <v>23</v>
      </c>
      <c r="C6" t="s">
        <v>62</v>
      </c>
      <c r="D6" t="s">
        <v>71</v>
      </c>
      <c r="E6" t="str">
        <f t="shared" si="0"/>
        <v>Arg (m + 10)</v>
      </c>
      <c r="F6" t="s">
        <v>37</v>
      </c>
      <c r="G6" t="s">
        <v>96</v>
      </c>
      <c r="H6">
        <v>5</v>
      </c>
      <c r="I6">
        <v>6</v>
      </c>
      <c r="J6">
        <v>5</v>
      </c>
      <c r="K6">
        <v>6</v>
      </c>
      <c r="L6">
        <v>0.50069655179977413</v>
      </c>
      <c r="M6">
        <v>0.44627679387728381</v>
      </c>
      <c r="N6">
        <v>0.41298499703407282</v>
      </c>
      <c r="O6">
        <v>0.43899697065353382</v>
      </c>
      <c r="P6">
        <v>0.16599773062169579</v>
      </c>
      <c r="Q6">
        <v>1.121941715699998</v>
      </c>
      <c r="R6">
        <v>1720271.425</v>
      </c>
      <c r="S6">
        <v>2214616.1875</v>
      </c>
      <c r="T6">
        <v>6.2355969754423262</v>
      </c>
      <c r="U6">
        <v>6.3452984700199373</v>
      </c>
      <c r="V6">
        <v>15</v>
      </c>
      <c r="W6">
        <v>1</v>
      </c>
      <c r="X6">
        <v>1</v>
      </c>
      <c r="Y6" t="b">
        <v>0</v>
      </c>
      <c r="Z6" t="b">
        <v>0</v>
      </c>
    </row>
    <row r="7" spans="1:26" ht="18.75" x14ac:dyDescent="0.35">
      <c r="A7" t="s">
        <v>46</v>
      </c>
      <c r="B7" t="s">
        <v>23</v>
      </c>
      <c r="C7" t="s">
        <v>62</v>
      </c>
      <c r="D7" t="s">
        <v>71</v>
      </c>
      <c r="E7" t="str">
        <f t="shared" si="0"/>
        <v>Arg (m + 10)</v>
      </c>
      <c r="F7" t="s">
        <v>37</v>
      </c>
      <c r="G7" t="s">
        <v>85</v>
      </c>
      <c r="H7">
        <v>5</v>
      </c>
      <c r="I7">
        <v>6</v>
      </c>
      <c r="J7">
        <v>5</v>
      </c>
      <c r="K7">
        <v>6</v>
      </c>
      <c r="L7">
        <v>0.16400610506534569</v>
      </c>
      <c r="M7">
        <v>0.17449157560865081</v>
      </c>
      <c r="N7">
        <v>0.14482937753200531</v>
      </c>
      <c r="O7">
        <v>0.18845359236001971</v>
      </c>
      <c r="P7">
        <v>-8.9407865690481092E-2</v>
      </c>
      <c r="Q7">
        <v>0.93990844253236683</v>
      </c>
      <c r="R7">
        <v>447724.60625000001</v>
      </c>
      <c r="S7">
        <v>534964.359375</v>
      </c>
      <c r="T7">
        <v>5.6510109631905419</v>
      </c>
      <c r="U7">
        <v>5.7283248492317593</v>
      </c>
      <c r="V7">
        <v>14</v>
      </c>
      <c r="W7">
        <v>0.93073593073593064</v>
      </c>
      <c r="X7">
        <v>0.96967885670814535</v>
      </c>
      <c r="Y7" t="b">
        <v>0</v>
      </c>
      <c r="Z7" t="b">
        <v>0</v>
      </c>
    </row>
    <row r="8" spans="1:26" ht="18.75" x14ac:dyDescent="0.35">
      <c r="A8" t="s">
        <v>46</v>
      </c>
      <c r="B8" t="s">
        <v>23</v>
      </c>
      <c r="C8" t="s">
        <v>62</v>
      </c>
      <c r="D8" t="s">
        <v>71</v>
      </c>
      <c r="E8" t="str">
        <f t="shared" si="0"/>
        <v>Arg (m + 10)</v>
      </c>
      <c r="F8" t="s">
        <v>37</v>
      </c>
      <c r="G8" t="s">
        <v>93</v>
      </c>
      <c r="H8">
        <v>5</v>
      </c>
      <c r="I8">
        <v>6</v>
      </c>
      <c r="J8">
        <v>5</v>
      </c>
      <c r="K8">
        <v>6</v>
      </c>
      <c r="L8">
        <v>0.47304394245147707</v>
      </c>
      <c r="M8">
        <v>0.43354492386182147</v>
      </c>
      <c r="N8">
        <v>0.35530745983123768</v>
      </c>
      <c r="O8">
        <v>0.43683396279811859</v>
      </c>
      <c r="P8">
        <v>0.12579271295802191</v>
      </c>
      <c r="Q8">
        <v>1.0911070950567621</v>
      </c>
      <c r="R8">
        <v>1089467.3500000001</v>
      </c>
      <c r="S8">
        <v>827089.46354166663</v>
      </c>
      <c r="T8">
        <v>6.0372142195044347</v>
      </c>
      <c r="U8">
        <v>5.9175524882962867</v>
      </c>
      <c r="V8">
        <v>12</v>
      </c>
      <c r="W8">
        <v>0.66233766233766234</v>
      </c>
      <c r="X8">
        <v>0.82255400459889239</v>
      </c>
      <c r="Y8" t="b">
        <v>0</v>
      </c>
      <c r="Z8" t="b">
        <v>0</v>
      </c>
    </row>
    <row r="9" spans="1:26" ht="18.75" x14ac:dyDescent="0.35">
      <c r="A9" t="s">
        <v>46</v>
      </c>
      <c r="B9" t="s">
        <v>23</v>
      </c>
      <c r="C9" t="s">
        <v>62</v>
      </c>
      <c r="D9" t="s">
        <v>71</v>
      </c>
      <c r="E9" t="str">
        <f t="shared" si="0"/>
        <v>Arg (m + 10)</v>
      </c>
      <c r="F9" t="s">
        <v>37</v>
      </c>
      <c r="G9" t="s">
        <v>98</v>
      </c>
      <c r="H9">
        <v>5</v>
      </c>
      <c r="I9">
        <v>6</v>
      </c>
      <c r="J9">
        <v>5</v>
      </c>
      <c r="K9">
        <v>6</v>
      </c>
      <c r="L9">
        <v>0.46319979429245001</v>
      </c>
      <c r="M9">
        <v>0.44013815621534991</v>
      </c>
      <c r="N9">
        <v>0.34979557991027832</v>
      </c>
      <c r="O9">
        <v>0.41476191580295552</v>
      </c>
      <c r="P9">
        <v>7.3678166144535595E-2</v>
      </c>
      <c r="Q9">
        <v>1.052396361804671</v>
      </c>
      <c r="R9">
        <v>951741.73750000005</v>
      </c>
      <c r="S9">
        <v>986851.54166666663</v>
      </c>
      <c r="T9">
        <v>5.9785191151961694</v>
      </c>
      <c r="U9">
        <v>5.9942518239113998</v>
      </c>
      <c r="V9">
        <v>11</v>
      </c>
      <c r="W9">
        <v>0.53679653679653683</v>
      </c>
      <c r="X9">
        <v>0.74256854256854266</v>
      </c>
      <c r="Y9" t="b">
        <v>0</v>
      </c>
      <c r="Z9" t="b">
        <v>0</v>
      </c>
    </row>
    <row r="10" spans="1:26" ht="18.75" x14ac:dyDescent="0.35">
      <c r="A10" t="s">
        <v>46</v>
      </c>
      <c r="B10" t="s">
        <v>23</v>
      </c>
      <c r="C10" t="s">
        <v>62</v>
      </c>
      <c r="D10" t="s">
        <v>71</v>
      </c>
      <c r="E10" t="str">
        <f t="shared" si="0"/>
        <v>Arg (m + 10)</v>
      </c>
      <c r="F10" t="s">
        <v>37</v>
      </c>
      <c r="G10" t="s">
        <v>88</v>
      </c>
      <c r="H10">
        <v>5</v>
      </c>
      <c r="I10">
        <v>6</v>
      </c>
      <c r="J10">
        <v>5</v>
      </c>
      <c r="K10">
        <v>6</v>
      </c>
      <c r="L10">
        <v>1.1794679403305051</v>
      </c>
      <c r="M10">
        <v>1.2439215083916979</v>
      </c>
      <c r="N10">
        <v>1.2450282573699949</v>
      </c>
      <c r="O10">
        <v>1.1002209782600401</v>
      </c>
      <c r="P10">
        <v>-7.6759249554636477E-2</v>
      </c>
      <c r="Q10">
        <v>0.94818518079607228</v>
      </c>
      <c r="R10">
        <v>2998121.75</v>
      </c>
      <c r="S10">
        <v>2534173.15625</v>
      </c>
      <c r="T10">
        <v>6.4768492650297906</v>
      </c>
      <c r="U10">
        <v>6.4038362862517024</v>
      </c>
      <c r="V10">
        <v>15</v>
      </c>
      <c r="W10">
        <v>1</v>
      </c>
      <c r="X10">
        <v>1</v>
      </c>
      <c r="Y10" t="b">
        <v>0</v>
      </c>
      <c r="Z10" t="b">
        <v>0</v>
      </c>
    </row>
    <row r="11" spans="1:26" ht="18.75" x14ac:dyDescent="0.35">
      <c r="A11" t="s">
        <v>46</v>
      </c>
      <c r="B11" t="s">
        <v>23</v>
      </c>
      <c r="C11" t="s">
        <v>62</v>
      </c>
      <c r="D11" t="s">
        <v>71</v>
      </c>
      <c r="E11" t="str">
        <f t="shared" si="0"/>
        <v>Arg (m + 10)</v>
      </c>
      <c r="F11" t="s">
        <v>37</v>
      </c>
      <c r="G11" t="s">
        <v>92</v>
      </c>
      <c r="H11">
        <v>5</v>
      </c>
      <c r="I11">
        <v>6</v>
      </c>
      <c r="J11">
        <v>5</v>
      </c>
      <c r="K11">
        <v>6</v>
      </c>
      <c r="L11">
        <v>0.83197697401046755</v>
      </c>
      <c r="M11">
        <v>1.167521794637044</v>
      </c>
      <c r="N11">
        <v>0.88330858945846547</v>
      </c>
      <c r="O11">
        <v>0.66042625904083241</v>
      </c>
      <c r="P11">
        <v>-0.48883397593622041</v>
      </c>
      <c r="Q11">
        <v>0.71260080782398594</v>
      </c>
      <c r="R11">
        <v>2659745.9500000002</v>
      </c>
      <c r="S11">
        <v>2326531.229166667</v>
      </c>
      <c r="T11">
        <v>6.4248401562617978</v>
      </c>
      <c r="U11">
        <v>6.3667088864689987</v>
      </c>
      <c r="V11">
        <v>15</v>
      </c>
      <c r="W11">
        <v>1</v>
      </c>
      <c r="X11">
        <v>1</v>
      </c>
      <c r="Y11" t="b">
        <v>0</v>
      </c>
      <c r="Z11" t="b">
        <v>0</v>
      </c>
    </row>
    <row r="12" spans="1:26" ht="18.75" x14ac:dyDescent="0.35">
      <c r="A12" t="s">
        <v>46</v>
      </c>
      <c r="B12" t="s">
        <v>23</v>
      </c>
      <c r="C12" t="s">
        <v>62</v>
      </c>
      <c r="D12" t="s">
        <v>71</v>
      </c>
      <c r="E12" t="str">
        <f t="shared" si="0"/>
        <v>Arg (m + 10)</v>
      </c>
      <c r="F12" t="s">
        <v>37</v>
      </c>
      <c r="G12" t="s">
        <v>91</v>
      </c>
      <c r="H12">
        <v>5</v>
      </c>
      <c r="I12">
        <v>6</v>
      </c>
      <c r="J12">
        <v>5</v>
      </c>
      <c r="K12">
        <v>6</v>
      </c>
      <c r="L12">
        <v>0.52674238085746761</v>
      </c>
      <c r="M12">
        <v>0.53166114290555322</v>
      </c>
      <c r="N12">
        <v>0.42881947755813599</v>
      </c>
      <c r="O12">
        <v>0.51394301652908325</v>
      </c>
      <c r="P12">
        <v>-1.3409488051271731E-2</v>
      </c>
      <c r="Q12">
        <v>0.99074831382033235</v>
      </c>
      <c r="R12">
        <v>1161755.3625</v>
      </c>
      <c r="S12">
        <v>1334184.229166667</v>
      </c>
      <c r="T12">
        <v>6.0651146857980196</v>
      </c>
      <c r="U12">
        <v>6.1252158027336154</v>
      </c>
      <c r="V12">
        <v>12</v>
      </c>
      <c r="W12">
        <v>0.66233766233766234</v>
      </c>
      <c r="X12">
        <v>0.82255400459889239</v>
      </c>
      <c r="Y12" t="b">
        <v>0</v>
      </c>
      <c r="Z12" t="b">
        <v>0</v>
      </c>
    </row>
    <row r="13" spans="1:26" ht="18.75" x14ac:dyDescent="0.35">
      <c r="A13" t="s">
        <v>46</v>
      </c>
      <c r="B13" t="s">
        <v>23</v>
      </c>
      <c r="C13" t="s">
        <v>62</v>
      </c>
      <c r="D13" t="s">
        <v>71</v>
      </c>
      <c r="E13" t="str">
        <f t="shared" si="0"/>
        <v>Arg (m + 10)</v>
      </c>
      <c r="F13" t="s">
        <v>37</v>
      </c>
      <c r="G13" t="s">
        <v>86</v>
      </c>
      <c r="H13">
        <v>5</v>
      </c>
      <c r="I13">
        <v>6</v>
      </c>
      <c r="J13">
        <v>5</v>
      </c>
      <c r="K13">
        <v>6</v>
      </c>
      <c r="L13">
        <v>0.45531861782073968</v>
      </c>
      <c r="M13">
        <v>0.47161448498566938</v>
      </c>
      <c r="N13">
        <v>0.32732301950454712</v>
      </c>
      <c r="O13">
        <v>0.45903235673904419</v>
      </c>
      <c r="P13">
        <v>-5.0731577513795527E-2</v>
      </c>
      <c r="Q13">
        <v>0.96544663558112542</v>
      </c>
      <c r="R13">
        <v>697779.13749999995</v>
      </c>
      <c r="S13">
        <v>723617.94791666663</v>
      </c>
      <c r="T13">
        <v>5.8437179805834676</v>
      </c>
      <c r="U13">
        <v>5.8595093301398258</v>
      </c>
      <c r="V13">
        <v>11</v>
      </c>
      <c r="W13">
        <v>0.53679653679653683</v>
      </c>
      <c r="X13">
        <v>0.74256854256854266</v>
      </c>
      <c r="Y13" t="b">
        <v>0</v>
      </c>
      <c r="Z13" t="b">
        <v>0</v>
      </c>
    </row>
    <row r="14" spans="1:26" ht="18.75" x14ac:dyDescent="0.35">
      <c r="A14" t="s">
        <v>46</v>
      </c>
      <c r="B14" t="s">
        <v>23</v>
      </c>
      <c r="C14" t="s">
        <v>62</v>
      </c>
      <c r="D14" t="s">
        <v>71</v>
      </c>
      <c r="E14" t="str">
        <f t="shared" si="0"/>
        <v>Arg (m + 10)</v>
      </c>
      <c r="F14" t="s">
        <v>37</v>
      </c>
      <c r="G14" t="s">
        <v>89</v>
      </c>
      <c r="H14">
        <v>5</v>
      </c>
      <c r="I14">
        <v>6</v>
      </c>
      <c r="J14">
        <v>5</v>
      </c>
      <c r="K14">
        <v>6</v>
      </c>
      <c r="L14">
        <v>0.384888607263565</v>
      </c>
      <c r="M14">
        <v>0.42017999291419977</v>
      </c>
      <c r="N14">
        <v>0.35260143876075739</v>
      </c>
      <c r="O14">
        <v>0.42707045376300812</v>
      </c>
      <c r="P14">
        <v>-0.12656650110091319</v>
      </c>
      <c r="Q14">
        <v>0.91600888608268105</v>
      </c>
      <c r="R14">
        <v>1201116.1875</v>
      </c>
      <c r="S14">
        <v>965132.4375</v>
      </c>
      <c r="T14">
        <v>6.0795850200169657</v>
      </c>
      <c r="U14">
        <v>5.9845869122339206</v>
      </c>
      <c r="V14">
        <v>10</v>
      </c>
      <c r="W14">
        <v>0.42857142857142849</v>
      </c>
      <c r="X14">
        <v>0.66282165039929009</v>
      </c>
      <c r="Y14" t="b">
        <v>0</v>
      </c>
      <c r="Z14" t="b">
        <v>0</v>
      </c>
    </row>
    <row r="15" spans="1:26" ht="18.75" x14ac:dyDescent="0.35">
      <c r="A15" t="s">
        <v>46</v>
      </c>
      <c r="B15" t="s">
        <v>23</v>
      </c>
      <c r="C15" t="s">
        <v>62</v>
      </c>
      <c r="D15" t="s">
        <v>71</v>
      </c>
      <c r="E15" t="str">
        <f t="shared" si="0"/>
        <v>Arg (m + 10)</v>
      </c>
      <c r="F15" t="s">
        <v>37</v>
      </c>
      <c r="G15" t="s">
        <v>97</v>
      </c>
      <c r="H15">
        <v>5</v>
      </c>
      <c r="I15">
        <v>6</v>
      </c>
      <c r="J15">
        <v>5</v>
      </c>
      <c r="K15">
        <v>6</v>
      </c>
      <c r="L15">
        <v>0.5727658808231354</v>
      </c>
      <c r="M15">
        <v>0.44571852684021002</v>
      </c>
      <c r="N15">
        <v>0.58429616689681996</v>
      </c>
      <c r="O15">
        <v>0.40987451374530792</v>
      </c>
      <c r="P15">
        <v>0.36181262544861331</v>
      </c>
      <c r="Q15">
        <v>1.2850394280973469</v>
      </c>
      <c r="R15">
        <v>1633354.4750000001</v>
      </c>
      <c r="S15">
        <v>1328398.28125</v>
      </c>
      <c r="T15">
        <v>6.2130804467270648</v>
      </c>
      <c r="U15">
        <v>6.12332830501418</v>
      </c>
      <c r="V15">
        <v>17</v>
      </c>
      <c r="W15">
        <v>0.79220779220779214</v>
      </c>
      <c r="X15">
        <v>0.88259391615096316</v>
      </c>
      <c r="Y15" t="b">
        <v>0</v>
      </c>
      <c r="Z15" t="b">
        <v>0</v>
      </c>
    </row>
    <row r="16" spans="1:26" ht="18.75" x14ac:dyDescent="0.35">
      <c r="A16" t="s">
        <v>46</v>
      </c>
      <c r="B16" t="s">
        <v>23</v>
      </c>
      <c r="C16" t="s">
        <v>62</v>
      </c>
      <c r="D16" t="s">
        <v>71</v>
      </c>
      <c r="E16" t="str">
        <f t="shared" si="0"/>
        <v>Arg (m + 10)</v>
      </c>
      <c r="F16" t="s">
        <v>37</v>
      </c>
      <c r="G16" t="s">
        <v>99</v>
      </c>
      <c r="H16">
        <v>4</v>
      </c>
      <c r="I16">
        <v>6</v>
      </c>
      <c r="J16">
        <v>4</v>
      </c>
      <c r="K16">
        <v>6</v>
      </c>
      <c r="L16">
        <v>7.3661104440689087</v>
      </c>
      <c r="M16">
        <v>25.16094970703125</v>
      </c>
      <c r="N16">
        <v>5.5388696193695068</v>
      </c>
      <c r="O16">
        <v>24.282757759094238</v>
      </c>
      <c r="P16">
        <v>-1.7722114445520081</v>
      </c>
      <c r="Q16">
        <v>0.29275963466555649</v>
      </c>
      <c r="R16">
        <v>5882232.375</v>
      </c>
      <c r="S16">
        <v>4855688.083333333</v>
      </c>
      <c r="T16">
        <v>6.7695421771222266</v>
      </c>
      <c r="U16">
        <v>6.6862507810247864</v>
      </c>
      <c r="V16">
        <v>1</v>
      </c>
      <c r="W16">
        <v>1.9047619047619049E-2</v>
      </c>
      <c r="X16">
        <v>0.1216117216117216</v>
      </c>
      <c r="Y16" t="b">
        <v>1</v>
      </c>
      <c r="Z16" t="b">
        <v>0</v>
      </c>
    </row>
    <row r="17" spans="1:26" ht="18.75" x14ac:dyDescent="0.35">
      <c r="A17" t="s">
        <v>47</v>
      </c>
      <c r="B17" t="s">
        <v>24</v>
      </c>
      <c r="C17" t="s">
        <v>68</v>
      </c>
      <c r="D17" t="s">
        <v>73</v>
      </c>
      <c r="E17" t="str">
        <f t="shared" si="0"/>
        <v>Orn (m + 7)</v>
      </c>
      <c r="F17" t="s">
        <v>38</v>
      </c>
      <c r="G17" t="s">
        <v>87</v>
      </c>
      <c r="H17">
        <v>5</v>
      </c>
      <c r="I17">
        <v>6</v>
      </c>
      <c r="J17">
        <v>5</v>
      </c>
      <c r="K17">
        <v>6</v>
      </c>
      <c r="L17">
        <v>1.927247071266174</v>
      </c>
      <c r="M17">
        <v>1.397917638222377</v>
      </c>
      <c r="N17">
        <v>1.8198233842849729</v>
      </c>
      <c r="O17">
        <v>1.409884452819824</v>
      </c>
      <c r="P17">
        <v>0.46326217237242229</v>
      </c>
      <c r="Q17">
        <v>1.378655665091189</v>
      </c>
      <c r="R17">
        <v>293289.109375</v>
      </c>
      <c r="S17">
        <v>100049.984375</v>
      </c>
      <c r="T17">
        <v>5.4672959367406788</v>
      </c>
      <c r="U17">
        <v>5.0002170251476246</v>
      </c>
      <c r="V17">
        <v>22</v>
      </c>
      <c r="W17">
        <v>0.2467532467532467</v>
      </c>
      <c r="X17">
        <v>0.50988845179716547</v>
      </c>
      <c r="Y17" t="b">
        <v>0</v>
      </c>
      <c r="Z17" t="b">
        <v>0</v>
      </c>
    </row>
    <row r="18" spans="1:26" ht="18.75" x14ac:dyDescent="0.35">
      <c r="A18" t="s">
        <v>47</v>
      </c>
      <c r="B18" t="s">
        <v>24</v>
      </c>
      <c r="C18" t="s">
        <v>68</v>
      </c>
      <c r="D18" t="s">
        <v>73</v>
      </c>
      <c r="E18" t="str">
        <f t="shared" si="0"/>
        <v>Orn (m + 7)</v>
      </c>
      <c r="F18" t="s">
        <v>38</v>
      </c>
      <c r="G18" t="s">
        <v>95</v>
      </c>
      <c r="H18">
        <v>5</v>
      </c>
      <c r="I18">
        <v>6</v>
      </c>
      <c r="J18">
        <v>5</v>
      </c>
      <c r="K18">
        <v>6</v>
      </c>
      <c r="L18">
        <v>1.8234838724136351</v>
      </c>
      <c r="M18">
        <v>1.1744270324707029</v>
      </c>
      <c r="N18">
        <v>1.4798339605331421</v>
      </c>
      <c r="O18">
        <v>1.0684500932693479</v>
      </c>
      <c r="P18">
        <v>0.63474035895807324</v>
      </c>
      <c r="Q18">
        <v>1.552658293787293</v>
      </c>
      <c r="R18">
        <v>217820.890625</v>
      </c>
      <c r="S18">
        <v>125927.0208333333</v>
      </c>
      <c r="T18">
        <v>5.3380995294513376</v>
      </c>
      <c r="U18">
        <v>5.1001189289935036</v>
      </c>
      <c r="V18">
        <v>25</v>
      </c>
      <c r="W18">
        <v>8.2251082251082255E-2</v>
      </c>
      <c r="X18">
        <v>0.29468373353265442</v>
      </c>
      <c r="Y18" t="b">
        <v>0</v>
      </c>
      <c r="Z18" t="b">
        <v>0</v>
      </c>
    </row>
    <row r="19" spans="1:26" ht="18.75" x14ac:dyDescent="0.35">
      <c r="A19" t="s">
        <v>47</v>
      </c>
      <c r="B19" t="s">
        <v>24</v>
      </c>
      <c r="C19" t="s">
        <v>68</v>
      </c>
      <c r="D19" t="s">
        <v>73</v>
      </c>
      <c r="E19" t="str">
        <f t="shared" si="0"/>
        <v>Orn (m + 7)</v>
      </c>
      <c r="F19" t="s">
        <v>38</v>
      </c>
      <c r="G19" t="s">
        <v>94</v>
      </c>
      <c r="H19">
        <v>5</v>
      </c>
      <c r="I19">
        <v>6</v>
      </c>
      <c r="J19">
        <v>5</v>
      </c>
      <c r="K19">
        <v>6</v>
      </c>
      <c r="L19">
        <v>0.86650526523590088</v>
      </c>
      <c r="M19">
        <v>0.9877131084601084</v>
      </c>
      <c r="N19">
        <v>0.68418651819229115</v>
      </c>
      <c r="O19">
        <v>0.89479517936706543</v>
      </c>
      <c r="P19">
        <v>-0.188883541074716</v>
      </c>
      <c r="Q19">
        <v>0.87728436305439306</v>
      </c>
      <c r="R19">
        <v>1078242.7375</v>
      </c>
      <c r="S19">
        <v>851438.98958333337</v>
      </c>
      <c r="T19">
        <v>6.0327165416389521</v>
      </c>
      <c r="U19">
        <v>5.9301535337588831</v>
      </c>
      <c r="V19">
        <v>10</v>
      </c>
      <c r="W19">
        <v>0.42857142857142849</v>
      </c>
      <c r="X19">
        <v>0.66282165039929009</v>
      </c>
      <c r="Y19" t="b">
        <v>0</v>
      </c>
      <c r="Z19" t="b">
        <v>0</v>
      </c>
    </row>
    <row r="20" spans="1:26" ht="18.75" x14ac:dyDescent="0.35">
      <c r="A20" t="s">
        <v>47</v>
      </c>
      <c r="B20" t="s">
        <v>24</v>
      </c>
      <c r="C20" t="s">
        <v>68</v>
      </c>
      <c r="D20" t="s">
        <v>73</v>
      </c>
      <c r="E20" t="str">
        <f t="shared" si="0"/>
        <v>Orn (m + 7)</v>
      </c>
      <c r="F20" t="s">
        <v>38</v>
      </c>
      <c r="G20" t="s">
        <v>90</v>
      </c>
      <c r="H20">
        <v>5</v>
      </c>
      <c r="I20">
        <v>6</v>
      </c>
      <c r="J20">
        <v>5</v>
      </c>
      <c r="K20">
        <v>6</v>
      </c>
      <c r="L20">
        <v>0.65246817469596863</v>
      </c>
      <c r="M20">
        <v>0.50584074358145392</v>
      </c>
      <c r="N20">
        <v>0.63204532861709595</v>
      </c>
      <c r="O20">
        <v>0.58184540271759033</v>
      </c>
      <c r="P20">
        <v>0.36722428798850709</v>
      </c>
      <c r="Q20">
        <v>1.289868763983627</v>
      </c>
      <c r="R20">
        <v>209846.64374999999</v>
      </c>
      <c r="S20">
        <v>125900.9622395833</v>
      </c>
      <c r="T20">
        <v>5.3219020275741418</v>
      </c>
      <c r="U20">
        <v>5.1000290493592084</v>
      </c>
      <c r="V20">
        <v>19</v>
      </c>
      <c r="W20">
        <v>0.53679653679653683</v>
      </c>
      <c r="X20">
        <v>0.74256854256854266</v>
      </c>
      <c r="Y20" t="b">
        <v>0</v>
      </c>
      <c r="Z20" t="b">
        <v>0</v>
      </c>
    </row>
    <row r="21" spans="1:26" ht="18.75" x14ac:dyDescent="0.35">
      <c r="A21" t="s">
        <v>47</v>
      </c>
      <c r="B21" t="s">
        <v>24</v>
      </c>
      <c r="C21" t="s">
        <v>68</v>
      </c>
      <c r="D21" t="s">
        <v>73</v>
      </c>
      <c r="E21" t="str">
        <f t="shared" si="0"/>
        <v>Orn (m + 7)</v>
      </c>
      <c r="F21" t="s">
        <v>38</v>
      </c>
      <c r="G21" t="s">
        <v>96</v>
      </c>
      <c r="H21">
        <v>5</v>
      </c>
      <c r="I21">
        <v>6</v>
      </c>
      <c r="J21">
        <v>5</v>
      </c>
      <c r="K21">
        <v>6</v>
      </c>
      <c r="L21">
        <v>1.0082956969738011</v>
      </c>
      <c r="M21">
        <v>0.76997378468513489</v>
      </c>
      <c r="N21">
        <v>1.0578025579452519</v>
      </c>
      <c r="O21">
        <v>0.77412217855453491</v>
      </c>
      <c r="P21">
        <v>0.38903755932823908</v>
      </c>
      <c r="Q21">
        <v>1.309519514857409</v>
      </c>
      <c r="R21">
        <v>80845.846875000003</v>
      </c>
      <c r="S21">
        <v>55091.177083333343</v>
      </c>
      <c r="T21">
        <v>4.9076577147112177</v>
      </c>
      <c r="U21">
        <v>4.7410820516496903</v>
      </c>
      <c r="V21">
        <v>23</v>
      </c>
      <c r="W21">
        <v>0.1774891774891775</v>
      </c>
      <c r="X21">
        <v>0.45328005328005322</v>
      </c>
      <c r="Y21" t="b">
        <v>0</v>
      </c>
      <c r="Z21" t="b">
        <v>0</v>
      </c>
    </row>
    <row r="22" spans="1:26" ht="18.75" x14ac:dyDescent="0.35">
      <c r="A22" t="s">
        <v>47</v>
      </c>
      <c r="B22" t="s">
        <v>24</v>
      </c>
      <c r="C22" t="s">
        <v>68</v>
      </c>
      <c r="D22" t="s">
        <v>73</v>
      </c>
      <c r="E22" t="str">
        <f t="shared" si="0"/>
        <v>Orn (m + 7)</v>
      </c>
      <c r="F22" t="s">
        <v>38</v>
      </c>
      <c r="G22" t="s">
        <v>85</v>
      </c>
      <c r="H22">
        <v>5</v>
      </c>
      <c r="I22">
        <v>6</v>
      </c>
      <c r="J22">
        <v>5</v>
      </c>
      <c r="K22">
        <v>6</v>
      </c>
      <c r="L22">
        <v>0.48173162937164299</v>
      </c>
      <c r="M22">
        <v>0.24590688447157541</v>
      </c>
      <c r="N22">
        <v>0.42621564865112299</v>
      </c>
      <c r="O22">
        <v>0.25076480209827412</v>
      </c>
      <c r="P22">
        <v>0.97011752545944585</v>
      </c>
      <c r="Q22">
        <v>1.959000173609726</v>
      </c>
      <c r="R22">
        <v>20295.159765625001</v>
      </c>
      <c r="S22">
        <v>10745.21126302083</v>
      </c>
      <c r="T22">
        <v>4.3073924744784451</v>
      </c>
      <c r="U22">
        <v>4.0312149586326944</v>
      </c>
      <c r="V22">
        <v>27</v>
      </c>
      <c r="W22">
        <v>3.03030303030303E-2</v>
      </c>
      <c r="X22">
        <v>0.1571969696969697</v>
      </c>
      <c r="Y22" t="b">
        <v>1</v>
      </c>
      <c r="Z22" t="b">
        <v>0</v>
      </c>
    </row>
    <row r="23" spans="1:26" ht="18.75" x14ac:dyDescent="0.35">
      <c r="A23" t="s">
        <v>47</v>
      </c>
      <c r="B23" t="s">
        <v>24</v>
      </c>
      <c r="C23" t="s">
        <v>68</v>
      </c>
      <c r="D23" t="s">
        <v>73</v>
      </c>
      <c r="E23" t="str">
        <f t="shared" si="0"/>
        <v>Orn (m + 7)</v>
      </c>
      <c r="F23" t="s">
        <v>38</v>
      </c>
      <c r="G23" t="s">
        <v>93</v>
      </c>
      <c r="H23">
        <v>5</v>
      </c>
      <c r="I23">
        <v>6</v>
      </c>
      <c r="J23">
        <v>5</v>
      </c>
      <c r="K23">
        <v>6</v>
      </c>
      <c r="L23">
        <v>0.88121989965438841</v>
      </c>
      <c r="M23">
        <v>0.66292341550191247</v>
      </c>
      <c r="N23">
        <v>0.86209976673126221</v>
      </c>
      <c r="O23">
        <v>0.64148396253585815</v>
      </c>
      <c r="P23">
        <v>0.41065986222765188</v>
      </c>
      <c r="Q23">
        <v>1.329293669597112</v>
      </c>
      <c r="R23">
        <v>191710.97812499999</v>
      </c>
      <c r="S23">
        <v>253483.453125</v>
      </c>
      <c r="T23">
        <v>5.2826469830011549</v>
      </c>
      <c r="U23">
        <v>5.4039496147500223</v>
      </c>
      <c r="V23">
        <v>22</v>
      </c>
      <c r="W23">
        <v>0.2467532467532467</v>
      </c>
      <c r="X23">
        <v>0.50988845179716547</v>
      </c>
      <c r="Y23" t="b">
        <v>0</v>
      </c>
      <c r="Z23" t="b">
        <v>0</v>
      </c>
    </row>
    <row r="24" spans="1:26" ht="18.75" x14ac:dyDescent="0.35">
      <c r="A24" t="s">
        <v>47</v>
      </c>
      <c r="B24" t="s">
        <v>24</v>
      </c>
      <c r="C24" t="s">
        <v>68</v>
      </c>
      <c r="D24" t="s">
        <v>73</v>
      </c>
      <c r="E24" t="str">
        <f t="shared" si="0"/>
        <v>Orn (m + 7)</v>
      </c>
      <c r="F24" t="s">
        <v>38</v>
      </c>
      <c r="G24" t="s">
        <v>98</v>
      </c>
      <c r="H24">
        <v>5</v>
      </c>
      <c r="I24">
        <v>6</v>
      </c>
      <c r="J24">
        <v>5</v>
      </c>
      <c r="K24">
        <v>6</v>
      </c>
      <c r="L24">
        <v>0.65166242718696599</v>
      </c>
      <c r="M24">
        <v>0.49491976201534271</v>
      </c>
      <c r="N24">
        <v>0.63196051120758046</v>
      </c>
      <c r="O24">
        <v>0.48203420639038069</v>
      </c>
      <c r="P24">
        <v>0.39693016629112893</v>
      </c>
      <c r="Q24">
        <v>1.3167031854483999</v>
      </c>
      <c r="R24">
        <v>24801.773046875001</v>
      </c>
      <c r="S24">
        <v>27124.2880859375</v>
      </c>
      <c r="T24">
        <v>4.3944827290903001</v>
      </c>
      <c r="U24">
        <v>4.4333583483531269</v>
      </c>
      <c r="V24">
        <v>22</v>
      </c>
      <c r="W24">
        <v>0.2467532467532467</v>
      </c>
      <c r="X24">
        <v>0.50988845179716547</v>
      </c>
      <c r="Y24" t="b">
        <v>0</v>
      </c>
      <c r="Z24" t="b">
        <v>0</v>
      </c>
    </row>
    <row r="25" spans="1:26" ht="18.75" x14ac:dyDescent="0.35">
      <c r="A25" t="s">
        <v>47</v>
      </c>
      <c r="B25" t="s">
        <v>24</v>
      </c>
      <c r="C25" t="s">
        <v>68</v>
      </c>
      <c r="D25" t="s">
        <v>73</v>
      </c>
      <c r="E25" t="str">
        <f t="shared" si="0"/>
        <v>Orn (m + 7)</v>
      </c>
      <c r="F25" t="s">
        <v>38</v>
      </c>
      <c r="G25" t="s">
        <v>88</v>
      </c>
      <c r="H25">
        <v>5</v>
      </c>
      <c r="I25">
        <v>6</v>
      </c>
      <c r="J25">
        <v>5</v>
      </c>
      <c r="K25">
        <v>6</v>
      </c>
      <c r="L25">
        <v>1.031702935695648</v>
      </c>
      <c r="M25">
        <v>0.82212841510772705</v>
      </c>
      <c r="N25">
        <v>1.15788197517395</v>
      </c>
      <c r="O25">
        <v>0.79791715741157532</v>
      </c>
      <c r="P25">
        <v>0.32759196365609511</v>
      </c>
      <c r="Q25">
        <v>1.2549170138590331</v>
      </c>
      <c r="R25">
        <v>307273.04843750002</v>
      </c>
      <c r="S25">
        <v>288338.25651041669</v>
      </c>
      <c r="T25">
        <v>5.4875244690484752</v>
      </c>
      <c r="U25">
        <v>5.4599022680875358</v>
      </c>
      <c r="V25">
        <v>18</v>
      </c>
      <c r="W25">
        <v>0.66233766233766234</v>
      </c>
      <c r="X25">
        <v>0.82255400459889239</v>
      </c>
      <c r="Y25" t="b">
        <v>0</v>
      </c>
      <c r="Z25" t="b">
        <v>0</v>
      </c>
    </row>
    <row r="26" spans="1:26" ht="18.75" x14ac:dyDescent="0.35">
      <c r="A26" t="s">
        <v>47</v>
      </c>
      <c r="B26" t="s">
        <v>24</v>
      </c>
      <c r="C26" t="s">
        <v>68</v>
      </c>
      <c r="D26" t="s">
        <v>73</v>
      </c>
      <c r="E26" t="str">
        <f t="shared" si="0"/>
        <v>Orn (m + 7)</v>
      </c>
      <c r="F26" t="s">
        <v>38</v>
      </c>
      <c r="G26" t="s">
        <v>92</v>
      </c>
      <c r="H26">
        <v>5</v>
      </c>
      <c r="I26">
        <v>6</v>
      </c>
      <c r="J26">
        <v>5</v>
      </c>
      <c r="K26">
        <v>6</v>
      </c>
      <c r="L26">
        <v>0.77856076955795284</v>
      </c>
      <c r="M26">
        <v>0.55876455456018448</v>
      </c>
      <c r="N26">
        <v>0.96217036247253396</v>
      </c>
      <c r="O26">
        <v>0.26364594697952259</v>
      </c>
      <c r="P26">
        <v>0.47856914565515529</v>
      </c>
      <c r="Q26">
        <v>1.393361055571563</v>
      </c>
      <c r="R26">
        <v>231700.65468750001</v>
      </c>
      <c r="S26">
        <v>180686.33463541669</v>
      </c>
      <c r="T26">
        <v>5.3649272609231948</v>
      </c>
      <c r="U26">
        <v>5.2569253079740408</v>
      </c>
      <c r="V26">
        <v>23</v>
      </c>
      <c r="W26">
        <v>0.1774891774891775</v>
      </c>
      <c r="X26">
        <v>0.45328005328005322</v>
      </c>
      <c r="Y26" t="b">
        <v>0</v>
      </c>
      <c r="Z26" t="b">
        <v>0</v>
      </c>
    </row>
    <row r="27" spans="1:26" ht="18.75" x14ac:dyDescent="0.35">
      <c r="A27" t="s">
        <v>47</v>
      </c>
      <c r="B27" t="s">
        <v>24</v>
      </c>
      <c r="C27" t="s">
        <v>68</v>
      </c>
      <c r="D27" t="s">
        <v>73</v>
      </c>
      <c r="E27" t="str">
        <f t="shared" si="0"/>
        <v>Orn (m + 7)</v>
      </c>
      <c r="F27" t="s">
        <v>38</v>
      </c>
      <c r="G27" t="s">
        <v>91</v>
      </c>
      <c r="H27">
        <v>5</v>
      </c>
      <c r="I27">
        <v>6</v>
      </c>
      <c r="J27">
        <v>5</v>
      </c>
      <c r="K27">
        <v>6</v>
      </c>
      <c r="L27">
        <v>0.39928304553031913</v>
      </c>
      <c r="M27">
        <v>0.16995946566263831</v>
      </c>
      <c r="N27">
        <v>0.31554234027862538</v>
      </c>
      <c r="O27">
        <v>0.16484749317169181</v>
      </c>
      <c r="P27">
        <v>1.232221100079653</v>
      </c>
      <c r="Q27">
        <v>2.3492839541098438</v>
      </c>
      <c r="R27">
        <v>97893.047656249997</v>
      </c>
      <c r="S27">
        <v>41831.559895833343</v>
      </c>
      <c r="T27">
        <v>4.9907518493951528</v>
      </c>
      <c r="U27">
        <v>4.6215040596923087</v>
      </c>
      <c r="V27">
        <v>30</v>
      </c>
      <c r="W27">
        <v>4.329004329004329E-3</v>
      </c>
      <c r="X27">
        <v>5.527805527805528E-2</v>
      </c>
      <c r="Y27" t="b">
        <v>1</v>
      </c>
      <c r="Z27" t="b">
        <v>0</v>
      </c>
    </row>
    <row r="28" spans="1:26" ht="18.75" x14ac:dyDescent="0.35">
      <c r="A28" t="s">
        <v>47</v>
      </c>
      <c r="B28" t="s">
        <v>24</v>
      </c>
      <c r="C28" t="s">
        <v>68</v>
      </c>
      <c r="D28" t="s">
        <v>73</v>
      </c>
      <c r="E28" t="str">
        <f t="shared" si="0"/>
        <v>Orn (m + 7)</v>
      </c>
      <c r="F28" t="s">
        <v>38</v>
      </c>
      <c r="G28" t="s">
        <v>86</v>
      </c>
      <c r="H28">
        <v>5</v>
      </c>
      <c r="I28">
        <v>6</v>
      </c>
      <c r="J28">
        <v>5</v>
      </c>
      <c r="K28">
        <v>6</v>
      </c>
      <c r="L28">
        <v>0.60102247595787039</v>
      </c>
      <c r="M28">
        <v>0.49871554970741272</v>
      </c>
      <c r="N28">
        <v>0.61920654773712147</v>
      </c>
      <c r="O28">
        <v>0.44612216949462891</v>
      </c>
      <c r="P28">
        <v>0.26920175702884158</v>
      </c>
      <c r="Q28">
        <v>1.205140838922065</v>
      </c>
      <c r="R28">
        <v>120282.17812500001</v>
      </c>
      <c r="S28">
        <v>81243.451822916672</v>
      </c>
      <c r="T28">
        <v>5.0802012839039001</v>
      </c>
      <c r="U28">
        <v>4.9097883671675078</v>
      </c>
      <c r="V28">
        <v>18</v>
      </c>
      <c r="W28">
        <v>0.66233766233766234</v>
      </c>
      <c r="X28">
        <v>0.82255400459889239</v>
      </c>
      <c r="Y28" t="b">
        <v>0</v>
      </c>
      <c r="Z28" t="b">
        <v>0</v>
      </c>
    </row>
    <row r="29" spans="1:26" ht="18.75" x14ac:dyDescent="0.35">
      <c r="A29" t="s">
        <v>47</v>
      </c>
      <c r="B29" t="s">
        <v>24</v>
      </c>
      <c r="C29" t="s">
        <v>68</v>
      </c>
      <c r="D29" t="s">
        <v>73</v>
      </c>
      <c r="E29" t="str">
        <f t="shared" si="0"/>
        <v>Orn (m + 7)</v>
      </c>
      <c r="F29" t="s">
        <v>38</v>
      </c>
      <c r="G29" t="s">
        <v>89</v>
      </c>
      <c r="H29">
        <v>5</v>
      </c>
      <c r="I29">
        <v>6</v>
      </c>
      <c r="J29">
        <v>5</v>
      </c>
      <c r="K29">
        <v>6</v>
      </c>
      <c r="L29">
        <v>0.85445248484611513</v>
      </c>
      <c r="M29">
        <v>0.76320845882097876</v>
      </c>
      <c r="N29">
        <v>0.85902148485183705</v>
      </c>
      <c r="O29">
        <v>0.82264190912246704</v>
      </c>
      <c r="P29">
        <v>0.16292310629824999</v>
      </c>
      <c r="Q29">
        <v>1.119553216386113</v>
      </c>
      <c r="R29">
        <v>275226.36249999999</v>
      </c>
      <c r="S29">
        <v>102123.1276041667</v>
      </c>
      <c r="T29">
        <v>5.439690030362665</v>
      </c>
      <c r="U29">
        <v>5.0091241069589989</v>
      </c>
      <c r="V29">
        <v>18</v>
      </c>
      <c r="W29">
        <v>0.66233766233766234</v>
      </c>
      <c r="X29">
        <v>0.82255400459889239</v>
      </c>
      <c r="Y29" t="b">
        <v>0</v>
      </c>
      <c r="Z29" t="b">
        <v>0</v>
      </c>
    </row>
    <row r="30" spans="1:26" ht="18.75" x14ac:dyDescent="0.35">
      <c r="A30" t="s">
        <v>47</v>
      </c>
      <c r="B30" t="s">
        <v>24</v>
      </c>
      <c r="C30" t="s">
        <v>68</v>
      </c>
      <c r="D30" t="s">
        <v>73</v>
      </c>
      <c r="E30" t="str">
        <f t="shared" si="0"/>
        <v>Orn (m + 7)</v>
      </c>
      <c r="F30" t="s">
        <v>38</v>
      </c>
      <c r="G30" t="s">
        <v>97</v>
      </c>
      <c r="H30">
        <v>5</v>
      </c>
      <c r="I30">
        <v>6</v>
      </c>
      <c r="J30">
        <v>5</v>
      </c>
      <c r="K30">
        <v>6</v>
      </c>
      <c r="L30">
        <v>0.88812232613563535</v>
      </c>
      <c r="M30">
        <v>0.6738426685333252</v>
      </c>
      <c r="N30">
        <v>0.80323010683059692</v>
      </c>
      <c r="O30">
        <v>0.60642865300178517</v>
      </c>
      <c r="P30">
        <v>0.39834661630079132</v>
      </c>
      <c r="Q30">
        <v>1.3179965704289811</v>
      </c>
      <c r="R30">
        <v>337549.06874999998</v>
      </c>
      <c r="S30">
        <v>194725.47005208331</v>
      </c>
      <c r="T30">
        <v>5.5283369141696204</v>
      </c>
      <c r="U30">
        <v>5.2894227608657989</v>
      </c>
      <c r="V30">
        <v>19</v>
      </c>
      <c r="W30">
        <v>0.53679653679653683</v>
      </c>
      <c r="X30">
        <v>0.74256854256854266</v>
      </c>
      <c r="Y30" t="b">
        <v>0</v>
      </c>
      <c r="Z30" t="b">
        <v>0</v>
      </c>
    </row>
    <row r="31" spans="1:26" ht="18.75" x14ac:dyDescent="0.35">
      <c r="A31" t="s">
        <v>47</v>
      </c>
      <c r="B31" t="s">
        <v>24</v>
      </c>
      <c r="C31" t="s">
        <v>68</v>
      </c>
      <c r="D31" t="s">
        <v>73</v>
      </c>
      <c r="E31" t="str">
        <f t="shared" si="0"/>
        <v>Orn (m + 7)</v>
      </c>
      <c r="F31" t="s">
        <v>38</v>
      </c>
      <c r="G31" t="s">
        <v>99</v>
      </c>
      <c r="H31">
        <v>4</v>
      </c>
      <c r="I31">
        <v>6</v>
      </c>
      <c r="J31">
        <v>4</v>
      </c>
      <c r="K31">
        <v>6</v>
      </c>
      <c r="L31">
        <v>8.0698741674423218</v>
      </c>
      <c r="M31">
        <v>22.33391602834066</v>
      </c>
      <c r="N31">
        <v>7.3276486396789551</v>
      </c>
      <c r="O31">
        <v>20.409445762634281</v>
      </c>
      <c r="P31">
        <v>-1.468618152432279</v>
      </c>
      <c r="Q31">
        <v>0.36132822193842062</v>
      </c>
      <c r="R31">
        <v>1008326.859375</v>
      </c>
      <c r="S31">
        <v>550206.29166666663</v>
      </c>
      <c r="T31">
        <v>6.0036013358918936</v>
      </c>
      <c r="U31">
        <v>5.7405255522850211</v>
      </c>
      <c r="V31">
        <v>0</v>
      </c>
      <c r="W31">
        <v>9.5238095238095247E-3</v>
      </c>
      <c r="X31">
        <v>8.1773399014778328E-2</v>
      </c>
      <c r="Y31" t="b">
        <v>1</v>
      </c>
      <c r="Z31" t="b">
        <v>0</v>
      </c>
    </row>
    <row r="32" spans="1:26" ht="18.75" x14ac:dyDescent="0.35">
      <c r="A32" t="s">
        <v>25</v>
      </c>
      <c r="B32" t="s">
        <v>25</v>
      </c>
      <c r="C32" t="s">
        <v>64</v>
      </c>
      <c r="D32" t="s">
        <v>74</v>
      </c>
      <c r="E32" t="str">
        <f t="shared" si="0"/>
        <v>Urea (m + 3)</v>
      </c>
      <c r="F32" t="s">
        <v>39</v>
      </c>
      <c r="G32" t="s">
        <v>87</v>
      </c>
      <c r="H32">
        <v>5</v>
      </c>
      <c r="I32">
        <v>6</v>
      </c>
      <c r="J32">
        <v>5</v>
      </c>
      <c r="K32">
        <v>6</v>
      </c>
      <c r="L32">
        <v>4.6917219460010477E-2</v>
      </c>
      <c r="M32">
        <v>6.3022442782918561E-2</v>
      </c>
      <c r="N32">
        <v>4.7279629856348003E-2</v>
      </c>
      <c r="O32">
        <v>6.1939280480146353E-2</v>
      </c>
      <c r="P32">
        <v>-0.425748160199519</v>
      </c>
      <c r="Q32">
        <v>0.74445256940638294</v>
      </c>
      <c r="R32">
        <v>368923.40625</v>
      </c>
      <c r="S32">
        <v>143923.78515625</v>
      </c>
      <c r="T32">
        <v>5.56693620980188</v>
      </c>
      <c r="U32">
        <v>5.1581325723139786</v>
      </c>
      <c r="V32">
        <v>0</v>
      </c>
      <c r="W32">
        <v>4.329004329004329E-3</v>
      </c>
      <c r="X32">
        <v>5.527805527805528E-2</v>
      </c>
      <c r="Y32" t="b">
        <v>1</v>
      </c>
      <c r="Z32" t="b">
        <v>0</v>
      </c>
    </row>
    <row r="33" spans="1:26" ht="18.75" x14ac:dyDescent="0.35">
      <c r="A33" t="s">
        <v>25</v>
      </c>
      <c r="B33" t="s">
        <v>25</v>
      </c>
      <c r="C33" t="s">
        <v>64</v>
      </c>
      <c r="D33" t="s">
        <v>74</v>
      </c>
      <c r="E33" t="str">
        <f t="shared" si="0"/>
        <v>Urea (m + 3)</v>
      </c>
      <c r="F33" t="s">
        <v>39</v>
      </c>
      <c r="G33" t="s">
        <v>95</v>
      </c>
      <c r="H33">
        <v>5</v>
      </c>
      <c r="I33">
        <v>6</v>
      </c>
      <c r="J33">
        <v>5</v>
      </c>
      <c r="K33">
        <v>6</v>
      </c>
      <c r="L33">
        <v>4.6339270472526492E-2</v>
      </c>
      <c r="M33">
        <v>6.3323068122069004E-2</v>
      </c>
      <c r="N33">
        <v>4.7178991138934999E-2</v>
      </c>
      <c r="O33">
        <v>6.2041679397225297E-2</v>
      </c>
      <c r="P33">
        <v>-0.45049582669014182</v>
      </c>
      <c r="Q33">
        <v>0.73179130207647947</v>
      </c>
      <c r="R33">
        <v>548996.53749999998</v>
      </c>
      <c r="S33">
        <v>580450.77604166663</v>
      </c>
      <c r="T33">
        <v>5.739569605380173</v>
      </c>
      <c r="U33">
        <v>5.7637653961677842</v>
      </c>
      <c r="V33">
        <v>0</v>
      </c>
      <c r="W33">
        <v>4.329004329004329E-3</v>
      </c>
      <c r="X33">
        <v>5.527805527805528E-2</v>
      </c>
      <c r="Y33" t="b">
        <v>1</v>
      </c>
      <c r="Z33" t="b">
        <v>0</v>
      </c>
    </row>
    <row r="34" spans="1:26" ht="18.75" x14ac:dyDescent="0.35">
      <c r="A34" t="s">
        <v>25</v>
      </c>
      <c r="B34" t="s">
        <v>25</v>
      </c>
      <c r="C34" t="s">
        <v>64</v>
      </c>
      <c r="D34" t="s">
        <v>74</v>
      </c>
      <c r="E34" t="str">
        <f t="shared" si="0"/>
        <v>Urea (m + 3)</v>
      </c>
      <c r="F34" t="s">
        <v>39</v>
      </c>
      <c r="G34" t="s">
        <v>94</v>
      </c>
      <c r="H34">
        <v>5</v>
      </c>
      <c r="I34">
        <v>6</v>
      </c>
      <c r="J34">
        <v>5</v>
      </c>
      <c r="K34">
        <v>6</v>
      </c>
      <c r="L34">
        <v>4.5940827578306143E-2</v>
      </c>
      <c r="M34">
        <v>6.1845699946085568E-2</v>
      </c>
      <c r="N34">
        <v>4.5801788568496697E-2</v>
      </c>
      <c r="O34">
        <v>6.0004834085702848E-2</v>
      </c>
      <c r="P34">
        <v>-0.42889644424686318</v>
      </c>
      <c r="Q34">
        <v>0.74282977827650731</v>
      </c>
      <c r="R34">
        <v>425757.42421874998</v>
      </c>
      <c r="S34">
        <v>98367.314127604172</v>
      </c>
      <c r="T34">
        <v>5.6291622297858384</v>
      </c>
      <c r="U34">
        <v>4.9928508133481078</v>
      </c>
      <c r="V34">
        <v>0</v>
      </c>
      <c r="W34">
        <v>4.329004329004329E-3</v>
      </c>
      <c r="X34">
        <v>5.527805527805528E-2</v>
      </c>
      <c r="Y34" t="b">
        <v>1</v>
      </c>
      <c r="Z34" t="b">
        <v>0</v>
      </c>
    </row>
    <row r="35" spans="1:26" ht="18.75" x14ac:dyDescent="0.35">
      <c r="A35" t="s">
        <v>25</v>
      </c>
      <c r="B35" t="s">
        <v>25</v>
      </c>
      <c r="C35" t="s">
        <v>64</v>
      </c>
      <c r="D35" t="s">
        <v>74</v>
      </c>
      <c r="E35" t="str">
        <f t="shared" si="0"/>
        <v>Urea (m + 3)</v>
      </c>
      <c r="F35" t="s">
        <v>39</v>
      </c>
      <c r="G35" t="s">
        <v>90</v>
      </c>
      <c r="H35">
        <v>5</v>
      </c>
      <c r="I35">
        <v>6</v>
      </c>
      <c r="J35">
        <v>5</v>
      </c>
      <c r="K35">
        <v>6</v>
      </c>
      <c r="L35">
        <v>4.6006120741367298E-2</v>
      </c>
      <c r="M35">
        <v>6.0932055736581447E-2</v>
      </c>
      <c r="N35">
        <v>4.7010388225317001E-2</v>
      </c>
      <c r="O35">
        <v>6.0142435133457149E-2</v>
      </c>
      <c r="P35">
        <v>-0.4053756022621462</v>
      </c>
      <c r="Q35">
        <v>0.75503969438120977</v>
      </c>
      <c r="R35">
        <v>472799.15625</v>
      </c>
      <c r="S35">
        <v>86594.674479166672</v>
      </c>
      <c r="T35">
        <v>5.674676692838732</v>
      </c>
      <c r="U35">
        <v>4.9374911839869888</v>
      </c>
      <c r="V35">
        <v>2</v>
      </c>
      <c r="W35">
        <v>1.7316017316017319E-2</v>
      </c>
      <c r="X35">
        <v>0.11653211653211649</v>
      </c>
      <c r="Y35" t="b">
        <v>1</v>
      </c>
      <c r="Z35" t="b">
        <v>0</v>
      </c>
    </row>
    <row r="36" spans="1:26" ht="18.75" x14ac:dyDescent="0.35">
      <c r="A36" t="s">
        <v>25</v>
      </c>
      <c r="B36" t="s">
        <v>25</v>
      </c>
      <c r="C36" t="s">
        <v>64</v>
      </c>
      <c r="D36" t="s">
        <v>74</v>
      </c>
      <c r="E36" t="str">
        <f t="shared" si="0"/>
        <v>Urea (m + 3)</v>
      </c>
      <c r="F36" t="s">
        <v>39</v>
      </c>
      <c r="G36" t="s">
        <v>96</v>
      </c>
      <c r="H36">
        <v>5</v>
      </c>
      <c r="I36">
        <v>6</v>
      </c>
      <c r="J36">
        <v>5</v>
      </c>
      <c r="K36">
        <v>6</v>
      </c>
      <c r="L36">
        <v>4.6105482429265918E-2</v>
      </c>
      <c r="M36">
        <v>5.8460595086216892E-2</v>
      </c>
      <c r="N36">
        <v>4.67348396778106E-2</v>
      </c>
      <c r="O36">
        <v>5.9875234961509649E-2</v>
      </c>
      <c r="P36">
        <v>-0.34252620225500691</v>
      </c>
      <c r="Q36">
        <v>0.78865913631686746</v>
      </c>
      <c r="R36">
        <v>367136.76250000001</v>
      </c>
      <c r="S36">
        <v>83132.485677083328</v>
      </c>
      <c r="T36">
        <v>5.5648278738843064</v>
      </c>
      <c r="U36">
        <v>4.9197707661833814</v>
      </c>
      <c r="V36">
        <v>0</v>
      </c>
      <c r="W36">
        <v>4.329004329004329E-3</v>
      </c>
      <c r="X36">
        <v>5.527805527805528E-2</v>
      </c>
      <c r="Y36" t="b">
        <v>1</v>
      </c>
      <c r="Z36" t="b">
        <v>0</v>
      </c>
    </row>
    <row r="37" spans="1:26" ht="18.75" x14ac:dyDescent="0.35">
      <c r="A37" t="s">
        <v>25</v>
      </c>
      <c r="B37" t="s">
        <v>25</v>
      </c>
      <c r="C37" t="s">
        <v>64</v>
      </c>
      <c r="D37" t="s">
        <v>74</v>
      </c>
      <c r="E37" t="str">
        <f t="shared" si="0"/>
        <v>Urea (m + 3)</v>
      </c>
      <c r="F37" t="s">
        <v>39</v>
      </c>
      <c r="G37" t="s">
        <v>85</v>
      </c>
      <c r="H37">
        <v>5</v>
      </c>
      <c r="I37">
        <v>6</v>
      </c>
      <c r="J37">
        <v>5</v>
      </c>
      <c r="K37">
        <v>6</v>
      </c>
      <c r="L37">
        <v>4.872930571436878E-2</v>
      </c>
      <c r="M37">
        <v>6.7447879662116336E-2</v>
      </c>
      <c r="N37">
        <v>4.7170460224151597E-2</v>
      </c>
      <c r="O37">
        <v>6.3173610717058154E-2</v>
      </c>
      <c r="P37">
        <v>-0.4689834228944636</v>
      </c>
      <c r="Q37">
        <v>0.72247350040476843</v>
      </c>
      <c r="R37">
        <v>508950.95624999999</v>
      </c>
      <c r="S37">
        <v>179398.72916666669</v>
      </c>
      <c r="T37">
        <v>5.7066759346821492</v>
      </c>
      <c r="U37">
        <v>5.2538193622428624</v>
      </c>
      <c r="V37">
        <v>0</v>
      </c>
      <c r="W37">
        <v>4.329004329004329E-3</v>
      </c>
      <c r="X37">
        <v>5.527805527805528E-2</v>
      </c>
      <c r="Y37" t="b">
        <v>1</v>
      </c>
      <c r="Z37" t="b">
        <v>0</v>
      </c>
    </row>
    <row r="38" spans="1:26" ht="18.75" x14ac:dyDescent="0.35">
      <c r="A38" t="s">
        <v>25</v>
      </c>
      <c r="B38" t="s">
        <v>25</v>
      </c>
      <c r="C38" t="s">
        <v>64</v>
      </c>
      <c r="D38" t="s">
        <v>74</v>
      </c>
      <c r="E38" t="str">
        <f t="shared" si="0"/>
        <v>Urea (m + 3)</v>
      </c>
      <c r="F38" t="s">
        <v>39</v>
      </c>
      <c r="G38" t="s">
        <v>93</v>
      </c>
      <c r="H38">
        <v>5</v>
      </c>
      <c r="I38">
        <v>6</v>
      </c>
      <c r="J38">
        <v>5</v>
      </c>
      <c r="K38">
        <v>6</v>
      </c>
      <c r="L38">
        <v>4.6522845327854098E-2</v>
      </c>
      <c r="M38">
        <v>6.8892903625965077E-2</v>
      </c>
      <c r="N38">
        <v>4.6635955572128199E-2</v>
      </c>
      <c r="O38">
        <v>6.8393554538488346E-2</v>
      </c>
      <c r="P38">
        <v>-0.56641605006542051</v>
      </c>
      <c r="Q38">
        <v>0.67529227074586651</v>
      </c>
      <c r="R38">
        <v>526976.06874999998</v>
      </c>
      <c r="S38">
        <v>143314.12955729169</v>
      </c>
      <c r="T38">
        <v>5.7217908933039947</v>
      </c>
      <c r="U38">
        <v>5.1562890102595613</v>
      </c>
      <c r="V38">
        <v>0</v>
      </c>
      <c r="W38">
        <v>4.329004329004329E-3</v>
      </c>
      <c r="X38">
        <v>5.527805527805528E-2</v>
      </c>
      <c r="Y38" t="b">
        <v>1</v>
      </c>
      <c r="Z38" t="b">
        <v>0</v>
      </c>
    </row>
    <row r="39" spans="1:26" ht="18.75" x14ac:dyDescent="0.35">
      <c r="A39" t="s">
        <v>25</v>
      </c>
      <c r="B39" t="s">
        <v>25</v>
      </c>
      <c r="C39" t="s">
        <v>64</v>
      </c>
      <c r="D39" t="s">
        <v>74</v>
      </c>
      <c r="E39" t="str">
        <f t="shared" si="0"/>
        <v>Urea (m + 3)</v>
      </c>
      <c r="F39" t="s">
        <v>39</v>
      </c>
      <c r="G39" t="s">
        <v>98</v>
      </c>
      <c r="H39">
        <v>5</v>
      </c>
      <c r="I39">
        <v>6</v>
      </c>
      <c r="J39">
        <v>5</v>
      </c>
      <c r="K39">
        <v>6</v>
      </c>
      <c r="L39">
        <v>4.5857878774404462E-2</v>
      </c>
      <c r="M39">
        <v>5.9328331301609603E-2</v>
      </c>
      <c r="N39">
        <v>4.6448059380054398E-2</v>
      </c>
      <c r="O39">
        <v>5.64526785165071E-2</v>
      </c>
      <c r="P39">
        <v>-0.37155158298529051</v>
      </c>
      <c r="Q39">
        <v>0.77295076008922436</v>
      </c>
      <c r="R39">
        <v>379260.36562499998</v>
      </c>
      <c r="S39">
        <v>73356.812825520828</v>
      </c>
      <c r="T39">
        <v>5.5789374593921091</v>
      </c>
      <c r="U39">
        <v>4.8654404540365803</v>
      </c>
      <c r="V39">
        <v>3</v>
      </c>
      <c r="W39">
        <v>3.03030303030303E-2</v>
      </c>
      <c r="X39">
        <v>0.1571969696969697</v>
      </c>
      <c r="Y39" t="b">
        <v>1</v>
      </c>
      <c r="Z39" t="b">
        <v>0</v>
      </c>
    </row>
    <row r="40" spans="1:26" ht="18.75" x14ac:dyDescent="0.35">
      <c r="A40" t="s">
        <v>25</v>
      </c>
      <c r="B40" t="s">
        <v>25</v>
      </c>
      <c r="C40" t="s">
        <v>64</v>
      </c>
      <c r="D40" t="s">
        <v>74</v>
      </c>
      <c r="E40" t="str">
        <f t="shared" si="0"/>
        <v>Urea (m + 3)</v>
      </c>
      <c r="F40" t="s">
        <v>39</v>
      </c>
      <c r="G40" t="s">
        <v>88</v>
      </c>
      <c r="H40">
        <v>5</v>
      </c>
      <c r="I40">
        <v>6</v>
      </c>
      <c r="J40">
        <v>5</v>
      </c>
      <c r="K40">
        <v>6</v>
      </c>
      <c r="L40">
        <v>4.9538744240999168E-2</v>
      </c>
      <c r="M40">
        <v>8.8744411865870121E-2</v>
      </c>
      <c r="N40">
        <v>5.0728350877761799E-2</v>
      </c>
      <c r="O40">
        <v>9.0026315301656695E-2</v>
      </c>
      <c r="P40">
        <v>-0.8410989793766479</v>
      </c>
      <c r="Q40">
        <v>0.55821818184871075</v>
      </c>
      <c r="R40">
        <v>331593.05</v>
      </c>
      <c r="S40">
        <v>56867.739583333343</v>
      </c>
      <c r="T40">
        <v>5.5206054194105629</v>
      </c>
      <c r="U40">
        <v>4.7548659659698531</v>
      </c>
      <c r="V40">
        <v>0</v>
      </c>
      <c r="W40">
        <v>4.329004329004329E-3</v>
      </c>
      <c r="X40">
        <v>5.527805527805528E-2</v>
      </c>
      <c r="Y40" t="b">
        <v>1</v>
      </c>
      <c r="Z40" t="b">
        <v>0</v>
      </c>
    </row>
    <row r="41" spans="1:26" ht="18.75" x14ac:dyDescent="0.35">
      <c r="A41" t="s">
        <v>25</v>
      </c>
      <c r="B41" t="s">
        <v>25</v>
      </c>
      <c r="C41" t="s">
        <v>64</v>
      </c>
      <c r="D41" t="s">
        <v>74</v>
      </c>
      <c r="E41" t="str">
        <f t="shared" si="0"/>
        <v>Urea (m + 3)</v>
      </c>
      <c r="F41" t="s">
        <v>39</v>
      </c>
      <c r="G41" t="s">
        <v>92</v>
      </c>
      <c r="H41">
        <v>5</v>
      </c>
      <c r="I41">
        <v>6</v>
      </c>
      <c r="J41">
        <v>5</v>
      </c>
      <c r="K41">
        <v>6</v>
      </c>
      <c r="L41">
        <v>4.8867704719305023E-2</v>
      </c>
      <c r="M41">
        <v>7.062115396062528E-2</v>
      </c>
      <c r="N41">
        <v>4.9023039638996103E-2</v>
      </c>
      <c r="O41">
        <v>6.594190001487725E-2</v>
      </c>
      <c r="P41">
        <v>-0.53121905131636815</v>
      </c>
      <c r="Q41">
        <v>0.69196978495354433</v>
      </c>
      <c r="R41">
        <v>602195.54374999995</v>
      </c>
      <c r="S41">
        <v>106275.0748697917</v>
      </c>
      <c r="T41">
        <v>5.7797375374073194</v>
      </c>
      <c r="U41">
        <v>5.0264314195956503</v>
      </c>
      <c r="V41">
        <v>1</v>
      </c>
      <c r="W41">
        <v>8.658008658008658E-3</v>
      </c>
      <c r="X41">
        <v>8.1773399014778328E-2</v>
      </c>
      <c r="Y41" t="b">
        <v>1</v>
      </c>
      <c r="Z41" t="b">
        <v>0</v>
      </c>
    </row>
    <row r="42" spans="1:26" ht="18.75" x14ac:dyDescent="0.35">
      <c r="A42" t="s">
        <v>25</v>
      </c>
      <c r="B42" t="s">
        <v>25</v>
      </c>
      <c r="C42" t="s">
        <v>64</v>
      </c>
      <c r="D42" t="s">
        <v>74</v>
      </c>
      <c r="E42" t="str">
        <f t="shared" si="0"/>
        <v>Urea (m + 3)</v>
      </c>
      <c r="F42" t="s">
        <v>39</v>
      </c>
      <c r="G42" t="s">
        <v>91</v>
      </c>
      <c r="H42">
        <v>5</v>
      </c>
      <c r="I42">
        <v>6</v>
      </c>
      <c r="J42">
        <v>5</v>
      </c>
      <c r="K42">
        <v>6</v>
      </c>
      <c r="L42">
        <v>4.7267877310514413E-2</v>
      </c>
      <c r="M42">
        <v>6.5335981547832475E-2</v>
      </c>
      <c r="N42">
        <v>4.8431422561406999E-2</v>
      </c>
      <c r="O42">
        <v>6.2240164726972552E-2</v>
      </c>
      <c r="P42">
        <v>-0.46701764727007328</v>
      </c>
      <c r="Q42">
        <v>0.72345859342312924</v>
      </c>
      <c r="R42">
        <v>262836.96406249999</v>
      </c>
      <c r="S42">
        <v>78378.097005208328</v>
      </c>
      <c r="T42">
        <v>5.4196864421643527</v>
      </c>
      <c r="U42">
        <v>4.8941947147408316</v>
      </c>
      <c r="V42">
        <v>0</v>
      </c>
      <c r="W42">
        <v>4.329004329004329E-3</v>
      </c>
      <c r="X42">
        <v>5.527805527805528E-2</v>
      </c>
      <c r="Y42" t="b">
        <v>1</v>
      </c>
      <c r="Z42" t="b">
        <v>0</v>
      </c>
    </row>
    <row r="43" spans="1:26" ht="18.75" x14ac:dyDescent="0.35">
      <c r="A43" t="s">
        <v>25</v>
      </c>
      <c r="B43" t="s">
        <v>25</v>
      </c>
      <c r="C43" t="s">
        <v>64</v>
      </c>
      <c r="D43" t="s">
        <v>74</v>
      </c>
      <c r="E43" t="str">
        <f t="shared" si="0"/>
        <v>Urea (m + 3)</v>
      </c>
      <c r="F43" t="s">
        <v>39</v>
      </c>
      <c r="G43" t="s">
        <v>86</v>
      </c>
      <c r="H43">
        <v>5</v>
      </c>
      <c r="I43">
        <v>6</v>
      </c>
      <c r="J43">
        <v>5</v>
      </c>
      <c r="K43">
        <v>6</v>
      </c>
      <c r="L43">
        <v>4.7117177397012683E-2</v>
      </c>
      <c r="M43">
        <v>6.414196019371346E-2</v>
      </c>
      <c r="N43">
        <v>4.8310466110706302E-2</v>
      </c>
      <c r="O43">
        <v>6.3735205680131857E-2</v>
      </c>
      <c r="P43">
        <v>-0.44501532793402537</v>
      </c>
      <c r="Q43">
        <v>0.7345765120790716</v>
      </c>
      <c r="R43">
        <v>545660.56562500005</v>
      </c>
      <c r="S43">
        <v>74875.324869791672</v>
      </c>
      <c r="T43">
        <v>5.7369225688641619</v>
      </c>
      <c r="U43">
        <v>4.8743387197225996</v>
      </c>
      <c r="V43">
        <v>0</v>
      </c>
      <c r="W43">
        <v>4.329004329004329E-3</v>
      </c>
      <c r="X43">
        <v>5.527805527805528E-2</v>
      </c>
      <c r="Y43" t="b">
        <v>1</v>
      </c>
      <c r="Z43" t="b">
        <v>0</v>
      </c>
    </row>
    <row r="44" spans="1:26" ht="18.75" x14ac:dyDescent="0.35">
      <c r="A44" t="s">
        <v>25</v>
      </c>
      <c r="B44" t="s">
        <v>25</v>
      </c>
      <c r="C44" t="s">
        <v>64</v>
      </c>
      <c r="D44" t="s">
        <v>74</v>
      </c>
      <c r="E44" t="str">
        <f t="shared" si="0"/>
        <v>Urea (m + 3)</v>
      </c>
      <c r="F44" t="s">
        <v>39</v>
      </c>
      <c r="G44" t="s">
        <v>89</v>
      </c>
      <c r="H44">
        <v>5</v>
      </c>
      <c r="I44">
        <v>6</v>
      </c>
      <c r="J44">
        <v>5</v>
      </c>
      <c r="K44">
        <v>6</v>
      </c>
      <c r="L44">
        <v>4.5519158989190983E-2</v>
      </c>
      <c r="M44">
        <v>6.3433947041630703E-2</v>
      </c>
      <c r="N44">
        <v>4.6119414269924101E-2</v>
      </c>
      <c r="O44">
        <v>6.1673162505030597E-2</v>
      </c>
      <c r="P44">
        <v>-0.47878121088152481</v>
      </c>
      <c r="Q44">
        <v>0.71758358279861523</v>
      </c>
      <c r="R44">
        <v>759245.1875</v>
      </c>
      <c r="S44">
        <v>446319.42708333331</v>
      </c>
      <c r="T44">
        <v>5.8803820478095084</v>
      </c>
      <c r="U44">
        <v>5.6496457909217908</v>
      </c>
      <c r="V44">
        <v>0</v>
      </c>
      <c r="W44">
        <v>4.329004329004329E-3</v>
      </c>
      <c r="X44">
        <v>5.527805527805528E-2</v>
      </c>
      <c r="Y44" t="b">
        <v>1</v>
      </c>
      <c r="Z44" t="b">
        <v>0</v>
      </c>
    </row>
    <row r="45" spans="1:26" ht="18.75" x14ac:dyDescent="0.35">
      <c r="A45" t="s">
        <v>25</v>
      </c>
      <c r="B45" t="s">
        <v>25</v>
      </c>
      <c r="C45" t="s">
        <v>64</v>
      </c>
      <c r="D45" t="s">
        <v>74</v>
      </c>
      <c r="E45" t="str">
        <f t="shared" si="0"/>
        <v>Urea (m + 3)</v>
      </c>
      <c r="F45" t="s">
        <v>39</v>
      </c>
      <c r="G45" t="s">
        <v>97</v>
      </c>
      <c r="H45">
        <v>5</v>
      </c>
      <c r="I45">
        <v>6</v>
      </c>
      <c r="J45">
        <v>5</v>
      </c>
      <c r="K45">
        <v>6</v>
      </c>
      <c r="L45">
        <v>4.3676406145095777E-2</v>
      </c>
      <c r="M45">
        <v>6.2650288765629072E-2</v>
      </c>
      <c r="N45">
        <v>4.4518735259771298E-2</v>
      </c>
      <c r="O45">
        <v>6.1118111014366101E-2</v>
      </c>
      <c r="P45">
        <v>-0.52046700828286774</v>
      </c>
      <c r="Q45">
        <v>0.69714612662818776</v>
      </c>
      <c r="R45">
        <v>961194.1</v>
      </c>
      <c r="S45">
        <v>815186.30208333337</v>
      </c>
      <c r="T45">
        <v>5.9828110963543892</v>
      </c>
      <c r="U45">
        <v>5.9112568734277087</v>
      </c>
      <c r="V45">
        <v>0</v>
      </c>
      <c r="W45">
        <v>4.329004329004329E-3</v>
      </c>
      <c r="X45">
        <v>5.527805527805528E-2</v>
      </c>
      <c r="Y45" t="b">
        <v>1</v>
      </c>
      <c r="Z45" t="b">
        <v>0</v>
      </c>
    </row>
    <row r="46" spans="1:26" ht="18.75" x14ac:dyDescent="0.35">
      <c r="A46" t="s">
        <v>25</v>
      </c>
      <c r="B46" t="s">
        <v>25</v>
      </c>
      <c r="C46" t="s">
        <v>64</v>
      </c>
      <c r="D46" t="s">
        <v>74</v>
      </c>
      <c r="E46" t="str">
        <f t="shared" si="0"/>
        <v>Urea (m + 3)</v>
      </c>
      <c r="F46" t="s">
        <v>39</v>
      </c>
      <c r="G46" t="s">
        <v>99</v>
      </c>
      <c r="H46">
        <v>4</v>
      </c>
      <c r="I46">
        <v>6</v>
      </c>
      <c r="J46">
        <v>4</v>
      </c>
      <c r="K46">
        <v>6</v>
      </c>
      <c r="L46">
        <v>4.6295800246298251E-2</v>
      </c>
      <c r="M46">
        <v>6.7378565669059712E-2</v>
      </c>
      <c r="N46">
        <v>4.7317210584878852E-2</v>
      </c>
      <c r="O46">
        <v>6.4557902514934498E-2</v>
      </c>
      <c r="P46">
        <v>-0.54140839280750708</v>
      </c>
      <c r="Q46">
        <v>0.68709981856377389</v>
      </c>
      <c r="R46">
        <v>4162393.5</v>
      </c>
      <c r="S46">
        <v>5444814.75</v>
      </c>
      <c r="T46">
        <v>6.6193431346935876</v>
      </c>
      <c r="U46">
        <v>6.7359831082568276</v>
      </c>
      <c r="V46">
        <v>0</v>
      </c>
      <c r="W46">
        <v>9.5238095238095247E-3</v>
      </c>
      <c r="X46">
        <v>8.1773399014778328E-2</v>
      </c>
      <c r="Y46" t="b">
        <v>1</v>
      </c>
      <c r="Z46" t="b">
        <v>0</v>
      </c>
    </row>
    <row r="47" spans="1:26" ht="18.75" x14ac:dyDescent="0.35">
      <c r="A47" t="s">
        <v>48</v>
      </c>
      <c r="B47" t="s">
        <v>26</v>
      </c>
      <c r="C47" t="s">
        <v>68</v>
      </c>
      <c r="D47" t="s">
        <v>73</v>
      </c>
      <c r="E47" t="str">
        <f t="shared" si="0"/>
        <v>Citr (m + 7)</v>
      </c>
      <c r="F47" t="s">
        <v>38</v>
      </c>
      <c r="G47" t="s">
        <v>87</v>
      </c>
      <c r="H47">
        <v>5</v>
      </c>
      <c r="I47">
        <v>6</v>
      </c>
      <c r="J47">
        <v>5</v>
      </c>
      <c r="K47">
        <v>6</v>
      </c>
      <c r="L47">
        <v>1.797094326466318E-2</v>
      </c>
      <c r="M47">
        <v>1.443258812651035E-2</v>
      </c>
      <c r="N47">
        <v>1.7567563802003801E-2</v>
      </c>
      <c r="O47">
        <v>1.384004903957245E-2</v>
      </c>
      <c r="P47">
        <v>0.31633610089643321</v>
      </c>
      <c r="Q47">
        <v>1.245164284266759</v>
      </c>
      <c r="R47">
        <v>3440.3111328125001</v>
      </c>
      <c r="S47">
        <v>550.39402262369788</v>
      </c>
      <c r="T47">
        <v>3.5365977208137762</v>
      </c>
      <c r="U47">
        <v>2.740673708738282</v>
      </c>
      <c r="V47">
        <v>20</v>
      </c>
      <c r="W47">
        <v>0.42857142857142849</v>
      </c>
      <c r="X47">
        <v>0.66282165039929009</v>
      </c>
      <c r="Y47" t="b">
        <v>0</v>
      </c>
      <c r="Z47" t="b">
        <v>0</v>
      </c>
    </row>
    <row r="48" spans="1:26" ht="18.75" x14ac:dyDescent="0.35">
      <c r="A48" t="s">
        <v>48</v>
      </c>
      <c r="B48" t="s">
        <v>26</v>
      </c>
      <c r="C48" t="s">
        <v>68</v>
      </c>
      <c r="D48" t="s">
        <v>73</v>
      </c>
      <c r="E48" t="str">
        <f t="shared" si="0"/>
        <v>Citr (m + 7)</v>
      </c>
      <c r="F48" t="s">
        <v>38</v>
      </c>
      <c r="G48" t="s">
        <v>95</v>
      </c>
      <c r="H48">
        <v>5</v>
      </c>
      <c r="I48">
        <v>6</v>
      </c>
      <c r="J48">
        <v>5</v>
      </c>
      <c r="K48">
        <v>6</v>
      </c>
      <c r="L48">
        <v>1.5405490249395319E-2</v>
      </c>
      <c r="M48">
        <v>1.123422880967455E-2</v>
      </c>
      <c r="N48">
        <v>1.5494183637201699E-2</v>
      </c>
      <c r="O48">
        <v>1.14106424152851E-2</v>
      </c>
      <c r="P48">
        <v>0.45554350206429911</v>
      </c>
      <c r="Q48">
        <v>1.371299313053747</v>
      </c>
      <c r="R48">
        <v>6961.5308593749996</v>
      </c>
      <c r="S48">
        <v>1003.959025065104</v>
      </c>
      <c r="T48">
        <v>3.842704752638336</v>
      </c>
      <c r="U48">
        <v>3.001715988156354</v>
      </c>
      <c r="V48">
        <v>23</v>
      </c>
      <c r="W48">
        <v>0.1774891774891775</v>
      </c>
      <c r="X48">
        <v>0.45328005328005322</v>
      </c>
      <c r="Y48" t="b">
        <v>0</v>
      </c>
      <c r="Z48" t="b">
        <v>0</v>
      </c>
    </row>
    <row r="49" spans="1:26" ht="18.75" x14ac:dyDescent="0.35">
      <c r="A49" t="s">
        <v>48</v>
      </c>
      <c r="B49" t="s">
        <v>26</v>
      </c>
      <c r="C49" t="s">
        <v>68</v>
      </c>
      <c r="D49" t="s">
        <v>73</v>
      </c>
      <c r="E49" t="str">
        <f t="shared" si="0"/>
        <v>Citr (m + 7)</v>
      </c>
      <c r="F49" t="s">
        <v>38</v>
      </c>
      <c r="G49" t="s">
        <v>94</v>
      </c>
      <c r="H49">
        <v>5</v>
      </c>
      <c r="I49">
        <v>6</v>
      </c>
      <c r="J49">
        <v>5</v>
      </c>
      <c r="K49">
        <v>6</v>
      </c>
      <c r="L49">
        <v>5.3681473061442317E-2</v>
      </c>
      <c r="M49">
        <v>3.5695878478387927E-2</v>
      </c>
      <c r="N49">
        <v>6.0464706271886798E-2</v>
      </c>
      <c r="O49">
        <v>3.4899851307272849E-2</v>
      </c>
      <c r="P49">
        <v>0.58866675350704067</v>
      </c>
      <c r="Q49">
        <v>1.5038563371943281</v>
      </c>
      <c r="R49">
        <v>6117.0564941406246</v>
      </c>
      <c r="S49">
        <v>1026.8516947428391</v>
      </c>
      <c r="T49">
        <v>3.7865424914476531</v>
      </c>
      <c r="U49">
        <v>3.0115077242148618</v>
      </c>
      <c r="V49">
        <v>24</v>
      </c>
      <c r="W49">
        <v>0.12554112554112551</v>
      </c>
      <c r="X49">
        <v>0.39074675324675318</v>
      </c>
      <c r="Y49" t="b">
        <v>0</v>
      </c>
      <c r="Z49" t="b">
        <v>0</v>
      </c>
    </row>
    <row r="50" spans="1:26" ht="18.75" x14ac:dyDescent="0.35">
      <c r="A50" t="s">
        <v>48</v>
      </c>
      <c r="B50" t="s">
        <v>26</v>
      </c>
      <c r="C50" t="s">
        <v>68</v>
      </c>
      <c r="D50" t="s">
        <v>73</v>
      </c>
      <c r="E50" t="str">
        <f t="shared" si="0"/>
        <v>Citr (m + 7)</v>
      </c>
      <c r="F50" t="s">
        <v>38</v>
      </c>
      <c r="G50" t="s">
        <v>90</v>
      </c>
      <c r="H50">
        <v>5</v>
      </c>
      <c r="I50">
        <v>6</v>
      </c>
      <c r="J50">
        <v>5</v>
      </c>
      <c r="K50">
        <v>6</v>
      </c>
      <c r="L50">
        <v>1.624957416206594E-2</v>
      </c>
      <c r="M50">
        <v>1.3130101996163501E-2</v>
      </c>
      <c r="N50">
        <v>1.5754356980323701E-2</v>
      </c>
      <c r="O50">
        <v>1.360606076195835E-2</v>
      </c>
      <c r="P50">
        <v>0.30752378793110241</v>
      </c>
      <c r="Q50">
        <v>1.2375817161827021</v>
      </c>
      <c r="R50">
        <v>13033.290625</v>
      </c>
      <c r="S50">
        <v>3721.3076171875</v>
      </c>
      <c r="T50">
        <v>4.1150540795541666</v>
      </c>
      <c r="U50">
        <v>3.5706955719095022</v>
      </c>
      <c r="V50">
        <v>20</v>
      </c>
      <c r="W50">
        <v>0.42857142857142849</v>
      </c>
      <c r="X50">
        <v>0.66282165039929009</v>
      </c>
      <c r="Y50" t="b">
        <v>0</v>
      </c>
      <c r="Z50" t="b">
        <v>0</v>
      </c>
    </row>
    <row r="51" spans="1:26" ht="18.75" x14ac:dyDescent="0.35">
      <c r="A51" t="s">
        <v>48</v>
      </c>
      <c r="B51" t="s">
        <v>26</v>
      </c>
      <c r="C51" t="s">
        <v>68</v>
      </c>
      <c r="D51" t="s">
        <v>73</v>
      </c>
      <c r="E51" t="str">
        <f t="shared" si="0"/>
        <v>Citr (m + 7)</v>
      </c>
      <c r="F51" t="s">
        <v>38</v>
      </c>
      <c r="G51" t="s">
        <v>96</v>
      </c>
      <c r="H51">
        <v>5</v>
      </c>
      <c r="I51">
        <v>6</v>
      </c>
      <c r="J51">
        <v>5</v>
      </c>
      <c r="K51">
        <v>6</v>
      </c>
      <c r="L51">
        <v>1.412277529016134E-2</v>
      </c>
      <c r="M51">
        <v>1.1390168840686429E-2</v>
      </c>
      <c r="N51">
        <v>1.37892886996269E-2</v>
      </c>
      <c r="O51">
        <v>1.1698535177856651E-2</v>
      </c>
      <c r="P51">
        <v>0.31023449007426512</v>
      </c>
      <c r="Q51">
        <v>1.2399092136118171</v>
      </c>
      <c r="R51">
        <v>4342.7462890625002</v>
      </c>
      <c r="S51">
        <v>2150.015177408854</v>
      </c>
      <c r="T51">
        <v>3.637764457849749</v>
      </c>
      <c r="U51">
        <v>3.3324415257024191</v>
      </c>
      <c r="V51">
        <v>20</v>
      </c>
      <c r="W51">
        <v>0.42857142857142849</v>
      </c>
      <c r="X51">
        <v>0.66282165039929009</v>
      </c>
      <c r="Y51" t="b">
        <v>0</v>
      </c>
      <c r="Z51" t="b">
        <v>0</v>
      </c>
    </row>
    <row r="52" spans="1:26" ht="18.75" x14ac:dyDescent="0.35">
      <c r="A52" t="s">
        <v>48</v>
      </c>
      <c r="B52" t="s">
        <v>26</v>
      </c>
      <c r="C52" t="s">
        <v>68</v>
      </c>
      <c r="D52" t="s">
        <v>73</v>
      </c>
      <c r="E52" t="str">
        <f t="shared" si="0"/>
        <v>Citr (m + 7)</v>
      </c>
      <c r="F52" t="s">
        <v>38</v>
      </c>
      <c r="G52" t="s">
        <v>85</v>
      </c>
      <c r="H52">
        <v>5</v>
      </c>
      <c r="I52">
        <v>6</v>
      </c>
      <c r="J52">
        <v>5</v>
      </c>
      <c r="K52">
        <v>6</v>
      </c>
      <c r="L52">
        <v>1.1986082699149799E-2</v>
      </c>
      <c r="M52">
        <v>9.1199780969569658E-3</v>
      </c>
      <c r="N52">
        <v>1.2383629567921099E-2</v>
      </c>
      <c r="O52">
        <v>9.5454002730548E-3</v>
      </c>
      <c r="P52">
        <v>0.39425796842011351</v>
      </c>
      <c r="Q52">
        <v>1.3142666102618339</v>
      </c>
      <c r="R52">
        <v>2824.1348632812501</v>
      </c>
      <c r="S52">
        <v>2044.926310221354</v>
      </c>
      <c r="T52">
        <v>3.4508854321036879</v>
      </c>
      <c r="U52">
        <v>3.3106776626412322</v>
      </c>
      <c r="V52">
        <v>24</v>
      </c>
      <c r="W52">
        <v>0.12554112554112551</v>
      </c>
      <c r="X52">
        <v>0.39074675324675318</v>
      </c>
      <c r="Y52" t="b">
        <v>0</v>
      </c>
      <c r="Z52" t="b">
        <v>0</v>
      </c>
    </row>
    <row r="53" spans="1:26" ht="18.75" x14ac:dyDescent="0.35">
      <c r="A53" t="s">
        <v>48</v>
      </c>
      <c r="B53" t="s">
        <v>26</v>
      </c>
      <c r="C53" t="s">
        <v>68</v>
      </c>
      <c r="D53" t="s">
        <v>73</v>
      </c>
      <c r="E53" t="str">
        <f t="shared" si="0"/>
        <v>Citr (m + 7)</v>
      </c>
      <c r="F53" t="s">
        <v>38</v>
      </c>
      <c r="G53" t="s">
        <v>93</v>
      </c>
      <c r="H53">
        <v>5</v>
      </c>
      <c r="I53">
        <v>6</v>
      </c>
      <c r="J53">
        <v>5</v>
      </c>
      <c r="K53">
        <v>6</v>
      </c>
      <c r="L53">
        <v>1.6410898417234341E-2</v>
      </c>
      <c r="M53">
        <v>1.295973717545465E-2</v>
      </c>
      <c r="N53">
        <v>1.6728376969695001E-2</v>
      </c>
      <c r="O53">
        <v>1.27490852028131E-2</v>
      </c>
      <c r="P53">
        <v>0.34061776103816749</v>
      </c>
      <c r="Q53">
        <v>1.266298706143214</v>
      </c>
      <c r="R53">
        <v>2944.2485839843748</v>
      </c>
      <c r="S53">
        <v>931.28704325358069</v>
      </c>
      <c r="T53">
        <v>3.4689744748553659</v>
      </c>
      <c r="U53">
        <v>2.9690835607745099</v>
      </c>
      <c r="V53">
        <v>22</v>
      </c>
      <c r="W53">
        <v>0.2467532467532467</v>
      </c>
      <c r="X53">
        <v>0.50988845179716547</v>
      </c>
      <c r="Y53" t="b">
        <v>0</v>
      </c>
      <c r="Z53" t="b">
        <v>0</v>
      </c>
    </row>
    <row r="54" spans="1:26" ht="18.75" x14ac:dyDescent="0.35">
      <c r="A54" t="s">
        <v>48</v>
      </c>
      <c r="B54" t="s">
        <v>26</v>
      </c>
      <c r="C54" t="s">
        <v>68</v>
      </c>
      <c r="D54" t="s">
        <v>73</v>
      </c>
      <c r="E54" t="str">
        <f t="shared" si="0"/>
        <v>Citr (m + 7)</v>
      </c>
      <c r="F54" t="s">
        <v>38</v>
      </c>
      <c r="G54" t="s">
        <v>98</v>
      </c>
      <c r="H54">
        <v>5</v>
      </c>
      <c r="I54">
        <v>6</v>
      </c>
      <c r="J54">
        <v>5</v>
      </c>
      <c r="K54">
        <v>6</v>
      </c>
      <c r="L54">
        <v>1.5077328681945759E-2</v>
      </c>
      <c r="M54">
        <v>1.143357654412582E-2</v>
      </c>
      <c r="N54">
        <v>1.58616956323385E-2</v>
      </c>
      <c r="O54">
        <v>1.164851011708375E-2</v>
      </c>
      <c r="P54">
        <v>0.39910407800992947</v>
      </c>
      <c r="Q54">
        <v>1.3186887430855549</v>
      </c>
      <c r="R54">
        <v>3852.7787109374999</v>
      </c>
      <c r="S54">
        <v>1279.8948262532549</v>
      </c>
      <c r="T54">
        <v>3.585774065494018</v>
      </c>
      <c r="U54">
        <v>3.1071742835115401</v>
      </c>
      <c r="V54">
        <v>21</v>
      </c>
      <c r="W54">
        <v>0.32900432900432902</v>
      </c>
      <c r="X54">
        <v>0.60236822001527879</v>
      </c>
      <c r="Y54" t="b">
        <v>0</v>
      </c>
      <c r="Z54" t="b">
        <v>0</v>
      </c>
    </row>
    <row r="55" spans="1:26" ht="18.75" x14ac:dyDescent="0.35">
      <c r="A55" t="s">
        <v>48</v>
      </c>
      <c r="B55" t="s">
        <v>26</v>
      </c>
      <c r="C55" t="s">
        <v>68</v>
      </c>
      <c r="D55" t="s">
        <v>73</v>
      </c>
      <c r="E55" t="str">
        <f t="shared" si="0"/>
        <v>Citr (m + 7)</v>
      </c>
      <c r="F55" t="s">
        <v>38</v>
      </c>
      <c r="G55" t="s">
        <v>88</v>
      </c>
      <c r="H55">
        <v>5</v>
      </c>
      <c r="I55">
        <v>6</v>
      </c>
      <c r="J55">
        <v>5</v>
      </c>
      <c r="K55">
        <v>6</v>
      </c>
      <c r="L55">
        <v>1.4661486819386459E-2</v>
      </c>
      <c r="M55">
        <v>1.14243120575944E-2</v>
      </c>
      <c r="N55">
        <v>1.39548210427165E-2</v>
      </c>
      <c r="O55">
        <v>1.09910038299858E-2</v>
      </c>
      <c r="P55">
        <v>0.3599241218486755</v>
      </c>
      <c r="Q55">
        <v>1.283358397903716</v>
      </c>
      <c r="R55">
        <v>5065.2751953124998</v>
      </c>
      <c r="S55">
        <v>2306.8802286783848</v>
      </c>
      <c r="T55">
        <v>3.7046030454631249</v>
      </c>
      <c r="U55">
        <v>3.3630250468945828</v>
      </c>
      <c r="V55">
        <v>23</v>
      </c>
      <c r="W55">
        <v>0.1774891774891775</v>
      </c>
      <c r="X55">
        <v>0.45328005328005322</v>
      </c>
      <c r="Y55" t="b">
        <v>0</v>
      </c>
      <c r="Z55" t="b">
        <v>0</v>
      </c>
    </row>
    <row r="56" spans="1:26" ht="18.75" x14ac:dyDescent="0.35">
      <c r="A56" t="s">
        <v>48</v>
      </c>
      <c r="B56" t="s">
        <v>26</v>
      </c>
      <c r="C56" t="s">
        <v>68</v>
      </c>
      <c r="D56" t="s">
        <v>73</v>
      </c>
      <c r="E56" t="str">
        <f t="shared" si="0"/>
        <v>Citr (m + 7)</v>
      </c>
      <c r="F56" t="s">
        <v>38</v>
      </c>
      <c r="G56" t="s">
        <v>92</v>
      </c>
      <c r="H56">
        <v>5</v>
      </c>
      <c r="I56">
        <v>6</v>
      </c>
      <c r="J56">
        <v>5</v>
      </c>
      <c r="K56">
        <v>6</v>
      </c>
      <c r="L56">
        <v>1.4273520000278921E-2</v>
      </c>
      <c r="M56">
        <v>9.3861808224270336E-3</v>
      </c>
      <c r="N56">
        <v>1.1589814908802501E-2</v>
      </c>
      <c r="O56">
        <v>9.2104566283523499E-3</v>
      </c>
      <c r="P56">
        <v>0.60473100356835108</v>
      </c>
      <c r="Q56">
        <v>1.5206951869256811</v>
      </c>
      <c r="R56">
        <v>3861.5121093749999</v>
      </c>
      <c r="S56">
        <v>1501.8974609375</v>
      </c>
      <c r="T56">
        <v>3.5867574010872469</v>
      </c>
      <c r="U56">
        <v>3.1766402830881488</v>
      </c>
      <c r="V56">
        <v>25</v>
      </c>
      <c r="W56">
        <v>8.2251082251082255E-2</v>
      </c>
      <c r="X56">
        <v>0.29468373353265442</v>
      </c>
      <c r="Y56" t="b">
        <v>0</v>
      </c>
      <c r="Z56" t="b">
        <v>0</v>
      </c>
    </row>
    <row r="57" spans="1:26" ht="18.75" x14ac:dyDescent="0.35">
      <c r="A57" t="s">
        <v>48</v>
      </c>
      <c r="B57" t="s">
        <v>26</v>
      </c>
      <c r="C57" t="s">
        <v>68</v>
      </c>
      <c r="D57" t="s">
        <v>73</v>
      </c>
      <c r="E57" t="str">
        <f t="shared" si="0"/>
        <v>Citr (m + 7)</v>
      </c>
      <c r="F57" t="s">
        <v>38</v>
      </c>
      <c r="G57" t="s">
        <v>91</v>
      </c>
      <c r="H57">
        <v>5</v>
      </c>
      <c r="I57">
        <v>6</v>
      </c>
      <c r="J57">
        <v>5</v>
      </c>
      <c r="K57">
        <v>6</v>
      </c>
      <c r="L57">
        <v>1.3063658215105481E-2</v>
      </c>
      <c r="M57">
        <v>8.1466327731807668E-3</v>
      </c>
      <c r="N57">
        <v>1.1299898847937501E-2</v>
      </c>
      <c r="O57">
        <v>8.1540220417081997E-3</v>
      </c>
      <c r="P57">
        <v>0.68128316901303787</v>
      </c>
      <c r="Q57">
        <v>1.603565372200386</v>
      </c>
      <c r="R57">
        <v>4430.7354980468754</v>
      </c>
      <c r="S57">
        <v>1495.433186848958</v>
      </c>
      <c r="T57">
        <v>3.6464758246948081</v>
      </c>
      <c r="U57">
        <v>3.1747670143375748</v>
      </c>
      <c r="V57">
        <v>30</v>
      </c>
      <c r="W57">
        <v>4.329004329004329E-3</v>
      </c>
      <c r="X57">
        <v>5.527805527805528E-2</v>
      </c>
      <c r="Y57" t="b">
        <v>1</v>
      </c>
      <c r="Z57" t="b">
        <v>0</v>
      </c>
    </row>
    <row r="58" spans="1:26" ht="18.75" x14ac:dyDescent="0.35">
      <c r="A58" t="s">
        <v>48</v>
      </c>
      <c r="B58" t="s">
        <v>26</v>
      </c>
      <c r="C58" t="s">
        <v>68</v>
      </c>
      <c r="D58" t="s">
        <v>73</v>
      </c>
      <c r="E58" t="str">
        <f t="shared" si="0"/>
        <v>Citr (m + 7)</v>
      </c>
      <c r="F58" t="s">
        <v>38</v>
      </c>
      <c r="G58" t="s">
        <v>86</v>
      </c>
      <c r="H58">
        <v>5</v>
      </c>
      <c r="I58">
        <v>6</v>
      </c>
      <c r="J58">
        <v>5</v>
      </c>
      <c r="K58">
        <v>6</v>
      </c>
      <c r="L58">
        <v>1.4775762334465941E-2</v>
      </c>
      <c r="M58">
        <v>1.259328347320352E-2</v>
      </c>
      <c r="N58">
        <v>1.34441927075386E-2</v>
      </c>
      <c r="O58">
        <v>1.2182827107608251E-2</v>
      </c>
      <c r="P58">
        <v>0.23057807711768241</v>
      </c>
      <c r="Q58">
        <v>1.173304989592777</v>
      </c>
      <c r="R58">
        <v>8025.2679687500004</v>
      </c>
      <c r="S58">
        <v>1707.481201171875</v>
      </c>
      <c r="T58">
        <v>3.904459542685192</v>
      </c>
      <c r="U58">
        <v>3.2323559309349679</v>
      </c>
      <c r="V58">
        <v>19</v>
      </c>
      <c r="W58">
        <v>0.53679653679653683</v>
      </c>
      <c r="X58">
        <v>0.74256854256854266</v>
      </c>
      <c r="Y58" t="b">
        <v>0</v>
      </c>
      <c r="Z58" t="b">
        <v>0</v>
      </c>
    </row>
    <row r="59" spans="1:26" ht="18.75" x14ac:dyDescent="0.35">
      <c r="A59" t="s">
        <v>48</v>
      </c>
      <c r="B59" t="s">
        <v>26</v>
      </c>
      <c r="C59" t="s">
        <v>68</v>
      </c>
      <c r="D59" t="s">
        <v>73</v>
      </c>
      <c r="E59" t="str">
        <f t="shared" si="0"/>
        <v>Citr (m + 7)</v>
      </c>
      <c r="F59" t="s">
        <v>38</v>
      </c>
      <c r="G59" t="s">
        <v>89</v>
      </c>
      <c r="H59">
        <v>5</v>
      </c>
      <c r="I59">
        <v>6</v>
      </c>
      <c r="J59">
        <v>5</v>
      </c>
      <c r="K59">
        <v>6</v>
      </c>
      <c r="L59">
        <v>1.4664676226675459E-2</v>
      </c>
      <c r="M59">
        <v>1.138456018331145E-2</v>
      </c>
      <c r="N59">
        <v>1.5322252176702E-2</v>
      </c>
      <c r="O59">
        <v>1.1512836907058951E-2</v>
      </c>
      <c r="P59">
        <v>0.36526666167886379</v>
      </c>
      <c r="Q59">
        <v>1.288119698130483</v>
      </c>
      <c r="R59">
        <v>6480.8580078124996</v>
      </c>
      <c r="S59">
        <v>1311.955505371094</v>
      </c>
      <c r="T59">
        <v>3.8116325063938952</v>
      </c>
      <c r="U59">
        <v>3.117919106305278</v>
      </c>
      <c r="V59">
        <v>20</v>
      </c>
      <c r="W59">
        <v>0.42857142857142849</v>
      </c>
      <c r="X59">
        <v>0.66282165039929009</v>
      </c>
      <c r="Y59" t="b">
        <v>0</v>
      </c>
      <c r="Z59" t="b">
        <v>0</v>
      </c>
    </row>
    <row r="60" spans="1:26" ht="18.75" x14ac:dyDescent="0.35">
      <c r="A60" t="s">
        <v>48</v>
      </c>
      <c r="B60" t="s">
        <v>26</v>
      </c>
      <c r="C60" t="s">
        <v>68</v>
      </c>
      <c r="D60" t="s">
        <v>73</v>
      </c>
      <c r="E60" t="str">
        <f t="shared" si="0"/>
        <v>Citr (m + 7)</v>
      </c>
      <c r="F60" t="s">
        <v>38</v>
      </c>
      <c r="G60" t="s">
        <v>97</v>
      </c>
      <c r="H60">
        <v>5</v>
      </c>
      <c r="I60">
        <v>6</v>
      </c>
      <c r="J60">
        <v>5</v>
      </c>
      <c r="K60">
        <v>6</v>
      </c>
      <c r="L60">
        <v>1.280899606645102E-2</v>
      </c>
      <c r="M60">
        <v>8.9877697173505328E-3</v>
      </c>
      <c r="N60">
        <v>1.2410768307745399E-2</v>
      </c>
      <c r="O60">
        <v>8.0570569261908011E-3</v>
      </c>
      <c r="P60">
        <v>0.51112233998824586</v>
      </c>
      <c r="Q60">
        <v>1.425158461917839</v>
      </c>
      <c r="R60">
        <v>8040.8640624999998</v>
      </c>
      <c r="S60">
        <v>2698.580159505208</v>
      </c>
      <c r="T60">
        <v>3.905302720068434</v>
      </c>
      <c r="U60">
        <v>3.4311353230177728</v>
      </c>
      <c r="V60">
        <v>23</v>
      </c>
      <c r="W60">
        <v>0.1774891774891775</v>
      </c>
      <c r="X60">
        <v>0.45328005328005322</v>
      </c>
      <c r="Y60" t="b">
        <v>0</v>
      </c>
      <c r="Z60" t="b">
        <v>0</v>
      </c>
    </row>
    <row r="61" spans="1:26" ht="18.75" x14ac:dyDescent="0.35">
      <c r="A61" t="s">
        <v>48</v>
      </c>
      <c r="B61" t="s">
        <v>26</v>
      </c>
      <c r="C61" t="s">
        <v>68</v>
      </c>
      <c r="D61" t="s">
        <v>73</v>
      </c>
      <c r="E61" t="str">
        <f t="shared" si="0"/>
        <v>Citr (m + 7)</v>
      </c>
      <c r="F61" t="s">
        <v>38</v>
      </c>
      <c r="G61" t="s">
        <v>99</v>
      </c>
      <c r="H61">
        <v>4</v>
      </c>
      <c r="I61">
        <v>6</v>
      </c>
      <c r="J61">
        <v>4</v>
      </c>
      <c r="K61">
        <v>6</v>
      </c>
      <c r="L61">
        <v>2.531842933967705E-2</v>
      </c>
      <c r="M61">
        <v>0.12026639313747479</v>
      </c>
      <c r="N61">
        <v>1.9925453700125152E-2</v>
      </c>
      <c r="O61">
        <v>0.1088224723935126</v>
      </c>
      <c r="P61">
        <v>-2.2479737433968299</v>
      </c>
      <c r="Q61">
        <v>0.21051956975824421</v>
      </c>
      <c r="R61">
        <v>43803.631591796882</v>
      </c>
      <c r="S61">
        <v>4989.8269449869786</v>
      </c>
      <c r="T61">
        <v>4.6415101176935307</v>
      </c>
      <c r="U61">
        <v>3.69808548387179</v>
      </c>
      <c r="V61">
        <v>1</v>
      </c>
      <c r="W61">
        <v>1.9047619047619049E-2</v>
      </c>
      <c r="X61">
        <v>0.1216117216117216</v>
      </c>
      <c r="Y61" t="b">
        <v>1</v>
      </c>
      <c r="Z61" t="b">
        <v>0</v>
      </c>
    </row>
    <row r="62" spans="1:26" ht="18.75" x14ac:dyDescent="0.35">
      <c r="A62" t="s">
        <v>49</v>
      </c>
      <c r="B62" t="s">
        <v>27</v>
      </c>
      <c r="C62" t="s">
        <v>68</v>
      </c>
      <c r="D62" t="s">
        <v>73</v>
      </c>
      <c r="E62" t="str">
        <f t="shared" si="0"/>
        <v>ArgSuc (m + 7)</v>
      </c>
      <c r="F62" t="s">
        <v>38</v>
      </c>
      <c r="G62" t="s">
        <v>87</v>
      </c>
      <c r="H62">
        <v>5</v>
      </c>
      <c r="I62">
        <v>6</v>
      </c>
      <c r="J62">
        <v>5</v>
      </c>
      <c r="K62">
        <v>6</v>
      </c>
      <c r="L62">
        <v>0.46498592495918267</v>
      </c>
      <c r="M62">
        <v>0.33797688782215107</v>
      </c>
      <c r="N62">
        <v>0.42149278521537781</v>
      </c>
      <c r="O62">
        <v>0.3172346949577331</v>
      </c>
      <c r="P62">
        <v>0.46026245399410048</v>
      </c>
      <c r="Q62">
        <v>1.3757920784330839</v>
      </c>
      <c r="R62">
        <v>8638.7565429687493</v>
      </c>
      <c r="S62">
        <v>3252.547566731771</v>
      </c>
      <c r="T62">
        <v>3.936451234910511</v>
      </c>
      <c r="U62">
        <v>3.5122236565996729</v>
      </c>
      <c r="V62">
        <v>23</v>
      </c>
      <c r="W62">
        <v>0.1774891774891775</v>
      </c>
      <c r="X62">
        <v>0.45328005328005322</v>
      </c>
      <c r="Y62" t="b">
        <v>0</v>
      </c>
      <c r="Z62" t="b">
        <v>0</v>
      </c>
    </row>
    <row r="63" spans="1:26" ht="18.75" x14ac:dyDescent="0.35">
      <c r="A63" t="s">
        <v>49</v>
      </c>
      <c r="B63" t="s">
        <v>27</v>
      </c>
      <c r="C63" t="s">
        <v>68</v>
      </c>
      <c r="D63" t="s">
        <v>73</v>
      </c>
      <c r="E63" t="str">
        <f t="shared" si="0"/>
        <v>ArgSuc (m + 7)</v>
      </c>
      <c r="F63" t="s">
        <v>38</v>
      </c>
      <c r="G63" t="s">
        <v>95</v>
      </c>
      <c r="H63">
        <v>5</v>
      </c>
      <c r="I63">
        <v>6</v>
      </c>
      <c r="J63">
        <v>5</v>
      </c>
      <c r="K63">
        <v>6</v>
      </c>
      <c r="L63">
        <v>0.4793262481689452</v>
      </c>
      <c r="M63">
        <v>0.3683601170778274</v>
      </c>
      <c r="N63">
        <v>0.43875813484191889</v>
      </c>
      <c r="O63">
        <v>0.34366503357887263</v>
      </c>
      <c r="P63">
        <v>0.37989107784258791</v>
      </c>
      <c r="Q63">
        <v>1.301243609029674</v>
      </c>
      <c r="R63">
        <v>4087.8998046874999</v>
      </c>
      <c r="S63">
        <v>4083.575154622396</v>
      </c>
      <c r="T63">
        <v>3.6115002426049831</v>
      </c>
      <c r="U63">
        <v>3.611040552807451</v>
      </c>
      <c r="V63">
        <v>22</v>
      </c>
      <c r="W63">
        <v>0.2467532467532467</v>
      </c>
      <c r="X63">
        <v>0.50988845179716547</v>
      </c>
      <c r="Y63" t="b">
        <v>0</v>
      </c>
      <c r="Z63" t="b">
        <v>0</v>
      </c>
    </row>
    <row r="64" spans="1:26" ht="18.75" x14ac:dyDescent="0.35">
      <c r="A64" t="s">
        <v>49</v>
      </c>
      <c r="B64" t="s">
        <v>27</v>
      </c>
      <c r="C64" t="s">
        <v>68</v>
      </c>
      <c r="D64" t="s">
        <v>73</v>
      </c>
      <c r="E64" t="str">
        <f t="shared" si="0"/>
        <v>ArgSuc (m + 7)</v>
      </c>
      <c r="F64" t="s">
        <v>38</v>
      </c>
      <c r="G64" t="s">
        <v>94</v>
      </c>
      <c r="H64">
        <v>5</v>
      </c>
      <c r="I64">
        <v>6</v>
      </c>
      <c r="J64">
        <v>5</v>
      </c>
      <c r="K64">
        <v>6</v>
      </c>
      <c r="L64">
        <v>1.814957475662232</v>
      </c>
      <c r="M64">
        <v>1.287882526715596</v>
      </c>
      <c r="N64">
        <v>1.8836178779602051</v>
      </c>
      <c r="O64">
        <v>1.2544252276420591</v>
      </c>
      <c r="P64">
        <v>0.49493474130777249</v>
      </c>
      <c r="Q64">
        <v>1.409257007539966</v>
      </c>
      <c r="R64">
        <v>1028.1703674316409</v>
      </c>
      <c r="S64">
        <v>785.14289347330725</v>
      </c>
      <c r="T64">
        <v>3.012065083049424</v>
      </c>
      <c r="U64">
        <v>2.8949487041330881</v>
      </c>
      <c r="V64">
        <v>23</v>
      </c>
      <c r="W64">
        <v>0.1774891774891775</v>
      </c>
      <c r="X64">
        <v>0.45328005328005322</v>
      </c>
      <c r="Y64" t="b">
        <v>0</v>
      </c>
      <c r="Z64" t="b">
        <v>0</v>
      </c>
    </row>
    <row r="65" spans="1:26" ht="18.75" x14ac:dyDescent="0.35">
      <c r="A65" t="s">
        <v>49</v>
      </c>
      <c r="B65" t="s">
        <v>27</v>
      </c>
      <c r="C65" t="s">
        <v>68</v>
      </c>
      <c r="D65" t="s">
        <v>73</v>
      </c>
      <c r="E65" t="str">
        <f t="shared" si="0"/>
        <v>ArgSuc (m + 7)</v>
      </c>
      <c r="F65" t="s">
        <v>38</v>
      </c>
      <c r="G65" t="s">
        <v>90</v>
      </c>
      <c r="H65">
        <v>5</v>
      </c>
      <c r="I65">
        <v>6</v>
      </c>
      <c r="J65">
        <v>5</v>
      </c>
      <c r="K65">
        <v>6</v>
      </c>
      <c r="L65">
        <v>0.23722933530807491</v>
      </c>
      <c r="M65">
        <v>0.26785476754109072</v>
      </c>
      <c r="N65">
        <v>0.22731783986091611</v>
      </c>
      <c r="O65">
        <v>0.26561720669269562</v>
      </c>
      <c r="P65">
        <v>-0.17516855306689361</v>
      </c>
      <c r="Q65">
        <v>0.88566403908297953</v>
      </c>
      <c r="R65">
        <v>1419.7083496093751</v>
      </c>
      <c r="S65">
        <v>1397.948811848958</v>
      </c>
      <c r="T65">
        <v>3.1521991365207378</v>
      </c>
      <c r="U65">
        <v>3.145491269307704</v>
      </c>
      <c r="V65">
        <v>9</v>
      </c>
      <c r="W65">
        <v>0.32900432900432902</v>
      </c>
      <c r="X65">
        <v>0.60236822001527879</v>
      </c>
      <c r="Y65" t="b">
        <v>0</v>
      </c>
      <c r="Z65" t="b">
        <v>0</v>
      </c>
    </row>
    <row r="66" spans="1:26" ht="18.75" x14ac:dyDescent="0.35">
      <c r="A66" t="s">
        <v>49</v>
      </c>
      <c r="B66" t="s">
        <v>27</v>
      </c>
      <c r="C66" t="s">
        <v>68</v>
      </c>
      <c r="D66" t="s">
        <v>73</v>
      </c>
      <c r="E66" t="str">
        <f t="shared" si="0"/>
        <v>ArgSuc (m + 7)</v>
      </c>
      <c r="F66" t="s">
        <v>38</v>
      </c>
      <c r="G66" t="s">
        <v>96</v>
      </c>
      <c r="H66">
        <v>5</v>
      </c>
      <c r="I66">
        <v>6</v>
      </c>
      <c r="J66">
        <v>5</v>
      </c>
      <c r="K66">
        <v>6</v>
      </c>
      <c r="L66">
        <v>0.20718009173870081</v>
      </c>
      <c r="M66">
        <v>0.2400933504104614</v>
      </c>
      <c r="N66">
        <v>0.1859670281410217</v>
      </c>
      <c r="O66">
        <v>0.23045177757740021</v>
      </c>
      <c r="P66">
        <v>-0.21271006860935279</v>
      </c>
      <c r="Q66">
        <v>0.86291474288857917</v>
      </c>
      <c r="R66">
        <v>1435.030590820312</v>
      </c>
      <c r="S66">
        <v>3927.402750651042</v>
      </c>
      <c r="T66">
        <v>3.156861159106843</v>
      </c>
      <c r="U66">
        <v>3.5941054399555452</v>
      </c>
      <c r="V66">
        <v>7</v>
      </c>
      <c r="W66">
        <v>0.1774891774891775</v>
      </c>
      <c r="X66">
        <v>0.45328005328005322</v>
      </c>
      <c r="Y66" t="b">
        <v>0</v>
      </c>
      <c r="Z66" t="b">
        <v>0</v>
      </c>
    </row>
    <row r="67" spans="1:26" ht="18.75" x14ac:dyDescent="0.35">
      <c r="A67" t="s">
        <v>49</v>
      </c>
      <c r="B67" t="s">
        <v>27</v>
      </c>
      <c r="C67" t="s">
        <v>68</v>
      </c>
      <c r="D67" t="s">
        <v>73</v>
      </c>
      <c r="E67" t="str">
        <f t="shared" ref="E67:E130" si="1">_xlfn.CONCAT(B67, + " (", + C67, + ")")</f>
        <v>ArgSuc (m + 7)</v>
      </c>
      <c r="F67" t="s">
        <v>38</v>
      </c>
      <c r="G67" t="s">
        <v>85</v>
      </c>
      <c r="H67">
        <v>5</v>
      </c>
      <c r="I67">
        <v>6</v>
      </c>
      <c r="J67">
        <v>5</v>
      </c>
      <c r="K67">
        <v>6</v>
      </c>
      <c r="L67">
        <v>0.15214966237545011</v>
      </c>
      <c r="M67">
        <v>0.13245994349320719</v>
      </c>
      <c r="N67">
        <v>0.16177824139595029</v>
      </c>
      <c r="O67">
        <v>0.13111323863267901</v>
      </c>
      <c r="P67">
        <v>0.1999349845766516</v>
      </c>
      <c r="Q67">
        <v>1.148646589776422</v>
      </c>
      <c r="R67">
        <v>727.84748535156245</v>
      </c>
      <c r="S67">
        <v>650.66284688313806</v>
      </c>
      <c r="T67">
        <v>2.8620403858935548</v>
      </c>
      <c r="U67">
        <v>2.8133560090478271</v>
      </c>
      <c r="V67">
        <v>24</v>
      </c>
      <c r="W67">
        <v>0.12554112554112551</v>
      </c>
      <c r="X67">
        <v>0.39074675324675318</v>
      </c>
      <c r="Y67" t="b">
        <v>0</v>
      </c>
      <c r="Z67" t="b">
        <v>0</v>
      </c>
    </row>
    <row r="68" spans="1:26" ht="18.75" x14ac:dyDescent="0.35">
      <c r="A68" t="s">
        <v>49</v>
      </c>
      <c r="B68" t="s">
        <v>27</v>
      </c>
      <c r="C68" t="s">
        <v>68</v>
      </c>
      <c r="D68" t="s">
        <v>73</v>
      </c>
      <c r="E68" t="str">
        <f t="shared" si="1"/>
        <v>ArgSuc (m + 7)</v>
      </c>
      <c r="F68" t="s">
        <v>38</v>
      </c>
      <c r="G68" t="s">
        <v>93</v>
      </c>
      <c r="H68">
        <v>5</v>
      </c>
      <c r="I68">
        <v>6</v>
      </c>
      <c r="J68">
        <v>5</v>
      </c>
      <c r="K68">
        <v>6</v>
      </c>
      <c r="L68">
        <v>0.19747895300388341</v>
      </c>
      <c r="M68">
        <v>0.1979472239812215</v>
      </c>
      <c r="N68">
        <v>0.1913684606552124</v>
      </c>
      <c r="O68">
        <v>0.19950820505619041</v>
      </c>
      <c r="P68">
        <v>-3.4169337890097569E-3</v>
      </c>
      <c r="Q68">
        <v>0.99763436451433873</v>
      </c>
      <c r="R68">
        <v>558.98605041503902</v>
      </c>
      <c r="S68">
        <v>465.02300516764319</v>
      </c>
      <c r="T68">
        <v>2.7474009701344291</v>
      </c>
      <c r="U68">
        <v>2.667474438417321</v>
      </c>
      <c r="V68">
        <v>13</v>
      </c>
      <c r="W68">
        <v>0.79220779220779214</v>
      </c>
      <c r="X68">
        <v>0.88259391615096316</v>
      </c>
      <c r="Y68" t="b">
        <v>0</v>
      </c>
      <c r="Z68" t="b">
        <v>0</v>
      </c>
    </row>
    <row r="69" spans="1:26" ht="18.75" x14ac:dyDescent="0.35">
      <c r="A69" t="s">
        <v>49</v>
      </c>
      <c r="B69" t="s">
        <v>27</v>
      </c>
      <c r="C69" t="s">
        <v>68</v>
      </c>
      <c r="D69" t="s">
        <v>73</v>
      </c>
      <c r="E69" t="str">
        <f t="shared" si="1"/>
        <v>ArgSuc (m + 7)</v>
      </c>
      <c r="F69" t="s">
        <v>38</v>
      </c>
      <c r="G69" t="s">
        <v>98</v>
      </c>
      <c r="H69">
        <v>5</v>
      </c>
      <c r="I69">
        <v>6</v>
      </c>
      <c r="J69">
        <v>5</v>
      </c>
      <c r="K69">
        <v>6</v>
      </c>
      <c r="L69">
        <v>0.30834052860736849</v>
      </c>
      <c r="M69">
        <v>0.27637993047634762</v>
      </c>
      <c r="N69">
        <v>0.2741785049438476</v>
      </c>
      <c r="O69">
        <v>0.27064712345600128</v>
      </c>
      <c r="P69">
        <v>0.15787167406953759</v>
      </c>
      <c r="Q69">
        <v>1.115640083112895</v>
      </c>
      <c r="R69">
        <v>853.24161376953123</v>
      </c>
      <c r="S69">
        <v>865.21589660644531</v>
      </c>
      <c r="T69">
        <v>2.931072028434397</v>
      </c>
      <c r="U69">
        <v>2.9371244901302509</v>
      </c>
      <c r="V69">
        <v>17</v>
      </c>
      <c r="W69">
        <v>0.79220779220779214</v>
      </c>
      <c r="X69">
        <v>0.88259391615096316</v>
      </c>
      <c r="Y69" t="b">
        <v>0</v>
      </c>
      <c r="Z69" t="b">
        <v>0</v>
      </c>
    </row>
    <row r="70" spans="1:26" ht="18.75" x14ac:dyDescent="0.35">
      <c r="A70" t="s">
        <v>49</v>
      </c>
      <c r="B70" t="s">
        <v>27</v>
      </c>
      <c r="C70" t="s">
        <v>68</v>
      </c>
      <c r="D70" t="s">
        <v>73</v>
      </c>
      <c r="E70" t="str">
        <f t="shared" si="1"/>
        <v>ArgSuc (m + 7)</v>
      </c>
      <c r="F70" t="s">
        <v>38</v>
      </c>
      <c r="G70" t="s">
        <v>88</v>
      </c>
      <c r="H70">
        <v>5</v>
      </c>
      <c r="I70">
        <v>6</v>
      </c>
      <c r="J70">
        <v>5</v>
      </c>
      <c r="K70">
        <v>6</v>
      </c>
      <c r="L70">
        <v>0.30867273509502408</v>
      </c>
      <c r="M70">
        <v>0.35650067528088891</v>
      </c>
      <c r="N70">
        <v>0.24898312985897059</v>
      </c>
      <c r="O70">
        <v>0.35120068490505207</v>
      </c>
      <c r="P70">
        <v>-0.2078267533489031</v>
      </c>
      <c r="Q70">
        <v>0.8658405341078782</v>
      </c>
      <c r="R70">
        <v>1112.9670837402341</v>
      </c>
      <c r="S70">
        <v>1053.39735921224</v>
      </c>
      <c r="T70">
        <v>3.0464823201645621</v>
      </c>
      <c r="U70">
        <v>3.022592225279304</v>
      </c>
      <c r="V70">
        <v>9</v>
      </c>
      <c r="W70">
        <v>0.32900432900432902</v>
      </c>
      <c r="X70">
        <v>0.60236822001527879</v>
      </c>
      <c r="Y70" t="b">
        <v>0</v>
      </c>
      <c r="Z70" t="b">
        <v>0</v>
      </c>
    </row>
    <row r="71" spans="1:26" ht="18.75" x14ac:dyDescent="0.35">
      <c r="A71" t="s">
        <v>49</v>
      </c>
      <c r="B71" t="s">
        <v>27</v>
      </c>
      <c r="C71" t="s">
        <v>68</v>
      </c>
      <c r="D71" t="s">
        <v>73</v>
      </c>
      <c r="E71" t="str">
        <f t="shared" si="1"/>
        <v>ArgSuc (m + 7)</v>
      </c>
      <c r="F71" t="s">
        <v>38</v>
      </c>
      <c r="G71" t="s">
        <v>92</v>
      </c>
      <c r="H71">
        <v>5</v>
      </c>
      <c r="I71">
        <v>6</v>
      </c>
      <c r="J71">
        <v>5</v>
      </c>
      <c r="K71">
        <v>6</v>
      </c>
      <c r="L71">
        <v>0.27557577490806567</v>
      </c>
      <c r="M71">
        <v>0.26074510564406711</v>
      </c>
      <c r="N71">
        <v>0.21731267869472501</v>
      </c>
      <c r="O71">
        <v>0.2483282387256622</v>
      </c>
      <c r="P71">
        <v>7.9808897678497637E-2</v>
      </c>
      <c r="Q71">
        <v>1.056878035073239</v>
      </c>
      <c r="R71">
        <v>1322.5707031249999</v>
      </c>
      <c r="S71">
        <v>809.72008768717444</v>
      </c>
      <c r="T71">
        <v>3.1214188982166919</v>
      </c>
      <c r="U71">
        <v>2.908334913468448</v>
      </c>
      <c r="V71">
        <v>14</v>
      </c>
      <c r="W71">
        <v>0.93073593073593064</v>
      </c>
      <c r="X71">
        <v>0.96967885670814535</v>
      </c>
      <c r="Y71" t="b">
        <v>0</v>
      </c>
      <c r="Z71" t="b">
        <v>0</v>
      </c>
    </row>
    <row r="72" spans="1:26" ht="18.75" x14ac:dyDescent="0.35">
      <c r="A72" t="s">
        <v>49</v>
      </c>
      <c r="B72" t="s">
        <v>27</v>
      </c>
      <c r="C72" t="s">
        <v>68</v>
      </c>
      <c r="D72" t="s">
        <v>73</v>
      </c>
      <c r="E72" t="str">
        <f t="shared" si="1"/>
        <v>ArgSuc (m + 7)</v>
      </c>
      <c r="F72" t="s">
        <v>38</v>
      </c>
      <c r="G72" t="s">
        <v>91</v>
      </c>
      <c r="H72">
        <v>5</v>
      </c>
      <c r="I72">
        <v>6</v>
      </c>
      <c r="J72">
        <v>5</v>
      </c>
      <c r="K72">
        <v>6</v>
      </c>
      <c r="L72">
        <v>0.28049865365028381</v>
      </c>
      <c r="M72">
        <v>0.29239427795012779</v>
      </c>
      <c r="N72">
        <v>0.24183627963066101</v>
      </c>
      <c r="O72">
        <v>0.25402132421731938</v>
      </c>
      <c r="P72">
        <v>-5.992123240851277E-2</v>
      </c>
      <c r="Q72">
        <v>0.95931649421035159</v>
      </c>
      <c r="R72">
        <v>1069.1919860839839</v>
      </c>
      <c r="S72">
        <v>1730.5338999430339</v>
      </c>
      <c r="T72">
        <v>3.0290556949287319</v>
      </c>
      <c r="U72">
        <v>3.2381801112371931</v>
      </c>
      <c r="V72">
        <v>11</v>
      </c>
      <c r="W72">
        <v>0.53679653679653683</v>
      </c>
      <c r="X72">
        <v>0.74256854256854266</v>
      </c>
      <c r="Y72" t="b">
        <v>0</v>
      </c>
      <c r="Z72" t="b">
        <v>0</v>
      </c>
    </row>
    <row r="73" spans="1:26" ht="18.75" x14ac:dyDescent="0.35">
      <c r="A73" t="s">
        <v>49</v>
      </c>
      <c r="B73" t="s">
        <v>27</v>
      </c>
      <c r="C73" t="s">
        <v>68</v>
      </c>
      <c r="D73" t="s">
        <v>73</v>
      </c>
      <c r="E73" t="str">
        <f t="shared" si="1"/>
        <v>ArgSuc (m + 7)</v>
      </c>
      <c r="F73" t="s">
        <v>38</v>
      </c>
      <c r="G73" t="s">
        <v>86</v>
      </c>
      <c r="H73">
        <v>5</v>
      </c>
      <c r="I73">
        <v>6</v>
      </c>
      <c r="J73">
        <v>5</v>
      </c>
      <c r="K73">
        <v>6</v>
      </c>
      <c r="L73">
        <v>0.2731119066476822</v>
      </c>
      <c r="M73">
        <v>0.25621093561251962</v>
      </c>
      <c r="N73">
        <v>0.22143714129924769</v>
      </c>
      <c r="O73">
        <v>0.26365246623754501</v>
      </c>
      <c r="P73">
        <v>9.2160157328247116E-2</v>
      </c>
      <c r="Q73">
        <v>1.065965065053752</v>
      </c>
      <c r="R73">
        <v>935.63441772460942</v>
      </c>
      <c r="S73">
        <v>493.72747802734381</v>
      </c>
      <c r="T73">
        <v>2.971106189144971</v>
      </c>
      <c r="U73">
        <v>2.6934872982212861</v>
      </c>
      <c r="V73">
        <v>13</v>
      </c>
      <c r="W73">
        <v>0.79220779220779214</v>
      </c>
      <c r="X73">
        <v>0.88259391615096316</v>
      </c>
      <c r="Y73" t="b">
        <v>0</v>
      </c>
      <c r="Z73" t="b">
        <v>0</v>
      </c>
    </row>
    <row r="74" spans="1:26" ht="18.75" x14ac:dyDescent="0.35">
      <c r="A74" t="s">
        <v>49</v>
      </c>
      <c r="B74" t="s">
        <v>27</v>
      </c>
      <c r="C74" t="s">
        <v>68</v>
      </c>
      <c r="D74" t="s">
        <v>73</v>
      </c>
      <c r="E74" t="str">
        <f t="shared" si="1"/>
        <v>ArgSuc (m + 7)</v>
      </c>
      <c r="F74" t="s">
        <v>38</v>
      </c>
      <c r="G74" t="s">
        <v>89</v>
      </c>
      <c r="H74">
        <v>5</v>
      </c>
      <c r="I74">
        <v>6</v>
      </c>
      <c r="J74">
        <v>5</v>
      </c>
      <c r="K74">
        <v>6</v>
      </c>
      <c r="L74">
        <v>0.23622675836086271</v>
      </c>
      <c r="M74">
        <v>0.22920796026786161</v>
      </c>
      <c r="N74">
        <v>0.19687102735042569</v>
      </c>
      <c r="O74">
        <v>0.2264252677559852</v>
      </c>
      <c r="P74">
        <v>4.3515244917453177E-2</v>
      </c>
      <c r="Q74">
        <v>1.0306219648078481</v>
      </c>
      <c r="R74">
        <v>263.35518493652341</v>
      </c>
      <c r="S74">
        <v>140.19348526000979</v>
      </c>
      <c r="T74">
        <v>2.4205418731668411</v>
      </c>
      <c r="U74">
        <v>2.1467278325937902</v>
      </c>
      <c r="V74">
        <v>13</v>
      </c>
      <c r="W74">
        <v>0.79220779220779214</v>
      </c>
      <c r="X74">
        <v>0.88259391615096316</v>
      </c>
      <c r="Y74" t="b">
        <v>0</v>
      </c>
      <c r="Z74" t="b">
        <v>0</v>
      </c>
    </row>
    <row r="75" spans="1:26" ht="18.75" x14ac:dyDescent="0.35">
      <c r="A75" t="s">
        <v>49</v>
      </c>
      <c r="B75" t="s">
        <v>27</v>
      </c>
      <c r="C75" t="s">
        <v>68</v>
      </c>
      <c r="D75" t="s">
        <v>73</v>
      </c>
      <c r="E75" t="str">
        <f t="shared" si="1"/>
        <v>ArgSuc (m + 7)</v>
      </c>
      <c r="F75" t="s">
        <v>38</v>
      </c>
      <c r="G75" t="s">
        <v>97</v>
      </c>
      <c r="H75">
        <v>5</v>
      </c>
      <c r="I75">
        <v>6</v>
      </c>
      <c r="J75">
        <v>5</v>
      </c>
      <c r="K75">
        <v>6</v>
      </c>
      <c r="L75">
        <v>0.34682645201683038</v>
      </c>
      <c r="M75">
        <v>0.25158766657114018</v>
      </c>
      <c r="N75">
        <v>0.29555878043174738</v>
      </c>
      <c r="O75">
        <v>0.23698244243860239</v>
      </c>
      <c r="P75">
        <v>0.46315273569947618</v>
      </c>
      <c r="Q75">
        <v>1.3785510901376401</v>
      </c>
      <c r="R75">
        <v>289.80517578125</v>
      </c>
      <c r="S75">
        <v>106.81597646077471</v>
      </c>
      <c r="T75">
        <v>2.46210613749528</v>
      </c>
      <c r="U75">
        <v>2.028636214956903</v>
      </c>
      <c r="V75">
        <v>21</v>
      </c>
      <c r="W75">
        <v>0.32900432900432902</v>
      </c>
      <c r="X75">
        <v>0.60236822001527879</v>
      </c>
      <c r="Y75" t="b">
        <v>0</v>
      </c>
      <c r="Z75" t="b">
        <v>0</v>
      </c>
    </row>
    <row r="76" spans="1:26" ht="18.75" x14ac:dyDescent="0.35">
      <c r="A76" t="s">
        <v>49</v>
      </c>
      <c r="B76" t="s">
        <v>27</v>
      </c>
      <c r="C76" t="s">
        <v>68</v>
      </c>
      <c r="D76" t="s">
        <v>73</v>
      </c>
      <c r="E76" t="str">
        <f t="shared" si="1"/>
        <v>ArgSuc (m + 7)</v>
      </c>
      <c r="F76" t="s">
        <v>38</v>
      </c>
      <c r="G76" t="s">
        <v>99</v>
      </c>
      <c r="H76">
        <v>4</v>
      </c>
      <c r="I76">
        <v>6</v>
      </c>
      <c r="J76">
        <v>4</v>
      </c>
      <c r="K76">
        <v>6</v>
      </c>
      <c r="L76">
        <v>0.33536745980381949</v>
      </c>
      <c r="M76">
        <v>0.23930557568867999</v>
      </c>
      <c r="N76">
        <v>0.34414193034172053</v>
      </c>
      <c r="O76">
        <v>0.26606248319149017</v>
      </c>
      <c r="P76">
        <v>0.48688870190909039</v>
      </c>
      <c r="Q76">
        <v>1.4014193310736289</v>
      </c>
      <c r="R76">
        <v>18039.34130859375</v>
      </c>
      <c r="S76">
        <v>5089.6974182128906</v>
      </c>
      <c r="T76">
        <v>4.2562206755969596</v>
      </c>
      <c r="U76">
        <v>3.706691964359051</v>
      </c>
      <c r="V76">
        <v>19</v>
      </c>
      <c r="W76">
        <v>0.1714285714285714</v>
      </c>
      <c r="X76">
        <v>0.45328005328005322</v>
      </c>
      <c r="Y76" t="b">
        <v>0</v>
      </c>
      <c r="Z76" t="b">
        <v>0</v>
      </c>
    </row>
    <row r="77" spans="1:26" ht="18.75" x14ac:dyDescent="0.35">
      <c r="A77" t="s">
        <v>46</v>
      </c>
      <c r="B77" t="s">
        <v>23</v>
      </c>
      <c r="C77" t="s">
        <v>68</v>
      </c>
      <c r="D77" t="s">
        <v>73</v>
      </c>
      <c r="E77" t="str">
        <f t="shared" si="1"/>
        <v>Arg (m + 7)</v>
      </c>
      <c r="F77" t="s">
        <v>38</v>
      </c>
      <c r="G77" t="s">
        <v>87</v>
      </c>
      <c r="H77">
        <v>5</v>
      </c>
      <c r="I77">
        <v>6</v>
      </c>
      <c r="J77">
        <v>5</v>
      </c>
      <c r="K77">
        <v>6</v>
      </c>
      <c r="L77">
        <v>0.45947153568267818</v>
      </c>
      <c r="M77">
        <v>0.3450042804082234</v>
      </c>
      <c r="N77">
        <v>0.41287237405776972</v>
      </c>
      <c r="O77">
        <v>0.33429713547229761</v>
      </c>
      <c r="P77">
        <v>0.4133612278811607</v>
      </c>
      <c r="Q77">
        <v>1.331785029272716</v>
      </c>
      <c r="R77">
        <v>1809031.75</v>
      </c>
      <c r="S77">
        <v>1044669.958333333</v>
      </c>
      <c r="T77">
        <v>6.2574461891532334</v>
      </c>
      <c r="U77">
        <v>6.0189791058402387</v>
      </c>
      <c r="V77">
        <v>22</v>
      </c>
      <c r="W77">
        <v>0.2467532467532467</v>
      </c>
      <c r="X77">
        <v>0.50988845179716547</v>
      </c>
      <c r="Y77" t="b">
        <v>0</v>
      </c>
      <c r="Z77" t="b">
        <v>0</v>
      </c>
    </row>
    <row r="78" spans="1:26" ht="18.75" x14ac:dyDescent="0.35">
      <c r="A78" t="s">
        <v>46</v>
      </c>
      <c r="B78" t="s">
        <v>23</v>
      </c>
      <c r="C78" t="s">
        <v>68</v>
      </c>
      <c r="D78" t="s">
        <v>73</v>
      </c>
      <c r="E78" t="str">
        <f t="shared" si="1"/>
        <v>Arg (m + 7)</v>
      </c>
      <c r="F78" t="s">
        <v>38</v>
      </c>
      <c r="G78" t="s">
        <v>95</v>
      </c>
      <c r="H78">
        <v>5</v>
      </c>
      <c r="I78">
        <v>6</v>
      </c>
      <c r="J78">
        <v>5</v>
      </c>
      <c r="K78">
        <v>6</v>
      </c>
      <c r="L78">
        <v>0.42700566053390498</v>
      </c>
      <c r="M78">
        <v>0.29397120575110108</v>
      </c>
      <c r="N78">
        <v>0.38882696628570551</v>
      </c>
      <c r="O78">
        <v>0.29214344918727869</v>
      </c>
      <c r="P78">
        <v>0.5385803436994252</v>
      </c>
      <c r="Q78">
        <v>1.452542467357981</v>
      </c>
      <c r="R78">
        <v>1210315.0625</v>
      </c>
      <c r="S78">
        <v>903210.72916666663</v>
      </c>
      <c r="T78">
        <v>6.0828984381629443</v>
      </c>
      <c r="U78">
        <v>5.9557890878963224</v>
      </c>
      <c r="V78">
        <v>27</v>
      </c>
      <c r="W78">
        <v>3.03030303030303E-2</v>
      </c>
      <c r="X78">
        <v>0.1571969696969697</v>
      </c>
      <c r="Y78" t="b">
        <v>1</v>
      </c>
      <c r="Z78" t="b">
        <v>0</v>
      </c>
    </row>
    <row r="79" spans="1:26" ht="18.75" x14ac:dyDescent="0.35">
      <c r="A79" t="s">
        <v>46</v>
      </c>
      <c r="B79" t="s">
        <v>23</v>
      </c>
      <c r="C79" t="s">
        <v>68</v>
      </c>
      <c r="D79" t="s">
        <v>73</v>
      </c>
      <c r="E79" t="str">
        <f t="shared" si="1"/>
        <v>Arg (m + 7)</v>
      </c>
      <c r="F79" t="s">
        <v>38</v>
      </c>
      <c r="G79" t="s">
        <v>94</v>
      </c>
      <c r="H79">
        <v>5</v>
      </c>
      <c r="I79">
        <v>6</v>
      </c>
      <c r="J79">
        <v>5</v>
      </c>
      <c r="K79">
        <v>6</v>
      </c>
      <c r="L79">
        <v>0.2155435234308242</v>
      </c>
      <c r="M79">
        <v>0.14997987200816459</v>
      </c>
      <c r="N79">
        <v>0.2375572472810745</v>
      </c>
      <c r="O79">
        <v>0.15093113481998441</v>
      </c>
      <c r="P79">
        <v>0.52321031624870296</v>
      </c>
      <c r="Q79">
        <v>1.4371496691175361</v>
      </c>
      <c r="R79">
        <v>11800.22548828125</v>
      </c>
      <c r="S79">
        <v>6342.468017578125</v>
      </c>
      <c r="T79">
        <v>4.0718903062366874</v>
      </c>
      <c r="U79">
        <v>3.8022582859332861</v>
      </c>
      <c r="V79">
        <v>25</v>
      </c>
      <c r="W79">
        <v>8.2251082251082255E-2</v>
      </c>
      <c r="X79">
        <v>0.29468373353265442</v>
      </c>
      <c r="Y79" t="b">
        <v>0</v>
      </c>
      <c r="Z79" t="b">
        <v>0</v>
      </c>
    </row>
    <row r="80" spans="1:26" ht="18.75" x14ac:dyDescent="0.35">
      <c r="A80" t="s">
        <v>46</v>
      </c>
      <c r="B80" t="s">
        <v>23</v>
      </c>
      <c r="C80" t="s">
        <v>68</v>
      </c>
      <c r="D80" t="s">
        <v>73</v>
      </c>
      <c r="E80" t="str">
        <f t="shared" si="1"/>
        <v>Arg (m + 7)</v>
      </c>
      <c r="F80" t="s">
        <v>38</v>
      </c>
      <c r="G80" t="s">
        <v>90</v>
      </c>
      <c r="H80">
        <v>5</v>
      </c>
      <c r="I80">
        <v>6</v>
      </c>
      <c r="J80">
        <v>5</v>
      </c>
      <c r="K80">
        <v>6</v>
      </c>
      <c r="L80">
        <v>0.21163194775581359</v>
      </c>
      <c r="M80">
        <v>0.25362264116605121</v>
      </c>
      <c r="N80">
        <v>0.1763803362846374</v>
      </c>
      <c r="O80">
        <v>0.2454219833016395</v>
      </c>
      <c r="P80">
        <v>-0.26112611041331651</v>
      </c>
      <c r="Q80">
        <v>0.83443633731916855</v>
      </c>
      <c r="R80">
        <v>586570.55000000005</v>
      </c>
      <c r="S80">
        <v>587263.765625</v>
      </c>
      <c r="T80">
        <v>5.7683202545300416</v>
      </c>
      <c r="U80">
        <v>5.7688332055516609</v>
      </c>
      <c r="V80">
        <v>8</v>
      </c>
      <c r="W80">
        <v>0.2467532467532467</v>
      </c>
      <c r="X80">
        <v>0.50988845179716547</v>
      </c>
      <c r="Y80" t="b">
        <v>0</v>
      </c>
      <c r="Z80" t="b">
        <v>0</v>
      </c>
    </row>
    <row r="81" spans="1:26" ht="18.75" x14ac:dyDescent="0.35">
      <c r="A81" t="s">
        <v>46</v>
      </c>
      <c r="B81" t="s">
        <v>23</v>
      </c>
      <c r="C81" t="s">
        <v>68</v>
      </c>
      <c r="D81" t="s">
        <v>73</v>
      </c>
      <c r="E81" t="str">
        <f t="shared" si="1"/>
        <v>Arg (m + 7)</v>
      </c>
      <c r="F81" t="s">
        <v>38</v>
      </c>
      <c r="G81" t="s">
        <v>96</v>
      </c>
      <c r="H81">
        <v>5</v>
      </c>
      <c r="I81">
        <v>6</v>
      </c>
      <c r="J81">
        <v>5</v>
      </c>
      <c r="K81">
        <v>6</v>
      </c>
      <c r="L81">
        <v>0.1930048316717147</v>
      </c>
      <c r="M81">
        <v>0.23118495692809421</v>
      </c>
      <c r="N81">
        <v>0.16067534685134879</v>
      </c>
      <c r="O81">
        <v>0.22394552826881409</v>
      </c>
      <c r="P81">
        <v>-0.26041056126878498</v>
      </c>
      <c r="Q81">
        <v>0.83485030443284969</v>
      </c>
      <c r="R81">
        <v>676022.74375000002</v>
      </c>
      <c r="S81">
        <v>1162205.916666667</v>
      </c>
      <c r="T81">
        <v>5.8299613073602234</v>
      </c>
      <c r="U81">
        <v>6.065283082055382</v>
      </c>
      <c r="V81">
        <v>7</v>
      </c>
      <c r="W81">
        <v>0.1774891774891775</v>
      </c>
      <c r="X81">
        <v>0.45328005328005322</v>
      </c>
      <c r="Y81" t="b">
        <v>0</v>
      </c>
      <c r="Z81" t="b">
        <v>0</v>
      </c>
    </row>
    <row r="82" spans="1:26" ht="18.75" x14ac:dyDescent="0.35">
      <c r="A82" t="s">
        <v>46</v>
      </c>
      <c r="B82" t="s">
        <v>23</v>
      </c>
      <c r="C82" t="s">
        <v>68</v>
      </c>
      <c r="D82" t="s">
        <v>73</v>
      </c>
      <c r="E82" t="str">
        <f t="shared" si="1"/>
        <v>Arg (m + 7)</v>
      </c>
      <c r="F82" t="s">
        <v>38</v>
      </c>
      <c r="G82" t="s">
        <v>85</v>
      </c>
      <c r="H82">
        <v>5</v>
      </c>
      <c r="I82">
        <v>6</v>
      </c>
      <c r="J82">
        <v>5</v>
      </c>
      <c r="K82">
        <v>6</v>
      </c>
      <c r="L82">
        <v>0.1084114879369735</v>
      </c>
      <c r="M82">
        <v>0.107736948877573</v>
      </c>
      <c r="N82">
        <v>0.10754916071891781</v>
      </c>
      <c r="O82">
        <v>0.1118619740009308</v>
      </c>
      <c r="P82">
        <v>9.0045279012360702E-3</v>
      </c>
      <c r="Q82">
        <v>1.0062609816449051</v>
      </c>
      <c r="R82">
        <v>297816.296875</v>
      </c>
      <c r="S82">
        <v>329057.38020833331</v>
      </c>
      <c r="T82">
        <v>5.4739484591959844</v>
      </c>
      <c r="U82">
        <v>5.5172716357462894</v>
      </c>
      <c r="V82">
        <v>15</v>
      </c>
      <c r="W82">
        <v>1</v>
      </c>
      <c r="X82">
        <v>1</v>
      </c>
      <c r="Y82" t="b">
        <v>0</v>
      </c>
      <c r="Z82" t="b">
        <v>0</v>
      </c>
    </row>
    <row r="83" spans="1:26" ht="18.75" x14ac:dyDescent="0.35">
      <c r="A83" t="s">
        <v>46</v>
      </c>
      <c r="B83" t="s">
        <v>23</v>
      </c>
      <c r="C83" t="s">
        <v>68</v>
      </c>
      <c r="D83" t="s">
        <v>73</v>
      </c>
      <c r="E83" t="str">
        <f t="shared" si="1"/>
        <v>Arg (m + 7)</v>
      </c>
      <c r="F83" t="s">
        <v>38</v>
      </c>
      <c r="G83" t="s">
        <v>93</v>
      </c>
      <c r="H83">
        <v>5</v>
      </c>
      <c r="I83">
        <v>6</v>
      </c>
      <c r="J83">
        <v>5</v>
      </c>
      <c r="K83">
        <v>6</v>
      </c>
      <c r="L83">
        <v>0.21635215282440179</v>
      </c>
      <c r="M83">
        <v>0.23790706445773441</v>
      </c>
      <c r="N83">
        <v>0.18924351036548609</v>
      </c>
      <c r="O83">
        <v>0.2304255589842796</v>
      </c>
      <c r="P83">
        <v>-0.13701663561044469</v>
      </c>
      <c r="Q83">
        <v>0.90939776554150231</v>
      </c>
      <c r="R83">
        <v>518979.21250000002</v>
      </c>
      <c r="S83">
        <v>454010.85677083331</v>
      </c>
      <c r="T83">
        <v>5.7151499627090656</v>
      </c>
      <c r="U83">
        <v>5.6570662382740391</v>
      </c>
      <c r="V83">
        <v>11</v>
      </c>
      <c r="W83">
        <v>0.53679653679653683</v>
      </c>
      <c r="X83">
        <v>0.74256854256854266</v>
      </c>
      <c r="Y83" t="b">
        <v>0</v>
      </c>
      <c r="Z83" t="b">
        <v>0</v>
      </c>
    </row>
    <row r="84" spans="1:26" ht="18.75" x14ac:dyDescent="0.35">
      <c r="A84" t="s">
        <v>46</v>
      </c>
      <c r="B84" t="s">
        <v>23</v>
      </c>
      <c r="C84" t="s">
        <v>68</v>
      </c>
      <c r="D84" t="s">
        <v>73</v>
      </c>
      <c r="E84" t="str">
        <f t="shared" si="1"/>
        <v>Arg (m + 7)</v>
      </c>
      <c r="F84" t="s">
        <v>38</v>
      </c>
      <c r="G84" t="s">
        <v>98</v>
      </c>
      <c r="H84">
        <v>5</v>
      </c>
      <c r="I84">
        <v>6</v>
      </c>
      <c r="J84">
        <v>5</v>
      </c>
      <c r="K84">
        <v>6</v>
      </c>
      <c r="L84">
        <v>0.2694398164749145</v>
      </c>
      <c r="M84">
        <v>0.27188462515672052</v>
      </c>
      <c r="N84">
        <v>0.2375443279743194</v>
      </c>
      <c r="O84">
        <v>0.25985004007816309</v>
      </c>
      <c r="P84">
        <v>-1.3031509651113771E-2</v>
      </c>
      <c r="Q84">
        <v>0.99100791859636517</v>
      </c>
      <c r="R84">
        <v>568289.77500000002</v>
      </c>
      <c r="S84">
        <v>612006.99479166663</v>
      </c>
      <c r="T84">
        <v>5.7545698420362372</v>
      </c>
      <c r="U84">
        <v>5.7867563858417421</v>
      </c>
      <c r="V84">
        <v>14</v>
      </c>
      <c r="W84">
        <v>0.93073593073593064</v>
      </c>
      <c r="X84">
        <v>0.96967885670814535</v>
      </c>
      <c r="Y84" t="b">
        <v>0</v>
      </c>
      <c r="Z84" t="b">
        <v>0</v>
      </c>
    </row>
    <row r="85" spans="1:26" ht="18.75" x14ac:dyDescent="0.35">
      <c r="A85" t="s">
        <v>46</v>
      </c>
      <c r="B85" t="s">
        <v>23</v>
      </c>
      <c r="C85" t="s">
        <v>68</v>
      </c>
      <c r="D85" t="s">
        <v>73</v>
      </c>
      <c r="E85" t="str">
        <f t="shared" si="1"/>
        <v>Arg (m + 7)</v>
      </c>
      <c r="F85" t="s">
        <v>38</v>
      </c>
      <c r="G85" t="s">
        <v>88</v>
      </c>
      <c r="H85">
        <v>5</v>
      </c>
      <c r="I85">
        <v>6</v>
      </c>
      <c r="J85">
        <v>5</v>
      </c>
      <c r="K85">
        <v>6</v>
      </c>
      <c r="L85">
        <v>0.29636974036693581</v>
      </c>
      <c r="M85">
        <v>0.35659895837306982</v>
      </c>
      <c r="N85">
        <v>0.25736001133918762</v>
      </c>
      <c r="O85">
        <v>0.34616360068321228</v>
      </c>
      <c r="P85">
        <v>-0.26690433422750409</v>
      </c>
      <c r="Q85">
        <v>0.83110097045453823</v>
      </c>
      <c r="R85">
        <v>711767.55625000002</v>
      </c>
      <c r="S85">
        <v>718795.44791666663</v>
      </c>
      <c r="T85">
        <v>5.8523381881315526</v>
      </c>
      <c r="U85">
        <v>5.856605318087837</v>
      </c>
      <c r="V85">
        <v>6</v>
      </c>
      <c r="W85">
        <v>0.12554112554112551</v>
      </c>
      <c r="X85">
        <v>0.39074675324675318</v>
      </c>
      <c r="Y85" t="b">
        <v>0</v>
      </c>
      <c r="Z85" t="b">
        <v>0</v>
      </c>
    </row>
    <row r="86" spans="1:26" ht="18.75" x14ac:dyDescent="0.35">
      <c r="A86" t="s">
        <v>46</v>
      </c>
      <c r="B86" t="s">
        <v>23</v>
      </c>
      <c r="C86" t="s">
        <v>68</v>
      </c>
      <c r="D86" t="s">
        <v>73</v>
      </c>
      <c r="E86" t="str">
        <f t="shared" si="1"/>
        <v>Arg (m + 7)</v>
      </c>
      <c r="F86" t="s">
        <v>38</v>
      </c>
      <c r="G86" t="s">
        <v>92</v>
      </c>
      <c r="H86">
        <v>5</v>
      </c>
      <c r="I86">
        <v>6</v>
      </c>
      <c r="J86">
        <v>5</v>
      </c>
      <c r="K86">
        <v>6</v>
      </c>
      <c r="L86">
        <v>0.28754293620586391</v>
      </c>
      <c r="M86">
        <v>0.30384199321269989</v>
      </c>
      <c r="N86">
        <v>0.23286858201026911</v>
      </c>
      <c r="O86">
        <v>0.28629311919212341</v>
      </c>
      <c r="P86">
        <v>-7.9543877910268401E-2</v>
      </c>
      <c r="Q86">
        <v>0.9463567993531885</v>
      </c>
      <c r="R86">
        <v>978261.50624999998</v>
      </c>
      <c r="S86">
        <v>706460.77083333337</v>
      </c>
      <c r="T86">
        <v>5.9904549647470029</v>
      </c>
      <c r="U86">
        <v>5.8490880508503533</v>
      </c>
      <c r="V86">
        <v>10</v>
      </c>
      <c r="W86">
        <v>0.42857142857142849</v>
      </c>
      <c r="X86">
        <v>0.66282165039929009</v>
      </c>
      <c r="Y86" t="b">
        <v>0</v>
      </c>
      <c r="Z86" t="b">
        <v>0</v>
      </c>
    </row>
    <row r="87" spans="1:26" ht="18.75" x14ac:dyDescent="0.35">
      <c r="A87" t="s">
        <v>46</v>
      </c>
      <c r="B87" t="s">
        <v>23</v>
      </c>
      <c r="C87" t="s">
        <v>68</v>
      </c>
      <c r="D87" t="s">
        <v>73</v>
      </c>
      <c r="E87" t="str">
        <f t="shared" si="1"/>
        <v>Arg (m + 7)</v>
      </c>
      <c r="F87" t="s">
        <v>38</v>
      </c>
      <c r="G87" t="s">
        <v>91</v>
      </c>
      <c r="H87">
        <v>5</v>
      </c>
      <c r="I87">
        <v>6</v>
      </c>
      <c r="J87">
        <v>5</v>
      </c>
      <c r="K87">
        <v>6</v>
      </c>
      <c r="L87">
        <v>0.28487752974033348</v>
      </c>
      <c r="M87">
        <v>0.3011766026417414</v>
      </c>
      <c r="N87">
        <v>0.2385227233171463</v>
      </c>
      <c r="O87">
        <v>0.30414585769176478</v>
      </c>
      <c r="P87">
        <v>-8.0267865604093602E-2</v>
      </c>
      <c r="Q87">
        <v>0.94588200823555968</v>
      </c>
      <c r="R87">
        <v>642613.48750000005</v>
      </c>
      <c r="S87">
        <v>731232.02083333337</v>
      </c>
      <c r="T87">
        <v>5.8079498365054976</v>
      </c>
      <c r="U87">
        <v>5.8640552010063196</v>
      </c>
      <c r="V87">
        <v>9</v>
      </c>
      <c r="W87">
        <v>0.32900432900432902</v>
      </c>
      <c r="X87">
        <v>0.60236822001527879</v>
      </c>
      <c r="Y87" t="b">
        <v>0</v>
      </c>
      <c r="Z87" t="b">
        <v>0</v>
      </c>
    </row>
    <row r="88" spans="1:26" ht="18.75" x14ac:dyDescent="0.35">
      <c r="A88" t="s">
        <v>46</v>
      </c>
      <c r="B88" t="s">
        <v>23</v>
      </c>
      <c r="C88" t="s">
        <v>68</v>
      </c>
      <c r="D88" t="s">
        <v>73</v>
      </c>
      <c r="E88" t="str">
        <f t="shared" si="1"/>
        <v>Arg (m + 7)</v>
      </c>
      <c r="F88" t="s">
        <v>38</v>
      </c>
      <c r="G88" t="s">
        <v>86</v>
      </c>
      <c r="H88">
        <v>5</v>
      </c>
      <c r="I88">
        <v>6</v>
      </c>
      <c r="J88">
        <v>5</v>
      </c>
      <c r="K88">
        <v>6</v>
      </c>
      <c r="L88">
        <v>0.24524350166320799</v>
      </c>
      <c r="M88">
        <v>0.25583900014559419</v>
      </c>
      <c r="N88">
        <v>0.20940926671028129</v>
      </c>
      <c r="O88">
        <v>0.24481134861707679</v>
      </c>
      <c r="P88">
        <v>-6.1021296532817848E-2</v>
      </c>
      <c r="Q88">
        <v>0.95858528810557997</v>
      </c>
      <c r="R88">
        <v>389879.16249999998</v>
      </c>
      <c r="S88">
        <v>388927.29166666669</v>
      </c>
      <c r="T88">
        <v>5.5909300244849973</v>
      </c>
      <c r="U88">
        <v>5.5898684193736532</v>
      </c>
      <c r="V88">
        <v>10</v>
      </c>
      <c r="W88">
        <v>0.42857142857142849</v>
      </c>
      <c r="X88">
        <v>0.66282165039929009</v>
      </c>
      <c r="Y88" t="b">
        <v>0</v>
      </c>
      <c r="Z88" t="b">
        <v>0</v>
      </c>
    </row>
    <row r="89" spans="1:26" ht="18.75" x14ac:dyDescent="0.35">
      <c r="A89" t="s">
        <v>46</v>
      </c>
      <c r="B89" t="s">
        <v>23</v>
      </c>
      <c r="C89" t="s">
        <v>68</v>
      </c>
      <c r="D89" t="s">
        <v>73</v>
      </c>
      <c r="E89" t="str">
        <f t="shared" si="1"/>
        <v>Arg (m + 7)</v>
      </c>
      <c r="F89" t="s">
        <v>38</v>
      </c>
      <c r="G89" t="s">
        <v>89</v>
      </c>
      <c r="H89">
        <v>5</v>
      </c>
      <c r="I89">
        <v>6</v>
      </c>
      <c r="J89">
        <v>5</v>
      </c>
      <c r="K89">
        <v>6</v>
      </c>
      <c r="L89">
        <v>0.1936237603425979</v>
      </c>
      <c r="M89">
        <v>0.23499224583307901</v>
      </c>
      <c r="N89">
        <v>0.1888417452573776</v>
      </c>
      <c r="O89">
        <v>0.22559607774019241</v>
      </c>
      <c r="P89">
        <v>-0.27935714985398619</v>
      </c>
      <c r="Q89">
        <v>0.82395808277067073</v>
      </c>
      <c r="R89">
        <v>616401.375</v>
      </c>
      <c r="S89">
        <v>544960.93229166663</v>
      </c>
      <c r="T89">
        <v>5.7898635988235503</v>
      </c>
      <c r="U89">
        <v>5.7363653692522298</v>
      </c>
      <c r="V89">
        <v>5</v>
      </c>
      <c r="W89">
        <v>8.2251082251082255E-2</v>
      </c>
      <c r="X89">
        <v>0.29468373353265442</v>
      </c>
      <c r="Y89" t="b">
        <v>0</v>
      </c>
      <c r="Z89" t="b">
        <v>0</v>
      </c>
    </row>
    <row r="90" spans="1:26" ht="18.75" x14ac:dyDescent="0.35">
      <c r="A90" t="s">
        <v>46</v>
      </c>
      <c r="B90" t="s">
        <v>23</v>
      </c>
      <c r="C90" t="s">
        <v>68</v>
      </c>
      <c r="D90" t="s">
        <v>73</v>
      </c>
      <c r="E90" t="str">
        <f t="shared" si="1"/>
        <v>Arg (m + 7)</v>
      </c>
      <c r="F90" t="s">
        <v>38</v>
      </c>
      <c r="G90" t="s">
        <v>97</v>
      </c>
      <c r="H90">
        <v>5</v>
      </c>
      <c r="I90">
        <v>6</v>
      </c>
      <c r="J90">
        <v>5</v>
      </c>
      <c r="K90">
        <v>6</v>
      </c>
      <c r="L90">
        <v>0.29255858063697809</v>
      </c>
      <c r="M90">
        <v>0.30873351295789081</v>
      </c>
      <c r="N90">
        <v>0.26704567670822138</v>
      </c>
      <c r="O90">
        <v>0.29415406286716461</v>
      </c>
      <c r="P90">
        <v>-7.7636563196953334E-2</v>
      </c>
      <c r="Q90">
        <v>0.94760875757884155</v>
      </c>
      <c r="R90">
        <v>881053.4375</v>
      </c>
      <c r="S90">
        <v>923288.94791666663</v>
      </c>
      <c r="T90">
        <v>5.9450022499643413</v>
      </c>
      <c r="U90">
        <v>5.9653376369387949</v>
      </c>
      <c r="V90">
        <v>11</v>
      </c>
      <c r="W90">
        <v>0.53679653679653683</v>
      </c>
      <c r="X90">
        <v>0.74256854256854266</v>
      </c>
      <c r="Y90" t="b">
        <v>0</v>
      </c>
      <c r="Z90" t="b">
        <v>0</v>
      </c>
    </row>
    <row r="91" spans="1:26" ht="18.75" x14ac:dyDescent="0.35">
      <c r="A91" t="s">
        <v>46</v>
      </c>
      <c r="B91" t="s">
        <v>23</v>
      </c>
      <c r="C91" t="s">
        <v>68</v>
      </c>
      <c r="D91" t="s">
        <v>73</v>
      </c>
      <c r="E91" t="str">
        <f t="shared" si="1"/>
        <v>Arg (m + 7)</v>
      </c>
      <c r="F91" t="s">
        <v>38</v>
      </c>
      <c r="G91" t="s">
        <v>99</v>
      </c>
      <c r="H91">
        <v>4</v>
      </c>
      <c r="I91">
        <v>6</v>
      </c>
      <c r="J91">
        <v>4</v>
      </c>
      <c r="K91">
        <v>6</v>
      </c>
      <c r="L91">
        <v>0.42615494132041931</v>
      </c>
      <c r="M91">
        <v>0.44583214819431299</v>
      </c>
      <c r="N91">
        <v>0.3999271541833877</v>
      </c>
      <c r="O91">
        <v>0.4084648042917251</v>
      </c>
      <c r="P91">
        <v>-6.5122590045531448E-2</v>
      </c>
      <c r="Q91">
        <v>0.9558640915564538</v>
      </c>
      <c r="R91">
        <v>359465.3984375</v>
      </c>
      <c r="S91">
        <v>83970.313802083328</v>
      </c>
      <c r="T91">
        <v>5.555657092240776</v>
      </c>
      <c r="U91">
        <v>4.9241257761733026</v>
      </c>
      <c r="V91">
        <v>13</v>
      </c>
      <c r="W91">
        <v>0.91428571428571426</v>
      </c>
      <c r="X91">
        <v>0.96967885670814535</v>
      </c>
      <c r="Y91" t="b">
        <v>0</v>
      </c>
      <c r="Z91" t="b">
        <v>0</v>
      </c>
    </row>
    <row r="92" spans="1:26" ht="18.75" x14ac:dyDescent="0.35">
      <c r="A92" t="s">
        <v>50</v>
      </c>
      <c r="B92" t="s">
        <v>28</v>
      </c>
      <c r="C92" t="s">
        <v>68</v>
      </c>
      <c r="D92" t="s">
        <v>73</v>
      </c>
      <c r="E92" t="str">
        <f t="shared" si="1"/>
        <v>ADMA (m + 7)</v>
      </c>
      <c r="F92" t="s">
        <v>38</v>
      </c>
      <c r="G92" t="s">
        <v>87</v>
      </c>
      <c r="H92">
        <v>5</v>
      </c>
      <c r="I92">
        <v>6</v>
      </c>
      <c r="J92">
        <v>5</v>
      </c>
      <c r="K92">
        <v>6</v>
      </c>
      <c r="L92">
        <v>0.2671795010566711</v>
      </c>
      <c r="M92">
        <v>0.31513285140196479</v>
      </c>
      <c r="N92">
        <v>0.25225543975830073</v>
      </c>
      <c r="O92">
        <v>0.31155985593795771</v>
      </c>
      <c r="P92">
        <v>-0.23815083420768859</v>
      </c>
      <c r="Q92">
        <v>0.84783131897560482</v>
      </c>
      <c r="R92">
        <v>304578.63750000001</v>
      </c>
      <c r="S92">
        <v>311035.54427083331</v>
      </c>
      <c r="T92">
        <v>5.4836994395738312</v>
      </c>
      <c r="U92">
        <v>5.4928100218198352</v>
      </c>
      <c r="V92">
        <v>7</v>
      </c>
      <c r="W92">
        <v>0.1774891774891775</v>
      </c>
      <c r="X92">
        <v>0.45328005328005322</v>
      </c>
      <c r="Y92" t="b">
        <v>0</v>
      </c>
      <c r="Z92" t="b">
        <v>0</v>
      </c>
    </row>
    <row r="93" spans="1:26" ht="18.75" x14ac:dyDescent="0.35">
      <c r="A93" t="s">
        <v>50</v>
      </c>
      <c r="B93" t="s">
        <v>28</v>
      </c>
      <c r="C93" t="s">
        <v>68</v>
      </c>
      <c r="D93" t="s">
        <v>73</v>
      </c>
      <c r="E93" t="str">
        <f t="shared" si="1"/>
        <v>ADMA (m + 7)</v>
      </c>
      <c r="F93" t="s">
        <v>38</v>
      </c>
      <c r="G93" t="s">
        <v>95</v>
      </c>
      <c r="H93">
        <v>5</v>
      </c>
      <c r="I93">
        <v>6</v>
      </c>
      <c r="J93">
        <v>5</v>
      </c>
      <c r="K93">
        <v>6</v>
      </c>
      <c r="L93">
        <v>0.25483928322792049</v>
      </c>
      <c r="M93">
        <v>0.2678923681378364</v>
      </c>
      <c r="N93">
        <v>0.23054005205631251</v>
      </c>
      <c r="O93">
        <v>0.26989094913005829</v>
      </c>
      <c r="P93">
        <v>-7.2065796716379804E-2</v>
      </c>
      <c r="Q93">
        <v>0.95127489073074367</v>
      </c>
      <c r="R93">
        <v>221922.99374999999</v>
      </c>
      <c r="S93">
        <v>307694.390625</v>
      </c>
      <c r="T93">
        <v>5.3462023024185372</v>
      </c>
      <c r="U93">
        <v>5.4881195789812418</v>
      </c>
      <c r="V93">
        <v>12</v>
      </c>
      <c r="W93">
        <v>0.66233766233766234</v>
      </c>
      <c r="X93">
        <v>0.82255400459889239</v>
      </c>
      <c r="Y93" t="b">
        <v>0</v>
      </c>
      <c r="Z93" t="b">
        <v>0</v>
      </c>
    </row>
    <row r="94" spans="1:26" ht="18.75" x14ac:dyDescent="0.35">
      <c r="A94" t="s">
        <v>50</v>
      </c>
      <c r="B94" t="s">
        <v>28</v>
      </c>
      <c r="C94" t="s">
        <v>68</v>
      </c>
      <c r="D94" t="s">
        <v>73</v>
      </c>
      <c r="E94" t="str">
        <f t="shared" si="1"/>
        <v>ADMA (m + 7)</v>
      </c>
      <c r="F94" t="s">
        <v>38</v>
      </c>
      <c r="G94" t="s">
        <v>94</v>
      </c>
      <c r="H94">
        <v>5</v>
      </c>
      <c r="I94">
        <v>6</v>
      </c>
      <c r="J94">
        <v>5</v>
      </c>
      <c r="K94">
        <v>6</v>
      </c>
      <c r="L94">
        <v>0.35205718874931341</v>
      </c>
      <c r="M94">
        <v>0.51372870802879333</v>
      </c>
      <c r="N94">
        <v>0.3534320592880249</v>
      </c>
      <c r="O94">
        <v>0.46208447217941279</v>
      </c>
      <c r="P94">
        <v>-0.54519689451916753</v>
      </c>
      <c r="Q94">
        <v>0.68529786879183197</v>
      </c>
      <c r="R94">
        <v>191116.76718749999</v>
      </c>
      <c r="S94">
        <v>195488.40364583331</v>
      </c>
      <c r="T94">
        <v>5.2812987905483082</v>
      </c>
      <c r="U94">
        <v>5.2911210001871476</v>
      </c>
      <c r="V94">
        <v>3</v>
      </c>
      <c r="W94">
        <v>3.03030303030303E-2</v>
      </c>
      <c r="X94">
        <v>0.1571969696969697</v>
      </c>
      <c r="Y94" t="b">
        <v>1</v>
      </c>
      <c r="Z94" t="b">
        <v>0</v>
      </c>
    </row>
    <row r="95" spans="1:26" ht="18.75" x14ac:dyDescent="0.35">
      <c r="A95" t="s">
        <v>50</v>
      </c>
      <c r="B95" t="s">
        <v>28</v>
      </c>
      <c r="C95" t="s">
        <v>68</v>
      </c>
      <c r="D95" t="s">
        <v>73</v>
      </c>
      <c r="E95" t="str">
        <f t="shared" si="1"/>
        <v>ADMA (m + 7)</v>
      </c>
      <c r="F95" t="s">
        <v>38</v>
      </c>
      <c r="G95" t="s">
        <v>90</v>
      </c>
      <c r="H95">
        <v>5</v>
      </c>
      <c r="I95">
        <v>6</v>
      </c>
      <c r="J95">
        <v>5</v>
      </c>
      <c r="K95">
        <v>6</v>
      </c>
      <c r="L95">
        <v>0.24555473029613489</v>
      </c>
      <c r="M95">
        <v>0.27941651145617158</v>
      </c>
      <c r="N95">
        <v>0.2089059501886367</v>
      </c>
      <c r="O95">
        <v>0.26698879897594452</v>
      </c>
      <c r="P95">
        <v>-0.18637266144299591</v>
      </c>
      <c r="Q95">
        <v>0.8788125262048152</v>
      </c>
      <c r="R95">
        <v>162034.1875</v>
      </c>
      <c r="S95">
        <v>104398.9088541667</v>
      </c>
      <c r="T95">
        <v>5.2096066557535146</v>
      </c>
      <c r="U95">
        <v>5.0186959595753358</v>
      </c>
      <c r="V95">
        <v>9</v>
      </c>
      <c r="W95">
        <v>0.32900432900432902</v>
      </c>
      <c r="X95">
        <v>0.60236822001527879</v>
      </c>
      <c r="Y95" t="b">
        <v>0</v>
      </c>
      <c r="Z95" t="b">
        <v>0</v>
      </c>
    </row>
    <row r="96" spans="1:26" ht="18.75" x14ac:dyDescent="0.35">
      <c r="A96" t="s">
        <v>50</v>
      </c>
      <c r="B96" t="s">
        <v>28</v>
      </c>
      <c r="C96" t="s">
        <v>68</v>
      </c>
      <c r="D96" t="s">
        <v>73</v>
      </c>
      <c r="E96" t="str">
        <f t="shared" si="1"/>
        <v>ADMA (m + 7)</v>
      </c>
      <c r="F96" t="s">
        <v>38</v>
      </c>
      <c r="G96" t="s">
        <v>96</v>
      </c>
      <c r="H96">
        <v>5</v>
      </c>
      <c r="I96">
        <v>6</v>
      </c>
      <c r="J96">
        <v>5</v>
      </c>
      <c r="K96">
        <v>6</v>
      </c>
      <c r="L96">
        <v>0.24432962536811831</v>
      </c>
      <c r="M96">
        <v>0.27511484175920492</v>
      </c>
      <c r="N96">
        <v>0.2166493684053421</v>
      </c>
      <c r="O96">
        <v>0.2622718065977096</v>
      </c>
      <c r="P96">
        <v>-0.17120516819799089</v>
      </c>
      <c r="Q96">
        <v>0.88810048852969026</v>
      </c>
      <c r="R96">
        <v>145543.55937500001</v>
      </c>
      <c r="S96">
        <v>146624.9765625</v>
      </c>
      <c r="T96">
        <v>5.1629929917069068</v>
      </c>
      <c r="U96">
        <v>5.1662079557031069</v>
      </c>
      <c r="V96">
        <v>10</v>
      </c>
      <c r="W96">
        <v>0.42857142857142849</v>
      </c>
      <c r="X96">
        <v>0.66282165039929009</v>
      </c>
      <c r="Y96" t="b">
        <v>0</v>
      </c>
      <c r="Z96" t="b">
        <v>0</v>
      </c>
    </row>
    <row r="97" spans="1:26" ht="18.75" x14ac:dyDescent="0.35">
      <c r="A97" t="s">
        <v>50</v>
      </c>
      <c r="B97" t="s">
        <v>28</v>
      </c>
      <c r="C97" t="s">
        <v>68</v>
      </c>
      <c r="D97" t="s">
        <v>73</v>
      </c>
      <c r="E97" t="str">
        <f t="shared" si="1"/>
        <v>ADMA (m + 7)</v>
      </c>
      <c r="F97" t="s">
        <v>38</v>
      </c>
      <c r="G97" t="s">
        <v>85</v>
      </c>
      <c r="H97">
        <v>5</v>
      </c>
      <c r="I97">
        <v>6</v>
      </c>
      <c r="J97">
        <v>5</v>
      </c>
      <c r="K97">
        <v>6</v>
      </c>
      <c r="L97">
        <v>0.1043257057666778</v>
      </c>
      <c r="M97">
        <v>0.1051114300886789</v>
      </c>
      <c r="N97">
        <v>0.11100303381681439</v>
      </c>
      <c r="O97">
        <v>0.1062107309699058</v>
      </c>
      <c r="P97">
        <v>-1.082487970791002E-2</v>
      </c>
      <c r="Q97">
        <v>0.99252484414551068</v>
      </c>
      <c r="R97">
        <v>22726.637500000001</v>
      </c>
      <c r="S97">
        <v>16727.902506510422</v>
      </c>
      <c r="T97">
        <v>4.3565351848134046</v>
      </c>
      <c r="U97">
        <v>4.2234414886637559</v>
      </c>
      <c r="V97">
        <v>19</v>
      </c>
      <c r="W97">
        <v>0.53679653679653683</v>
      </c>
      <c r="X97">
        <v>0.74256854256854266</v>
      </c>
      <c r="Y97" t="b">
        <v>0</v>
      </c>
      <c r="Z97" t="b">
        <v>0</v>
      </c>
    </row>
    <row r="98" spans="1:26" ht="18.75" x14ac:dyDescent="0.35">
      <c r="A98" t="s">
        <v>50</v>
      </c>
      <c r="B98" t="s">
        <v>28</v>
      </c>
      <c r="C98" t="s">
        <v>68</v>
      </c>
      <c r="D98" t="s">
        <v>73</v>
      </c>
      <c r="E98" t="str">
        <f t="shared" si="1"/>
        <v>ADMA (m + 7)</v>
      </c>
      <c r="F98" t="s">
        <v>38</v>
      </c>
      <c r="G98" t="s">
        <v>93</v>
      </c>
      <c r="H98">
        <v>5</v>
      </c>
      <c r="I98">
        <v>6</v>
      </c>
      <c r="J98">
        <v>5</v>
      </c>
      <c r="K98">
        <v>6</v>
      </c>
      <c r="L98">
        <v>0.23354671597480769</v>
      </c>
      <c r="M98">
        <v>0.26074526210625959</v>
      </c>
      <c r="N98">
        <v>0.2015523165464401</v>
      </c>
      <c r="O98">
        <v>0.25858607888221741</v>
      </c>
      <c r="P98">
        <v>-0.15892987959677091</v>
      </c>
      <c r="Q98">
        <v>0.89568920289578291</v>
      </c>
      <c r="R98">
        <v>124379.77187500001</v>
      </c>
      <c r="S98">
        <v>133967.86653645831</v>
      </c>
      <c r="T98">
        <v>5.0947497559385146</v>
      </c>
      <c r="U98">
        <v>5.1270006412048623</v>
      </c>
      <c r="V98">
        <v>10</v>
      </c>
      <c r="W98">
        <v>0.42857142857142849</v>
      </c>
      <c r="X98">
        <v>0.66282165039929009</v>
      </c>
      <c r="Y98" t="b">
        <v>0</v>
      </c>
      <c r="Z98" t="b">
        <v>0</v>
      </c>
    </row>
    <row r="99" spans="1:26" ht="18.75" x14ac:dyDescent="0.35">
      <c r="A99" t="s">
        <v>50</v>
      </c>
      <c r="B99" t="s">
        <v>28</v>
      </c>
      <c r="C99" t="s">
        <v>68</v>
      </c>
      <c r="D99" t="s">
        <v>73</v>
      </c>
      <c r="E99" t="str">
        <f t="shared" si="1"/>
        <v>ADMA (m + 7)</v>
      </c>
      <c r="F99" t="s">
        <v>38</v>
      </c>
      <c r="G99" t="s">
        <v>98</v>
      </c>
      <c r="H99">
        <v>5</v>
      </c>
      <c r="I99">
        <v>6</v>
      </c>
      <c r="J99">
        <v>5</v>
      </c>
      <c r="K99">
        <v>6</v>
      </c>
      <c r="L99">
        <v>0.26985819935798638</v>
      </c>
      <c r="M99">
        <v>0.3012851327657699</v>
      </c>
      <c r="N99">
        <v>0.2394477427005767</v>
      </c>
      <c r="O99">
        <v>0.2887412160634994</v>
      </c>
      <c r="P99">
        <v>-0.1589279606225926</v>
      </c>
      <c r="Q99">
        <v>0.89569039428103503</v>
      </c>
      <c r="R99">
        <v>215233.41562499999</v>
      </c>
      <c r="S99">
        <v>204519.67447916669</v>
      </c>
      <c r="T99">
        <v>5.3329096977329939</v>
      </c>
      <c r="U99">
        <v>5.310735092816409</v>
      </c>
      <c r="V99">
        <v>10</v>
      </c>
      <c r="W99">
        <v>0.42857142857142849</v>
      </c>
      <c r="X99">
        <v>0.66282165039929009</v>
      </c>
      <c r="Y99" t="b">
        <v>0</v>
      </c>
      <c r="Z99" t="b">
        <v>0</v>
      </c>
    </row>
    <row r="100" spans="1:26" ht="18.75" x14ac:dyDescent="0.35">
      <c r="A100" t="s">
        <v>50</v>
      </c>
      <c r="B100" t="s">
        <v>28</v>
      </c>
      <c r="C100" t="s">
        <v>68</v>
      </c>
      <c r="D100" t="s">
        <v>73</v>
      </c>
      <c r="E100" t="str">
        <f t="shared" si="1"/>
        <v>ADMA (m + 7)</v>
      </c>
      <c r="F100" t="s">
        <v>38</v>
      </c>
      <c r="G100" t="s">
        <v>88</v>
      </c>
      <c r="H100">
        <v>5</v>
      </c>
      <c r="I100">
        <v>6</v>
      </c>
      <c r="J100">
        <v>5</v>
      </c>
      <c r="K100">
        <v>6</v>
      </c>
      <c r="L100">
        <v>0.26930095553398131</v>
      </c>
      <c r="M100">
        <v>0.30915398399035138</v>
      </c>
      <c r="N100">
        <v>0.23256805539131159</v>
      </c>
      <c r="O100">
        <v>0.3007693886756897</v>
      </c>
      <c r="P100">
        <v>-0.199106248548613</v>
      </c>
      <c r="Q100">
        <v>0.87109003758588499</v>
      </c>
      <c r="R100">
        <v>114562.13437499999</v>
      </c>
      <c r="S100">
        <v>81637.051432291672</v>
      </c>
      <c r="T100">
        <v>5.0590410962578609</v>
      </c>
      <c r="U100">
        <v>4.9118873104755574</v>
      </c>
      <c r="V100">
        <v>9</v>
      </c>
      <c r="W100">
        <v>0.32900432900432902</v>
      </c>
      <c r="X100">
        <v>0.60236822001527879</v>
      </c>
      <c r="Y100" t="b">
        <v>0</v>
      </c>
      <c r="Z100" t="b">
        <v>0</v>
      </c>
    </row>
    <row r="101" spans="1:26" ht="18.75" x14ac:dyDescent="0.35">
      <c r="A101" t="s">
        <v>50</v>
      </c>
      <c r="B101" t="s">
        <v>28</v>
      </c>
      <c r="C101" t="s">
        <v>68</v>
      </c>
      <c r="D101" t="s">
        <v>73</v>
      </c>
      <c r="E101" t="str">
        <f t="shared" si="1"/>
        <v>ADMA (m + 7)</v>
      </c>
      <c r="F101" t="s">
        <v>38</v>
      </c>
      <c r="G101" t="s">
        <v>92</v>
      </c>
      <c r="H101">
        <v>5</v>
      </c>
      <c r="I101">
        <v>6</v>
      </c>
      <c r="J101">
        <v>5</v>
      </c>
      <c r="K101">
        <v>6</v>
      </c>
      <c r="L101">
        <v>0.25844365954399112</v>
      </c>
      <c r="M101">
        <v>0.28870953122774751</v>
      </c>
      <c r="N101">
        <v>0.2253625690937042</v>
      </c>
      <c r="O101">
        <v>0.27490453422069538</v>
      </c>
      <c r="P101">
        <v>-0.159768927592673</v>
      </c>
      <c r="Q101">
        <v>0.89516843605734198</v>
      </c>
      <c r="R101">
        <v>94039.848437499997</v>
      </c>
      <c r="S101">
        <v>75560.596354166672</v>
      </c>
      <c r="T101">
        <v>4.9733119205080856</v>
      </c>
      <c r="U101">
        <v>4.8782953768874586</v>
      </c>
      <c r="V101">
        <v>9</v>
      </c>
      <c r="W101">
        <v>0.32900432900432902</v>
      </c>
      <c r="X101">
        <v>0.60236822001527879</v>
      </c>
      <c r="Y101" t="b">
        <v>0</v>
      </c>
      <c r="Z101" t="b">
        <v>0</v>
      </c>
    </row>
    <row r="102" spans="1:26" ht="18.75" x14ac:dyDescent="0.35">
      <c r="A102" t="s">
        <v>50</v>
      </c>
      <c r="B102" t="s">
        <v>28</v>
      </c>
      <c r="C102" t="s">
        <v>68</v>
      </c>
      <c r="D102" t="s">
        <v>73</v>
      </c>
      <c r="E102" t="str">
        <f t="shared" si="1"/>
        <v>ADMA (m + 7)</v>
      </c>
      <c r="F102" t="s">
        <v>38</v>
      </c>
      <c r="G102" t="s">
        <v>91</v>
      </c>
      <c r="H102">
        <v>5</v>
      </c>
      <c r="I102">
        <v>6</v>
      </c>
      <c r="J102">
        <v>5</v>
      </c>
      <c r="K102">
        <v>6</v>
      </c>
      <c r="L102">
        <v>0.26809291839599608</v>
      </c>
      <c r="M102">
        <v>0.3012813578049342</v>
      </c>
      <c r="N102">
        <v>0.23533704876899711</v>
      </c>
      <c r="O102">
        <v>0.29662011563777918</v>
      </c>
      <c r="P102">
        <v>-0.16837829555677761</v>
      </c>
      <c r="Q102">
        <v>0.88984237308693326</v>
      </c>
      <c r="R102">
        <v>80415.110937499994</v>
      </c>
      <c r="S102">
        <v>76086.494140625</v>
      </c>
      <c r="T102">
        <v>4.9053376654168561</v>
      </c>
      <c r="U102">
        <v>4.8813075734492379</v>
      </c>
      <c r="V102">
        <v>8</v>
      </c>
      <c r="W102">
        <v>0.2467532467532467</v>
      </c>
      <c r="X102">
        <v>0.50988845179716547</v>
      </c>
      <c r="Y102" t="b">
        <v>0</v>
      </c>
      <c r="Z102" t="b">
        <v>0</v>
      </c>
    </row>
    <row r="103" spans="1:26" ht="18.75" x14ac:dyDescent="0.35">
      <c r="A103" t="s">
        <v>50</v>
      </c>
      <c r="B103" t="s">
        <v>28</v>
      </c>
      <c r="C103" t="s">
        <v>68</v>
      </c>
      <c r="D103" t="s">
        <v>73</v>
      </c>
      <c r="E103" t="str">
        <f t="shared" si="1"/>
        <v>ADMA (m + 7)</v>
      </c>
      <c r="F103" t="s">
        <v>38</v>
      </c>
      <c r="G103" t="s">
        <v>86</v>
      </c>
      <c r="H103">
        <v>5</v>
      </c>
      <c r="I103">
        <v>6</v>
      </c>
      <c r="J103">
        <v>5</v>
      </c>
      <c r="K103">
        <v>6</v>
      </c>
      <c r="L103">
        <v>0.2492252647876739</v>
      </c>
      <c r="M103">
        <v>0.28602577745914459</v>
      </c>
      <c r="N103">
        <v>0.21550226211547849</v>
      </c>
      <c r="O103">
        <v>0.27192720770835871</v>
      </c>
      <c r="P103">
        <v>-0.1986948461228624</v>
      </c>
      <c r="Q103">
        <v>0.87133847515989282</v>
      </c>
      <c r="R103">
        <v>67802.564062499994</v>
      </c>
      <c r="S103">
        <v>64096.123697916657</v>
      </c>
      <c r="T103">
        <v>4.831246117718675</v>
      </c>
      <c r="U103">
        <v>4.8068317657511317</v>
      </c>
      <c r="V103">
        <v>6</v>
      </c>
      <c r="W103">
        <v>0.12554112554112551</v>
      </c>
      <c r="X103">
        <v>0.39074675324675318</v>
      </c>
      <c r="Y103" t="b">
        <v>0</v>
      </c>
      <c r="Z103" t="b">
        <v>0</v>
      </c>
    </row>
    <row r="104" spans="1:26" ht="18.75" x14ac:dyDescent="0.35">
      <c r="A104" t="s">
        <v>50</v>
      </c>
      <c r="B104" t="s">
        <v>28</v>
      </c>
      <c r="C104" t="s">
        <v>68</v>
      </c>
      <c r="D104" t="s">
        <v>73</v>
      </c>
      <c r="E104" t="str">
        <f t="shared" si="1"/>
        <v>ADMA (m + 7)</v>
      </c>
      <c r="F104" t="s">
        <v>38</v>
      </c>
      <c r="G104" t="s">
        <v>89</v>
      </c>
      <c r="H104">
        <v>5</v>
      </c>
      <c r="I104">
        <v>6</v>
      </c>
      <c r="J104">
        <v>5</v>
      </c>
      <c r="K104">
        <v>6</v>
      </c>
      <c r="L104">
        <v>0.21839817762374869</v>
      </c>
      <c r="M104">
        <v>0.2330602233608563</v>
      </c>
      <c r="N104">
        <v>0.19732929766178131</v>
      </c>
      <c r="O104">
        <v>0.22874030470848081</v>
      </c>
      <c r="P104">
        <v>-9.3741981109013661E-2</v>
      </c>
      <c r="Q104">
        <v>0.93708902563606589</v>
      </c>
      <c r="R104">
        <v>96726.901562500003</v>
      </c>
      <c r="S104">
        <v>50934.8046875</v>
      </c>
      <c r="T104">
        <v>4.985547276309882</v>
      </c>
      <c r="U104">
        <v>4.7070146451698651</v>
      </c>
      <c r="V104">
        <v>9</v>
      </c>
      <c r="W104">
        <v>0.32900432900432902</v>
      </c>
      <c r="X104">
        <v>0.60236822001527879</v>
      </c>
      <c r="Y104" t="b">
        <v>0</v>
      </c>
      <c r="Z104" t="b">
        <v>0</v>
      </c>
    </row>
    <row r="105" spans="1:26" ht="18.75" x14ac:dyDescent="0.35">
      <c r="A105" t="s">
        <v>50</v>
      </c>
      <c r="B105" t="s">
        <v>28</v>
      </c>
      <c r="C105" t="s">
        <v>68</v>
      </c>
      <c r="D105" t="s">
        <v>73</v>
      </c>
      <c r="E105" t="str">
        <f t="shared" si="1"/>
        <v>ADMA (m + 7)</v>
      </c>
      <c r="F105" t="s">
        <v>38</v>
      </c>
      <c r="G105" t="s">
        <v>97</v>
      </c>
      <c r="H105">
        <v>5</v>
      </c>
      <c r="I105">
        <v>6</v>
      </c>
      <c r="J105">
        <v>5</v>
      </c>
      <c r="K105">
        <v>6</v>
      </c>
      <c r="L105">
        <v>0.25770010352134698</v>
      </c>
      <c r="M105">
        <v>0.29995540281136829</v>
      </c>
      <c r="N105">
        <v>0.21991761028766629</v>
      </c>
      <c r="O105">
        <v>0.28810374438762659</v>
      </c>
      <c r="P105">
        <v>-0.21905490088935359</v>
      </c>
      <c r="Q105">
        <v>0.85912806072509973</v>
      </c>
      <c r="R105">
        <v>158499.59062500001</v>
      </c>
      <c r="S105">
        <v>142787.69791666669</v>
      </c>
      <c r="T105">
        <v>5.2000281448532446</v>
      </c>
      <c r="U105">
        <v>5.1546907917744962</v>
      </c>
      <c r="V105">
        <v>9</v>
      </c>
      <c r="W105">
        <v>0.32900432900432902</v>
      </c>
      <c r="X105">
        <v>0.60236822001527879</v>
      </c>
      <c r="Y105" t="b">
        <v>0</v>
      </c>
      <c r="Z105" t="b">
        <v>0</v>
      </c>
    </row>
    <row r="106" spans="1:26" ht="18.75" x14ac:dyDescent="0.35">
      <c r="A106" t="s">
        <v>50</v>
      </c>
      <c r="B106" t="s">
        <v>28</v>
      </c>
      <c r="C106" t="s">
        <v>68</v>
      </c>
      <c r="D106" t="s">
        <v>73</v>
      </c>
      <c r="E106" t="str">
        <f t="shared" si="1"/>
        <v>ADMA (m + 7)</v>
      </c>
      <c r="F106" t="s">
        <v>38</v>
      </c>
      <c r="G106" t="s">
        <v>99</v>
      </c>
      <c r="H106">
        <v>4</v>
      </c>
      <c r="I106">
        <v>6</v>
      </c>
      <c r="J106">
        <v>4</v>
      </c>
      <c r="K106">
        <v>6</v>
      </c>
      <c r="L106">
        <v>0.23187206685543049</v>
      </c>
      <c r="M106">
        <v>0.29280431071917212</v>
      </c>
      <c r="N106">
        <v>0.21816498041152951</v>
      </c>
      <c r="O106">
        <v>0.27820982038974762</v>
      </c>
      <c r="P106">
        <v>-0.33660776141401533</v>
      </c>
      <c r="Q106">
        <v>0.79190113795086325</v>
      </c>
      <c r="R106">
        <v>967478.1875</v>
      </c>
      <c r="S106">
        <v>1935994.354166667</v>
      </c>
      <c r="T106">
        <v>5.9856411823160922</v>
      </c>
      <c r="U106">
        <v>6.2869040864652277</v>
      </c>
      <c r="V106">
        <v>4</v>
      </c>
      <c r="W106">
        <v>0.1142857142857143</v>
      </c>
      <c r="X106">
        <v>0.39074675324675318</v>
      </c>
      <c r="Y106" t="b">
        <v>0</v>
      </c>
      <c r="Z106" t="b">
        <v>0</v>
      </c>
    </row>
    <row r="107" spans="1:26" ht="18.75" x14ac:dyDescent="0.35">
      <c r="A107" t="s">
        <v>48</v>
      </c>
      <c r="B107" t="s">
        <v>26</v>
      </c>
      <c r="C107" t="s">
        <v>69</v>
      </c>
      <c r="D107" t="s">
        <v>75</v>
      </c>
      <c r="E107" t="str">
        <f t="shared" si="1"/>
        <v>Citr (m + 9)</v>
      </c>
      <c r="F107" t="s">
        <v>40</v>
      </c>
      <c r="G107" t="s">
        <v>87</v>
      </c>
      <c r="H107">
        <v>5</v>
      </c>
      <c r="I107">
        <v>6</v>
      </c>
      <c r="J107">
        <v>5</v>
      </c>
      <c r="K107">
        <v>6</v>
      </c>
      <c r="L107">
        <v>6.0565618053078578E-2</v>
      </c>
      <c r="M107">
        <v>7.7600769698619801E-2</v>
      </c>
      <c r="N107">
        <v>4.0960956364870002E-2</v>
      </c>
      <c r="O107">
        <v>7.8675661236047689E-2</v>
      </c>
      <c r="P107">
        <v>-0.35757192654259962</v>
      </c>
      <c r="Q107">
        <v>0.78047702733231783</v>
      </c>
      <c r="R107">
        <v>10727.399609374999</v>
      </c>
      <c r="S107">
        <v>3119.837239583333</v>
      </c>
      <c r="T107">
        <v>4.0304944589494331</v>
      </c>
      <c r="U107">
        <v>3.4941319376740121</v>
      </c>
      <c r="V107">
        <v>8</v>
      </c>
      <c r="W107">
        <v>0.2467532467532467</v>
      </c>
      <c r="X107">
        <v>0.50988845179716547</v>
      </c>
      <c r="Y107" t="b">
        <v>0</v>
      </c>
      <c r="Z107" t="b">
        <v>0</v>
      </c>
    </row>
    <row r="108" spans="1:26" ht="18.75" x14ac:dyDescent="0.35">
      <c r="A108" t="s">
        <v>48</v>
      </c>
      <c r="B108" t="s">
        <v>26</v>
      </c>
      <c r="C108" t="s">
        <v>69</v>
      </c>
      <c r="D108" t="s">
        <v>75</v>
      </c>
      <c r="E108" t="str">
        <f t="shared" si="1"/>
        <v>Citr (m + 9)</v>
      </c>
      <c r="F108" t="s">
        <v>40</v>
      </c>
      <c r="G108" t="s">
        <v>95</v>
      </c>
      <c r="H108">
        <v>5</v>
      </c>
      <c r="I108">
        <v>6</v>
      </c>
      <c r="J108">
        <v>5</v>
      </c>
      <c r="K108">
        <v>6</v>
      </c>
      <c r="L108">
        <v>5.239380821585652E-2</v>
      </c>
      <c r="M108">
        <v>5.7184539114435468E-2</v>
      </c>
      <c r="N108">
        <v>3.6938540637493099E-2</v>
      </c>
      <c r="O108">
        <v>5.6263303384184803E-2</v>
      </c>
      <c r="P108">
        <v>-0.12622881341159251</v>
      </c>
      <c r="Q108">
        <v>0.91622331887659492</v>
      </c>
      <c r="R108">
        <v>22521.422460937501</v>
      </c>
      <c r="S108">
        <v>5175.7161051432286</v>
      </c>
      <c r="T108">
        <v>4.3525958172373143</v>
      </c>
      <c r="U108">
        <v>3.7139704466886401</v>
      </c>
      <c r="V108">
        <v>10</v>
      </c>
      <c r="W108">
        <v>0.42857142857142849</v>
      </c>
      <c r="X108">
        <v>0.66282165039929009</v>
      </c>
      <c r="Y108" t="b">
        <v>0</v>
      </c>
      <c r="Z108" t="b">
        <v>0</v>
      </c>
    </row>
    <row r="109" spans="1:26" ht="18.75" x14ac:dyDescent="0.35">
      <c r="A109" t="s">
        <v>48</v>
      </c>
      <c r="B109" t="s">
        <v>26</v>
      </c>
      <c r="C109" t="s">
        <v>69</v>
      </c>
      <c r="D109" t="s">
        <v>75</v>
      </c>
      <c r="E109" t="str">
        <f t="shared" si="1"/>
        <v>Citr (m + 9)</v>
      </c>
      <c r="F109" t="s">
        <v>40</v>
      </c>
      <c r="G109" t="s">
        <v>94</v>
      </c>
      <c r="H109">
        <v>5</v>
      </c>
      <c r="I109">
        <v>6</v>
      </c>
      <c r="J109">
        <v>5</v>
      </c>
      <c r="K109">
        <v>6</v>
      </c>
      <c r="L109">
        <v>1.475301505997772E-2</v>
      </c>
      <c r="M109">
        <v>9.0876074973493173E-3</v>
      </c>
      <c r="N109">
        <v>1.3099224306643001E-2</v>
      </c>
      <c r="O109">
        <v>9.1753015294670504E-3</v>
      </c>
      <c r="P109">
        <v>0.69903739695987088</v>
      </c>
      <c r="Q109">
        <v>1.6234212430808539</v>
      </c>
      <c r="R109">
        <v>1223.553247070312</v>
      </c>
      <c r="S109">
        <v>283.03233083089191</v>
      </c>
      <c r="T109">
        <v>3.08762287389674</v>
      </c>
      <c r="U109">
        <v>2.451836047889882</v>
      </c>
      <c r="V109">
        <v>21</v>
      </c>
      <c r="W109">
        <v>0.32900432900432902</v>
      </c>
      <c r="X109">
        <v>0.60236822001527879</v>
      </c>
      <c r="Y109" t="b">
        <v>0</v>
      </c>
      <c r="Z109" t="b">
        <v>0</v>
      </c>
    </row>
    <row r="110" spans="1:26" ht="18.75" x14ac:dyDescent="0.35">
      <c r="A110" t="s">
        <v>48</v>
      </c>
      <c r="B110" t="s">
        <v>26</v>
      </c>
      <c r="C110" t="s">
        <v>69</v>
      </c>
      <c r="D110" t="s">
        <v>75</v>
      </c>
      <c r="E110" t="str">
        <f t="shared" si="1"/>
        <v>Citr (m + 9)</v>
      </c>
      <c r="F110" t="s">
        <v>40</v>
      </c>
      <c r="G110" t="s">
        <v>90</v>
      </c>
      <c r="H110">
        <v>5</v>
      </c>
      <c r="I110">
        <v>6</v>
      </c>
      <c r="J110">
        <v>5</v>
      </c>
      <c r="K110">
        <v>6</v>
      </c>
      <c r="L110">
        <v>4.7966860979795398E-2</v>
      </c>
      <c r="M110">
        <v>3.5745585026840318E-2</v>
      </c>
      <c r="N110">
        <v>3.3484160900115897E-2</v>
      </c>
      <c r="O110">
        <v>3.5669308155775001E-2</v>
      </c>
      <c r="P110">
        <v>0.42427296641637652</v>
      </c>
      <c r="Q110">
        <v>1.341896095525601</v>
      </c>
      <c r="R110">
        <v>36165.201562499999</v>
      </c>
      <c r="S110">
        <v>10148.95556640625</v>
      </c>
      <c r="T110">
        <v>4.5582908899291272</v>
      </c>
      <c r="U110">
        <v>4.0064213511078188</v>
      </c>
      <c r="V110">
        <v>16</v>
      </c>
      <c r="W110">
        <v>0.93073593073593064</v>
      </c>
      <c r="X110">
        <v>0.96967885670814535</v>
      </c>
      <c r="Y110" t="b">
        <v>0</v>
      </c>
      <c r="Z110" t="b">
        <v>0</v>
      </c>
    </row>
    <row r="111" spans="1:26" ht="18.75" x14ac:dyDescent="0.35">
      <c r="A111" t="s">
        <v>48</v>
      </c>
      <c r="B111" t="s">
        <v>26</v>
      </c>
      <c r="C111" t="s">
        <v>69</v>
      </c>
      <c r="D111" t="s">
        <v>75</v>
      </c>
      <c r="E111" t="str">
        <f t="shared" si="1"/>
        <v>Citr (m + 9)</v>
      </c>
      <c r="F111" t="s">
        <v>40</v>
      </c>
      <c r="G111" t="s">
        <v>96</v>
      </c>
      <c r="H111">
        <v>5</v>
      </c>
      <c r="I111">
        <v>6</v>
      </c>
      <c r="J111">
        <v>5</v>
      </c>
      <c r="K111">
        <v>6</v>
      </c>
      <c r="L111">
        <v>4.825761243700976E-2</v>
      </c>
      <c r="M111">
        <v>4.1299081717928197E-2</v>
      </c>
      <c r="N111">
        <v>3.4596167504787403E-2</v>
      </c>
      <c r="O111">
        <v>3.7750823423266348E-2</v>
      </c>
      <c r="P111">
        <v>0.22464683567330651</v>
      </c>
      <c r="Q111">
        <v>1.168491172917794</v>
      </c>
      <c r="R111">
        <v>13138.628515625</v>
      </c>
      <c r="S111">
        <v>7883.606282552083</v>
      </c>
      <c r="T111">
        <v>4.1185500334747127</v>
      </c>
      <c r="U111">
        <v>3.8967249269234001</v>
      </c>
      <c r="V111">
        <v>13</v>
      </c>
      <c r="W111">
        <v>0.79220779220779214</v>
      </c>
      <c r="X111">
        <v>0.88259391615096316</v>
      </c>
      <c r="Y111" t="b">
        <v>0</v>
      </c>
      <c r="Z111" t="b">
        <v>0</v>
      </c>
    </row>
    <row r="112" spans="1:26" ht="18.75" x14ac:dyDescent="0.35">
      <c r="A112" t="s">
        <v>48</v>
      </c>
      <c r="B112" t="s">
        <v>26</v>
      </c>
      <c r="C112" t="s">
        <v>69</v>
      </c>
      <c r="D112" t="s">
        <v>75</v>
      </c>
      <c r="E112" t="str">
        <f t="shared" si="1"/>
        <v>Citr (m + 9)</v>
      </c>
      <c r="F112" t="s">
        <v>40</v>
      </c>
      <c r="G112" t="s">
        <v>85</v>
      </c>
      <c r="H112">
        <v>5</v>
      </c>
      <c r="I112">
        <v>6</v>
      </c>
      <c r="J112">
        <v>5</v>
      </c>
      <c r="K112">
        <v>6</v>
      </c>
      <c r="L112">
        <v>9.9750591069459854E-2</v>
      </c>
      <c r="M112">
        <v>0.15277822688221929</v>
      </c>
      <c r="N112">
        <v>7.0100933313369695E-2</v>
      </c>
      <c r="O112">
        <v>0.15257931500673291</v>
      </c>
      <c r="P112">
        <v>-0.61504165788810283</v>
      </c>
      <c r="Q112">
        <v>0.65291104043484016</v>
      </c>
      <c r="R112">
        <v>22440.516992187499</v>
      </c>
      <c r="S112">
        <v>34342.730143229157</v>
      </c>
      <c r="T112">
        <v>4.351032858121906</v>
      </c>
      <c r="U112">
        <v>4.5358348172957408</v>
      </c>
      <c r="V112">
        <v>5</v>
      </c>
      <c r="W112">
        <v>8.2251082251082255E-2</v>
      </c>
      <c r="X112">
        <v>0.29468373353265442</v>
      </c>
      <c r="Y112" t="b">
        <v>0</v>
      </c>
      <c r="Z112" t="b">
        <v>0</v>
      </c>
    </row>
    <row r="113" spans="1:26" ht="18.75" x14ac:dyDescent="0.35">
      <c r="A113" t="s">
        <v>48</v>
      </c>
      <c r="B113" t="s">
        <v>26</v>
      </c>
      <c r="C113" t="s">
        <v>69</v>
      </c>
      <c r="D113" t="s">
        <v>75</v>
      </c>
      <c r="E113" t="str">
        <f t="shared" si="1"/>
        <v>Citr (m + 9)</v>
      </c>
      <c r="F113" t="s">
        <v>40</v>
      </c>
      <c r="G113" t="s">
        <v>93</v>
      </c>
      <c r="H113">
        <v>5</v>
      </c>
      <c r="I113">
        <v>6</v>
      </c>
      <c r="J113">
        <v>5</v>
      </c>
      <c r="K113">
        <v>6</v>
      </c>
      <c r="L113">
        <v>4.5930418744683253E-2</v>
      </c>
      <c r="M113">
        <v>3.8068309426307623E-2</v>
      </c>
      <c r="N113">
        <v>3.49830575287342E-2</v>
      </c>
      <c r="O113">
        <v>3.7624321877956349E-2</v>
      </c>
      <c r="P113">
        <v>0.27085943382781957</v>
      </c>
      <c r="Q113">
        <v>1.2065263584555821</v>
      </c>
      <c r="R113">
        <v>7493.4085937500004</v>
      </c>
      <c r="S113">
        <v>2705.9450887044268</v>
      </c>
      <c r="T113">
        <v>3.8746794140571912</v>
      </c>
      <c r="U113">
        <v>3.4323189792850228</v>
      </c>
      <c r="V113">
        <v>14</v>
      </c>
      <c r="W113">
        <v>0.93073593073593064</v>
      </c>
      <c r="X113">
        <v>0.96967885670814535</v>
      </c>
      <c r="Y113" t="b">
        <v>0</v>
      </c>
      <c r="Z113" t="b">
        <v>0</v>
      </c>
    </row>
    <row r="114" spans="1:26" ht="18.75" x14ac:dyDescent="0.35">
      <c r="A114" t="s">
        <v>48</v>
      </c>
      <c r="B114" t="s">
        <v>26</v>
      </c>
      <c r="C114" t="s">
        <v>69</v>
      </c>
      <c r="D114" t="s">
        <v>75</v>
      </c>
      <c r="E114" t="str">
        <f t="shared" si="1"/>
        <v>Citr (m + 9)</v>
      </c>
      <c r="F114" t="s">
        <v>40</v>
      </c>
      <c r="G114" t="s">
        <v>98</v>
      </c>
      <c r="H114">
        <v>5</v>
      </c>
      <c r="I114">
        <v>6</v>
      </c>
      <c r="J114">
        <v>5</v>
      </c>
      <c r="K114">
        <v>6</v>
      </c>
      <c r="L114">
        <v>4.6395769342780058E-2</v>
      </c>
      <c r="M114">
        <v>3.8462428996960299E-2</v>
      </c>
      <c r="N114">
        <v>3.5689219832420301E-2</v>
      </c>
      <c r="O114">
        <v>3.6082059144973748E-2</v>
      </c>
      <c r="P114">
        <v>0.27054338207486589</v>
      </c>
      <c r="Q114">
        <v>1.206262073215572</v>
      </c>
      <c r="R114">
        <v>10935.5712890625</v>
      </c>
      <c r="S114">
        <v>4352.690266927083</v>
      </c>
      <c r="T114">
        <v>4.0388414760985354</v>
      </c>
      <c r="U114">
        <v>3.6387577642972309</v>
      </c>
      <c r="V114">
        <v>15</v>
      </c>
      <c r="W114">
        <v>1</v>
      </c>
      <c r="X114">
        <v>1</v>
      </c>
      <c r="Y114" t="b">
        <v>0</v>
      </c>
      <c r="Z114" t="b">
        <v>0</v>
      </c>
    </row>
    <row r="115" spans="1:26" ht="18.75" x14ac:dyDescent="0.35">
      <c r="A115" t="s">
        <v>48</v>
      </c>
      <c r="B115" t="s">
        <v>26</v>
      </c>
      <c r="C115" t="s">
        <v>69</v>
      </c>
      <c r="D115" t="s">
        <v>75</v>
      </c>
      <c r="E115" t="str">
        <f t="shared" si="1"/>
        <v>Citr (m + 9)</v>
      </c>
      <c r="F115" t="s">
        <v>40</v>
      </c>
      <c r="G115" t="s">
        <v>88</v>
      </c>
      <c r="H115">
        <v>5</v>
      </c>
      <c r="I115">
        <v>6</v>
      </c>
      <c r="J115">
        <v>5</v>
      </c>
      <c r="K115">
        <v>6</v>
      </c>
      <c r="L115">
        <v>2.5141030363738479E-2</v>
      </c>
      <c r="M115">
        <v>1.122983622675135E-2</v>
      </c>
      <c r="N115">
        <v>2.3108184337615901E-2</v>
      </c>
      <c r="O115">
        <v>1.130494987592095E-2</v>
      </c>
      <c r="P115">
        <v>1.162706889478996</v>
      </c>
      <c r="Q115">
        <v>2.2387708828601021</v>
      </c>
      <c r="R115">
        <v>8357.21923828125</v>
      </c>
      <c r="S115">
        <v>2299.557047526042</v>
      </c>
      <c r="T115">
        <v>3.9220617953377932</v>
      </c>
      <c r="U115">
        <v>3.3616441880428889</v>
      </c>
      <c r="V115">
        <v>25</v>
      </c>
      <c r="W115">
        <v>8.2251082251082255E-2</v>
      </c>
      <c r="X115">
        <v>0.29468373353265442</v>
      </c>
      <c r="Y115" t="b">
        <v>0</v>
      </c>
      <c r="Z115" t="b">
        <v>0</v>
      </c>
    </row>
    <row r="116" spans="1:26" ht="18.75" x14ac:dyDescent="0.35">
      <c r="A116" t="s">
        <v>48</v>
      </c>
      <c r="B116" t="s">
        <v>26</v>
      </c>
      <c r="C116" t="s">
        <v>69</v>
      </c>
      <c r="D116" t="s">
        <v>75</v>
      </c>
      <c r="E116" t="str">
        <f t="shared" si="1"/>
        <v>Citr (m + 9)</v>
      </c>
      <c r="F116" t="s">
        <v>40</v>
      </c>
      <c r="G116" t="s">
        <v>92</v>
      </c>
      <c r="H116">
        <v>5</v>
      </c>
      <c r="I116">
        <v>6</v>
      </c>
      <c r="J116">
        <v>5</v>
      </c>
      <c r="K116">
        <v>6</v>
      </c>
      <c r="L116">
        <v>3.0945654213428441E-2</v>
      </c>
      <c r="M116">
        <v>1.3513097539544071E-2</v>
      </c>
      <c r="N116">
        <v>2.28046681731939E-2</v>
      </c>
      <c r="O116">
        <v>1.1051269248127899E-2</v>
      </c>
      <c r="P116">
        <v>1.195378407563545</v>
      </c>
      <c r="Q116">
        <v>2.2900489042479411</v>
      </c>
      <c r="R116">
        <v>6937.1935058593754</v>
      </c>
      <c r="S116">
        <v>2437.7956746419268</v>
      </c>
      <c r="T116">
        <v>3.8411838088652299</v>
      </c>
      <c r="U116">
        <v>3.3869973021461002</v>
      </c>
      <c r="V116">
        <v>23</v>
      </c>
      <c r="W116">
        <v>0.1774891774891775</v>
      </c>
      <c r="X116">
        <v>0.45328005328005322</v>
      </c>
      <c r="Y116" t="b">
        <v>0</v>
      </c>
      <c r="Z116" t="b">
        <v>0</v>
      </c>
    </row>
    <row r="117" spans="1:26" ht="18.75" x14ac:dyDescent="0.35">
      <c r="A117" t="s">
        <v>48</v>
      </c>
      <c r="B117" t="s">
        <v>26</v>
      </c>
      <c r="C117" t="s">
        <v>69</v>
      </c>
      <c r="D117" t="s">
        <v>75</v>
      </c>
      <c r="E117" t="str">
        <f t="shared" si="1"/>
        <v>Citr (m + 9)</v>
      </c>
      <c r="F117" t="s">
        <v>40</v>
      </c>
      <c r="G117" t="s">
        <v>91</v>
      </c>
      <c r="H117">
        <v>5</v>
      </c>
      <c r="I117">
        <v>6</v>
      </c>
      <c r="J117">
        <v>5</v>
      </c>
      <c r="K117">
        <v>6</v>
      </c>
      <c r="L117">
        <v>3.5459577664732893E-2</v>
      </c>
      <c r="M117">
        <v>1.9686437832812421E-2</v>
      </c>
      <c r="N117">
        <v>2.99612078815698E-2</v>
      </c>
      <c r="O117">
        <v>1.658167038112875E-2</v>
      </c>
      <c r="P117">
        <v>0.84897326730886125</v>
      </c>
      <c r="Q117">
        <v>1.8012185833655769</v>
      </c>
      <c r="R117">
        <v>11589.15087890625</v>
      </c>
      <c r="S117">
        <v>3804.8758341471348</v>
      </c>
      <c r="T117">
        <v>4.0640516169718151</v>
      </c>
      <c r="U117">
        <v>3.580340488853083</v>
      </c>
      <c r="V117">
        <v>25</v>
      </c>
      <c r="W117">
        <v>8.2251082251082255E-2</v>
      </c>
      <c r="X117">
        <v>0.29468373353265442</v>
      </c>
      <c r="Y117" t="b">
        <v>0</v>
      </c>
      <c r="Z117" t="b">
        <v>0</v>
      </c>
    </row>
    <row r="118" spans="1:26" ht="18.75" x14ac:dyDescent="0.35">
      <c r="A118" t="s">
        <v>48</v>
      </c>
      <c r="B118" t="s">
        <v>26</v>
      </c>
      <c r="C118" t="s">
        <v>69</v>
      </c>
      <c r="D118" t="s">
        <v>75</v>
      </c>
      <c r="E118" t="str">
        <f t="shared" si="1"/>
        <v>Citr (m + 9)</v>
      </c>
      <c r="F118" t="s">
        <v>40</v>
      </c>
      <c r="G118" t="s">
        <v>86</v>
      </c>
      <c r="H118">
        <v>5</v>
      </c>
      <c r="I118">
        <v>6</v>
      </c>
      <c r="J118">
        <v>5</v>
      </c>
      <c r="K118">
        <v>6</v>
      </c>
      <c r="L118">
        <v>8.8784933090209919E-2</v>
      </c>
      <c r="M118">
        <v>0.1274948045611381</v>
      </c>
      <c r="N118">
        <v>4.8240497708320597E-2</v>
      </c>
      <c r="O118">
        <v>0.11248664185404771</v>
      </c>
      <c r="P118">
        <v>-0.52205168279157599</v>
      </c>
      <c r="Q118">
        <v>0.69638079289446297</v>
      </c>
      <c r="R118">
        <v>39458.471093749999</v>
      </c>
      <c r="S118">
        <v>17584.479166666672</v>
      </c>
      <c r="T118">
        <v>4.5961402535362543</v>
      </c>
      <c r="U118">
        <v>4.245129509508665</v>
      </c>
      <c r="V118">
        <v>10</v>
      </c>
      <c r="W118">
        <v>0.42857142857142849</v>
      </c>
      <c r="X118">
        <v>0.66282165039929009</v>
      </c>
      <c r="Y118" t="b">
        <v>0</v>
      </c>
      <c r="Z118" t="b">
        <v>0</v>
      </c>
    </row>
    <row r="119" spans="1:26" ht="18.75" x14ac:dyDescent="0.35">
      <c r="A119" t="s">
        <v>48</v>
      </c>
      <c r="B119" t="s">
        <v>26</v>
      </c>
      <c r="C119" t="s">
        <v>69</v>
      </c>
      <c r="D119" t="s">
        <v>75</v>
      </c>
      <c r="E119" t="str">
        <f t="shared" si="1"/>
        <v>Citr (m + 9)</v>
      </c>
      <c r="F119" t="s">
        <v>40</v>
      </c>
      <c r="G119" t="s">
        <v>89</v>
      </c>
      <c r="H119">
        <v>5</v>
      </c>
      <c r="I119">
        <v>6</v>
      </c>
      <c r="J119">
        <v>5</v>
      </c>
      <c r="K119">
        <v>6</v>
      </c>
      <c r="L119">
        <v>4.5594810694456048E-2</v>
      </c>
      <c r="M119">
        <v>2.929103591789799E-2</v>
      </c>
      <c r="N119">
        <v>2.86994092166423E-2</v>
      </c>
      <c r="O119">
        <v>3.0289368703961352E-2</v>
      </c>
      <c r="P119">
        <v>0.6384104185234829</v>
      </c>
      <c r="Q119">
        <v>1.5566131161170651</v>
      </c>
      <c r="R119">
        <v>17897.217968749999</v>
      </c>
      <c r="S119">
        <v>3392.5967407226558</v>
      </c>
      <c r="T119">
        <v>4.2527855273641739</v>
      </c>
      <c r="U119">
        <v>3.53053224052131</v>
      </c>
      <c r="V119">
        <v>17</v>
      </c>
      <c r="W119">
        <v>0.79220779220779214</v>
      </c>
      <c r="X119">
        <v>0.88259391615096316</v>
      </c>
      <c r="Y119" t="b">
        <v>0</v>
      </c>
      <c r="Z119" t="b">
        <v>0</v>
      </c>
    </row>
    <row r="120" spans="1:26" ht="18.75" x14ac:dyDescent="0.35">
      <c r="A120" t="s">
        <v>48</v>
      </c>
      <c r="B120" t="s">
        <v>26</v>
      </c>
      <c r="C120" t="s">
        <v>69</v>
      </c>
      <c r="D120" t="s">
        <v>75</v>
      </c>
      <c r="E120" t="str">
        <f t="shared" si="1"/>
        <v>Citr (m + 9)</v>
      </c>
      <c r="F120" t="s">
        <v>40</v>
      </c>
      <c r="G120" t="s">
        <v>97</v>
      </c>
      <c r="H120">
        <v>5</v>
      </c>
      <c r="I120">
        <v>6</v>
      </c>
      <c r="J120">
        <v>5</v>
      </c>
      <c r="K120">
        <v>6</v>
      </c>
      <c r="L120">
        <v>3.7815033644437737E-2</v>
      </c>
      <c r="M120">
        <v>2.514272027959422E-2</v>
      </c>
      <c r="N120">
        <v>2.7552083134651101E-2</v>
      </c>
      <c r="O120">
        <v>2.4038710631430101E-2</v>
      </c>
      <c r="P120">
        <v>0.58881915403093377</v>
      </c>
      <c r="Q120">
        <v>1.504015206943552</v>
      </c>
      <c r="R120">
        <v>22042.111718749999</v>
      </c>
      <c r="S120">
        <v>7619.863606770833</v>
      </c>
      <c r="T120">
        <v>4.3432531992481609</v>
      </c>
      <c r="U120">
        <v>3.8819471976707112</v>
      </c>
      <c r="V120">
        <v>20</v>
      </c>
      <c r="W120">
        <v>0.42857142857142849</v>
      </c>
      <c r="X120">
        <v>0.66282165039929009</v>
      </c>
      <c r="Y120" t="b">
        <v>0</v>
      </c>
      <c r="Z120" t="b">
        <v>0</v>
      </c>
    </row>
    <row r="121" spans="1:26" ht="18.75" x14ac:dyDescent="0.35">
      <c r="A121" t="s">
        <v>48</v>
      </c>
      <c r="B121" t="s">
        <v>26</v>
      </c>
      <c r="C121" t="s">
        <v>69</v>
      </c>
      <c r="D121" t="s">
        <v>75</v>
      </c>
      <c r="E121" t="str">
        <f t="shared" si="1"/>
        <v>Citr (m + 9)</v>
      </c>
      <c r="F121" t="s">
        <v>40</v>
      </c>
      <c r="G121" t="s">
        <v>99</v>
      </c>
      <c r="H121">
        <v>4</v>
      </c>
      <c r="I121">
        <v>6</v>
      </c>
      <c r="J121">
        <v>4</v>
      </c>
      <c r="K121">
        <v>6</v>
      </c>
      <c r="L121">
        <v>3.9798112120479297E-2</v>
      </c>
      <c r="M121">
        <v>8.3462644368410055E-2</v>
      </c>
      <c r="N121">
        <v>3.1678952276706647E-2</v>
      </c>
      <c r="O121">
        <v>7.6267417520284597E-2</v>
      </c>
      <c r="P121">
        <v>-1.068430634483007</v>
      </c>
      <c r="Q121">
        <v>0.4768374213595199</v>
      </c>
      <c r="R121">
        <v>89467.816162109375</v>
      </c>
      <c r="S121">
        <v>3361.5978291829429</v>
      </c>
      <c r="T121">
        <v>4.9516668366914578</v>
      </c>
      <c r="U121">
        <v>3.5265457546078749</v>
      </c>
      <c r="V121">
        <v>3</v>
      </c>
      <c r="W121">
        <v>6.6666666666666666E-2</v>
      </c>
      <c r="X121">
        <v>0.28376068376068381</v>
      </c>
      <c r="Y121" t="b">
        <v>0</v>
      </c>
      <c r="Z121" t="b">
        <v>0</v>
      </c>
    </row>
    <row r="122" spans="1:26" ht="18.75" x14ac:dyDescent="0.35">
      <c r="A122" t="s">
        <v>46</v>
      </c>
      <c r="B122" t="s">
        <v>23</v>
      </c>
      <c r="C122" t="s">
        <v>69</v>
      </c>
      <c r="D122" t="s">
        <v>75</v>
      </c>
      <c r="E122" t="str">
        <f t="shared" si="1"/>
        <v>Arg (m + 9)</v>
      </c>
      <c r="F122" t="s">
        <v>40</v>
      </c>
      <c r="G122" t="s">
        <v>87</v>
      </c>
      <c r="H122">
        <v>5</v>
      </c>
      <c r="I122">
        <v>6</v>
      </c>
      <c r="J122">
        <v>5</v>
      </c>
      <c r="K122">
        <v>6</v>
      </c>
      <c r="L122">
        <v>3.9905242249369602E-2</v>
      </c>
      <c r="M122">
        <v>4.312418401241299E-2</v>
      </c>
      <c r="N122">
        <v>2.99922171980142E-2</v>
      </c>
      <c r="O122">
        <v>4.2161107063293402E-2</v>
      </c>
      <c r="P122">
        <v>-0.11191887658976719</v>
      </c>
      <c r="Q122">
        <v>0.92535645979720249</v>
      </c>
      <c r="R122">
        <v>152143.45781250001</v>
      </c>
      <c r="S122">
        <v>129727.0611979167</v>
      </c>
      <c r="T122">
        <v>5.1822532823792553</v>
      </c>
      <c r="U122">
        <v>5.1130305798084352</v>
      </c>
      <c r="V122">
        <v>12</v>
      </c>
      <c r="W122">
        <v>0.66233766233766234</v>
      </c>
      <c r="X122">
        <v>0.82255400459889239</v>
      </c>
      <c r="Y122" t="b">
        <v>0</v>
      </c>
      <c r="Z122" t="b">
        <v>0</v>
      </c>
    </row>
    <row r="123" spans="1:26" ht="18.75" x14ac:dyDescent="0.35">
      <c r="A123" t="s">
        <v>46</v>
      </c>
      <c r="B123" t="s">
        <v>23</v>
      </c>
      <c r="C123" t="s">
        <v>69</v>
      </c>
      <c r="D123" t="s">
        <v>75</v>
      </c>
      <c r="E123" t="str">
        <f t="shared" si="1"/>
        <v>Arg (m + 9)</v>
      </c>
      <c r="F123" t="s">
        <v>40</v>
      </c>
      <c r="G123" t="s">
        <v>95</v>
      </c>
      <c r="H123">
        <v>5</v>
      </c>
      <c r="I123">
        <v>6</v>
      </c>
      <c r="J123">
        <v>5</v>
      </c>
      <c r="K123">
        <v>6</v>
      </c>
      <c r="L123">
        <v>4.0579603612422882E-2</v>
      </c>
      <c r="M123">
        <v>4.2406398802995633E-2</v>
      </c>
      <c r="N123">
        <v>3.0186804011464102E-2</v>
      </c>
      <c r="O123">
        <v>4.3031558394431998E-2</v>
      </c>
      <c r="P123">
        <v>-6.3527200216679347E-2</v>
      </c>
      <c r="Q123">
        <v>0.95692170893691408</v>
      </c>
      <c r="R123">
        <v>111358.2265625</v>
      </c>
      <c r="S123">
        <v>129345.79296875</v>
      </c>
      <c r="T123">
        <v>5.0467223059567434</v>
      </c>
      <c r="U123">
        <v>5.111752307655034</v>
      </c>
      <c r="V123">
        <v>12</v>
      </c>
      <c r="W123">
        <v>0.66233766233766234</v>
      </c>
      <c r="X123">
        <v>0.82255400459889239</v>
      </c>
      <c r="Y123" t="b">
        <v>0</v>
      </c>
      <c r="Z123" t="b">
        <v>0</v>
      </c>
    </row>
    <row r="124" spans="1:26" ht="18.75" x14ac:dyDescent="0.35">
      <c r="A124" t="s">
        <v>46</v>
      </c>
      <c r="B124" t="s">
        <v>23</v>
      </c>
      <c r="C124" t="s">
        <v>69</v>
      </c>
      <c r="D124" t="s">
        <v>75</v>
      </c>
      <c r="E124" t="str">
        <f t="shared" si="1"/>
        <v>Arg (m + 9)</v>
      </c>
      <c r="F124" t="s">
        <v>40</v>
      </c>
      <c r="G124" t="s">
        <v>94</v>
      </c>
      <c r="H124">
        <v>5</v>
      </c>
      <c r="I124">
        <v>6</v>
      </c>
      <c r="J124">
        <v>5</v>
      </c>
      <c r="K124">
        <v>6</v>
      </c>
      <c r="L124">
        <v>0.24005371630191799</v>
      </c>
      <c r="M124">
        <v>7.6706116708616393E-2</v>
      </c>
      <c r="N124">
        <v>0.17337746918201441</v>
      </c>
      <c r="O124">
        <v>8.5858229547739001E-2</v>
      </c>
      <c r="P124">
        <v>1.6459437397198009</v>
      </c>
      <c r="Q124">
        <v>3.1295250835576822</v>
      </c>
      <c r="R124">
        <v>11944.33798828125</v>
      </c>
      <c r="S124">
        <v>3173.3799845377598</v>
      </c>
      <c r="T124">
        <v>4.0771620840981369</v>
      </c>
      <c r="U124">
        <v>3.501522078185316</v>
      </c>
      <c r="V124">
        <v>29</v>
      </c>
      <c r="W124">
        <v>8.658008658008658E-3</v>
      </c>
      <c r="X124">
        <v>8.1773399014778328E-2</v>
      </c>
      <c r="Y124" t="b">
        <v>1</v>
      </c>
      <c r="Z124" t="b">
        <v>0</v>
      </c>
    </row>
    <row r="125" spans="1:26" ht="18.75" x14ac:dyDescent="0.35">
      <c r="A125" t="s">
        <v>46</v>
      </c>
      <c r="B125" t="s">
        <v>23</v>
      </c>
      <c r="C125" t="s">
        <v>69</v>
      </c>
      <c r="D125" t="s">
        <v>75</v>
      </c>
      <c r="E125" t="str">
        <f t="shared" si="1"/>
        <v>Arg (m + 9)</v>
      </c>
      <c r="F125" t="s">
        <v>40</v>
      </c>
      <c r="G125" t="s">
        <v>90</v>
      </c>
      <c r="H125">
        <v>5</v>
      </c>
      <c r="I125">
        <v>6</v>
      </c>
      <c r="J125">
        <v>5</v>
      </c>
      <c r="K125">
        <v>6</v>
      </c>
      <c r="L125">
        <v>3.6480849608778898E-2</v>
      </c>
      <c r="M125">
        <v>3.5257408705850403E-2</v>
      </c>
      <c r="N125">
        <v>2.6646316051483099E-2</v>
      </c>
      <c r="O125">
        <v>3.383255936205385E-2</v>
      </c>
      <c r="P125">
        <v>4.9212883467011359E-2</v>
      </c>
      <c r="Q125">
        <v>1.0347002501838849</v>
      </c>
      <c r="R125">
        <v>99103.612500000003</v>
      </c>
      <c r="S125">
        <v>81043.643880208328</v>
      </c>
      <c r="T125">
        <v>4.9960894855672242</v>
      </c>
      <c r="U125">
        <v>4.9087189595176994</v>
      </c>
      <c r="V125">
        <v>12</v>
      </c>
      <c r="W125">
        <v>0.66233766233766234</v>
      </c>
      <c r="X125">
        <v>0.82255400459889239</v>
      </c>
      <c r="Y125" t="b">
        <v>0</v>
      </c>
      <c r="Z125" t="b">
        <v>0</v>
      </c>
    </row>
    <row r="126" spans="1:26" ht="18.75" x14ac:dyDescent="0.35">
      <c r="A126" t="s">
        <v>46</v>
      </c>
      <c r="B126" t="s">
        <v>23</v>
      </c>
      <c r="C126" t="s">
        <v>69</v>
      </c>
      <c r="D126" t="s">
        <v>75</v>
      </c>
      <c r="E126" t="str">
        <f t="shared" si="1"/>
        <v>Arg (m + 9)</v>
      </c>
      <c r="F126" t="s">
        <v>40</v>
      </c>
      <c r="G126" t="s">
        <v>96</v>
      </c>
      <c r="H126">
        <v>5</v>
      </c>
      <c r="I126">
        <v>6</v>
      </c>
      <c r="J126">
        <v>5</v>
      </c>
      <c r="K126">
        <v>6</v>
      </c>
      <c r="L126">
        <v>3.81136048585176E-2</v>
      </c>
      <c r="M126">
        <v>3.3939344187577498E-2</v>
      </c>
      <c r="N126">
        <v>2.85934917628765E-2</v>
      </c>
      <c r="O126">
        <v>3.2414011657237951E-2</v>
      </c>
      <c r="P126">
        <v>0.1673473796443874</v>
      </c>
      <c r="Q126">
        <v>1.122991789348363</v>
      </c>
      <c r="R126">
        <v>131364.72812499999</v>
      </c>
      <c r="S126">
        <v>169790.38932291669</v>
      </c>
      <c r="T126">
        <v>5.1184787713347708</v>
      </c>
      <c r="U126">
        <v>5.2299131041520477</v>
      </c>
      <c r="V126">
        <v>14</v>
      </c>
      <c r="W126">
        <v>0.93073593073593064</v>
      </c>
      <c r="X126">
        <v>0.96967885670814535</v>
      </c>
      <c r="Y126" t="b">
        <v>0</v>
      </c>
      <c r="Z126" t="b">
        <v>0</v>
      </c>
    </row>
    <row r="127" spans="1:26" ht="18.75" x14ac:dyDescent="0.35">
      <c r="A127" t="s">
        <v>46</v>
      </c>
      <c r="B127" t="s">
        <v>23</v>
      </c>
      <c r="C127" t="s">
        <v>69</v>
      </c>
      <c r="D127" t="s">
        <v>75</v>
      </c>
      <c r="E127" t="str">
        <f t="shared" si="1"/>
        <v>Arg (m + 9)</v>
      </c>
      <c r="F127" t="s">
        <v>40</v>
      </c>
      <c r="G127" t="s">
        <v>85</v>
      </c>
      <c r="H127">
        <v>5</v>
      </c>
      <c r="I127">
        <v>6</v>
      </c>
      <c r="J127">
        <v>5</v>
      </c>
      <c r="K127">
        <v>6</v>
      </c>
      <c r="L127">
        <v>2.2070212662219962E-2</v>
      </c>
      <c r="M127">
        <v>2.1517158485949001E-2</v>
      </c>
      <c r="N127">
        <v>2.0786456763744299E-2</v>
      </c>
      <c r="O127">
        <v>2.237783093005415E-2</v>
      </c>
      <c r="P127">
        <v>3.6612960103483687E-2</v>
      </c>
      <c r="Q127">
        <v>1.0257029373386879</v>
      </c>
      <c r="R127">
        <v>60110.359375</v>
      </c>
      <c r="S127">
        <v>66560.514973958328</v>
      </c>
      <c r="T127">
        <v>4.7789493244436274</v>
      </c>
      <c r="U127">
        <v>4.8232166734011059</v>
      </c>
      <c r="V127">
        <v>15</v>
      </c>
      <c r="W127">
        <v>1</v>
      </c>
      <c r="X127">
        <v>1</v>
      </c>
      <c r="Y127" t="b">
        <v>0</v>
      </c>
      <c r="Z127" t="b">
        <v>0</v>
      </c>
    </row>
    <row r="128" spans="1:26" ht="18.75" x14ac:dyDescent="0.35">
      <c r="A128" t="s">
        <v>46</v>
      </c>
      <c r="B128" t="s">
        <v>23</v>
      </c>
      <c r="C128" t="s">
        <v>69</v>
      </c>
      <c r="D128" t="s">
        <v>75</v>
      </c>
      <c r="E128" t="str">
        <f t="shared" si="1"/>
        <v>Arg (m + 9)</v>
      </c>
      <c r="F128" t="s">
        <v>40</v>
      </c>
      <c r="G128" t="s">
        <v>93</v>
      </c>
      <c r="H128">
        <v>5</v>
      </c>
      <c r="I128">
        <v>6</v>
      </c>
      <c r="J128">
        <v>5</v>
      </c>
      <c r="K128">
        <v>6</v>
      </c>
      <c r="L128">
        <v>3.8328323513269383E-2</v>
      </c>
      <c r="M128">
        <v>3.3816266184051813E-2</v>
      </c>
      <c r="N128">
        <v>2.93474532663822E-2</v>
      </c>
      <c r="O128">
        <v>3.4730732440948452E-2</v>
      </c>
      <c r="P128">
        <v>0.18069352214608261</v>
      </c>
      <c r="Q128">
        <v>1.133428608133725</v>
      </c>
      <c r="R128">
        <v>88465.7265625</v>
      </c>
      <c r="S128">
        <v>63526.014973958343</v>
      </c>
      <c r="T128">
        <v>4.9467750486894477</v>
      </c>
      <c r="U128">
        <v>4.8029516126294194</v>
      </c>
      <c r="V128">
        <v>14</v>
      </c>
      <c r="W128">
        <v>0.93073593073593064</v>
      </c>
      <c r="X128">
        <v>0.96967885670814535</v>
      </c>
      <c r="Y128" t="b">
        <v>0</v>
      </c>
      <c r="Z128" t="b">
        <v>0</v>
      </c>
    </row>
    <row r="129" spans="1:26" ht="18.75" x14ac:dyDescent="0.35">
      <c r="A129" t="s">
        <v>46</v>
      </c>
      <c r="B129" t="s">
        <v>23</v>
      </c>
      <c r="C129" t="s">
        <v>69</v>
      </c>
      <c r="D129" t="s">
        <v>75</v>
      </c>
      <c r="E129" t="str">
        <f t="shared" si="1"/>
        <v>Arg (m + 9)</v>
      </c>
      <c r="F129" t="s">
        <v>40</v>
      </c>
      <c r="G129" t="s">
        <v>98</v>
      </c>
      <c r="H129">
        <v>5</v>
      </c>
      <c r="I129">
        <v>6</v>
      </c>
      <c r="J129">
        <v>5</v>
      </c>
      <c r="K129">
        <v>6</v>
      </c>
      <c r="L129">
        <v>4.23629887402057E-2</v>
      </c>
      <c r="M129">
        <v>3.5528647092481408E-2</v>
      </c>
      <c r="N129">
        <v>2.9668815433979E-2</v>
      </c>
      <c r="O129">
        <v>3.3151432871818501E-2</v>
      </c>
      <c r="P129">
        <v>0.25382162328702851</v>
      </c>
      <c r="Q129">
        <v>1.1923614380793739</v>
      </c>
      <c r="R129">
        <v>86342.459375000006</v>
      </c>
      <c r="S129">
        <v>79703.44140625</v>
      </c>
      <c r="T129">
        <v>4.9362244149222816</v>
      </c>
      <c r="U129">
        <v>4.9014770736103861</v>
      </c>
      <c r="V129">
        <v>15</v>
      </c>
      <c r="W129">
        <v>1</v>
      </c>
      <c r="X129">
        <v>1</v>
      </c>
      <c r="Y129" t="b">
        <v>0</v>
      </c>
      <c r="Z129" t="b">
        <v>0</v>
      </c>
    </row>
    <row r="130" spans="1:26" ht="18.75" x14ac:dyDescent="0.35">
      <c r="A130" t="s">
        <v>46</v>
      </c>
      <c r="B130" t="s">
        <v>23</v>
      </c>
      <c r="C130" t="s">
        <v>69</v>
      </c>
      <c r="D130" t="s">
        <v>75</v>
      </c>
      <c r="E130" t="str">
        <f t="shared" si="1"/>
        <v>Arg (m + 9)</v>
      </c>
      <c r="F130" t="s">
        <v>40</v>
      </c>
      <c r="G130" t="s">
        <v>88</v>
      </c>
      <c r="H130">
        <v>5</v>
      </c>
      <c r="I130">
        <v>6</v>
      </c>
      <c r="J130">
        <v>5</v>
      </c>
      <c r="K130">
        <v>6</v>
      </c>
      <c r="L130">
        <v>7.5089353322982749E-2</v>
      </c>
      <c r="M130">
        <v>7.273433730006211E-2</v>
      </c>
      <c r="N130">
        <v>7.4955701828002902E-2</v>
      </c>
      <c r="O130">
        <v>6.5180756151676095E-2</v>
      </c>
      <c r="P130">
        <v>4.5971757391172652E-2</v>
      </c>
      <c r="Q130">
        <v>1.03237832515343</v>
      </c>
      <c r="R130">
        <v>184174.52812500001</v>
      </c>
      <c r="S130">
        <v>146994.36979166669</v>
      </c>
      <c r="T130">
        <v>5.2652295658190562</v>
      </c>
      <c r="U130">
        <v>5.1673007006309097</v>
      </c>
      <c r="V130">
        <v>17</v>
      </c>
      <c r="W130">
        <v>0.79220779220779214</v>
      </c>
      <c r="X130">
        <v>0.88259391615096316</v>
      </c>
      <c r="Y130" t="b">
        <v>0</v>
      </c>
      <c r="Z130" t="b">
        <v>0</v>
      </c>
    </row>
    <row r="131" spans="1:26" ht="18.75" x14ac:dyDescent="0.35">
      <c r="A131" t="s">
        <v>46</v>
      </c>
      <c r="B131" t="s">
        <v>23</v>
      </c>
      <c r="C131" t="s">
        <v>69</v>
      </c>
      <c r="D131" t="s">
        <v>75</v>
      </c>
      <c r="E131" t="str">
        <f t="shared" ref="E131:E194" si="2">_xlfn.CONCAT(B131, + " (", + C131, + ")")</f>
        <v>Arg (m + 9)</v>
      </c>
      <c r="F131" t="s">
        <v>40</v>
      </c>
      <c r="G131" t="s">
        <v>92</v>
      </c>
      <c r="H131">
        <v>5</v>
      </c>
      <c r="I131">
        <v>6</v>
      </c>
      <c r="J131">
        <v>5</v>
      </c>
      <c r="K131">
        <v>6</v>
      </c>
      <c r="L131">
        <v>6.1224170029163319E-2</v>
      </c>
      <c r="M131">
        <v>6.9267237558960873E-2</v>
      </c>
      <c r="N131">
        <v>6.16270154714584E-2</v>
      </c>
      <c r="O131">
        <v>4.6474333852529463E-2</v>
      </c>
      <c r="P131">
        <v>-0.17807182760634621</v>
      </c>
      <c r="Q131">
        <v>0.88388352396829417</v>
      </c>
      <c r="R131">
        <v>203809.22343750001</v>
      </c>
      <c r="S131">
        <v>145954.40494791669</v>
      </c>
      <c r="T131">
        <v>5.3092238342207994</v>
      </c>
      <c r="U131">
        <v>5.1642172066601404</v>
      </c>
      <c r="V131">
        <v>17</v>
      </c>
      <c r="W131">
        <v>0.79220779220779214</v>
      </c>
      <c r="X131">
        <v>0.88259391615096316</v>
      </c>
      <c r="Y131" t="b">
        <v>0</v>
      </c>
      <c r="Z131" t="b">
        <v>0</v>
      </c>
    </row>
    <row r="132" spans="1:26" ht="18.75" x14ac:dyDescent="0.35">
      <c r="A132" t="s">
        <v>46</v>
      </c>
      <c r="B132" t="s">
        <v>23</v>
      </c>
      <c r="C132" t="s">
        <v>69</v>
      </c>
      <c r="D132" t="s">
        <v>75</v>
      </c>
      <c r="E132" t="str">
        <f t="shared" si="2"/>
        <v>Arg (m + 9)</v>
      </c>
      <c r="F132" t="s">
        <v>40</v>
      </c>
      <c r="G132" t="s">
        <v>91</v>
      </c>
      <c r="H132">
        <v>5</v>
      </c>
      <c r="I132">
        <v>6</v>
      </c>
      <c r="J132">
        <v>5</v>
      </c>
      <c r="K132">
        <v>6</v>
      </c>
      <c r="L132">
        <v>4.7504597157239863E-2</v>
      </c>
      <c r="M132">
        <v>4.1489737108349738E-2</v>
      </c>
      <c r="N132">
        <v>3.33921499550342E-2</v>
      </c>
      <c r="O132">
        <v>4.1439142078161149E-2</v>
      </c>
      <c r="P132">
        <v>0.19531261808852921</v>
      </c>
      <c r="Q132">
        <v>1.1449722381509051</v>
      </c>
      <c r="R132">
        <v>106007.79062499999</v>
      </c>
      <c r="S132">
        <v>101441.2063802083</v>
      </c>
      <c r="T132">
        <v>5.0253377831998574</v>
      </c>
      <c r="U132">
        <v>5.0062144053755144</v>
      </c>
      <c r="V132">
        <v>14</v>
      </c>
      <c r="W132">
        <v>0.93073593073593064</v>
      </c>
      <c r="X132">
        <v>0.96967885670814535</v>
      </c>
      <c r="Y132" t="b">
        <v>0</v>
      </c>
      <c r="Z132" t="b">
        <v>0</v>
      </c>
    </row>
    <row r="133" spans="1:26" ht="18.75" x14ac:dyDescent="0.35">
      <c r="A133" t="s">
        <v>46</v>
      </c>
      <c r="B133" t="s">
        <v>23</v>
      </c>
      <c r="C133" t="s">
        <v>69</v>
      </c>
      <c r="D133" t="s">
        <v>75</v>
      </c>
      <c r="E133" t="str">
        <f t="shared" si="2"/>
        <v>Arg (m + 9)</v>
      </c>
      <c r="F133" t="s">
        <v>40</v>
      </c>
      <c r="G133" t="s">
        <v>86</v>
      </c>
      <c r="H133">
        <v>5</v>
      </c>
      <c r="I133">
        <v>6</v>
      </c>
      <c r="J133">
        <v>5</v>
      </c>
      <c r="K133">
        <v>6</v>
      </c>
      <c r="L133">
        <v>4.1873362660407983E-2</v>
      </c>
      <c r="M133">
        <v>3.9614307694137048E-2</v>
      </c>
      <c r="N133">
        <v>2.96221859753131E-2</v>
      </c>
      <c r="O133">
        <v>3.8887379691004698E-2</v>
      </c>
      <c r="P133">
        <v>8.0011189364068258E-2</v>
      </c>
      <c r="Q133">
        <v>1.05702623869419</v>
      </c>
      <c r="R133">
        <v>63438.037499999999</v>
      </c>
      <c r="S133">
        <v>59878.108723958343</v>
      </c>
      <c r="T133">
        <v>4.8023497393142147</v>
      </c>
      <c r="U133">
        <v>4.7772680745080187</v>
      </c>
      <c r="V133">
        <v>11</v>
      </c>
      <c r="W133">
        <v>0.53679653679653683</v>
      </c>
      <c r="X133">
        <v>0.74256854256854266</v>
      </c>
      <c r="Y133" t="b">
        <v>0</v>
      </c>
      <c r="Z133" t="b">
        <v>0</v>
      </c>
    </row>
    <row r="134" spans="1:26" ht="18.75" x14ac:dyDescent="0.35">
      <c r="A134" t="s">
        <v>46</v>
      </c>
      <c r="B134" t="s">
        <v>23</v>
      </c>
      <c r="C134" t="s">
        <v>69</v>
      </c>
      <c r="D134" t="s">
        <v>75</v>
      </c>
      <c r="E134" t="str">
        <f t="shared" si="2"/>
        <v>Arg (m + 9)</v>
      </c>
      <c r="F134" t="s">
        <v>40</v>
      </c>
      <c r="G134" t="s">
        <v>89</v>
      </c>
      <c r="H134">
        <v>5</v>
      </c>
      <c r="I134">
        <v>6</v>
      </c>
      <c r="J134">
        <v>5</v>
      </c>
      <c r="K134">
        <v>6</v>
      </c>
      <c r="L134">
        <v>3.157480284571644E-2</v>
      </c>
      <c r="M134">
        <v>3.2268792701264169E-2</v>
      </c>
      <c r="N134">
        <v>2.7733460068702601E-2</v>
      </c>
      <c r="O134">
        <v>3.06102335453033E-2</v>
      </c>
      <c r="P134">
        <v>-3.1365876307320129E-2</v>
      </c>
      <c r="Q134">
        <v>0.97849346698612183</v>
      </c>
      <c r="R134">
        <v>98417.8515625</v>
      </c>
      <c r="S134">
        <v>74516.090494791672</v>
      </c>
      <c r="T134">
        <v>4.9930738802597867</v>
      </c>
      <c r="U134">
        <v>4.8722500614539701</v>
      </c>
      <c r="V134">
        <v>12</v>
      </c>
      <c r="W134">
        <v>0.66233766233766234</v>
      </c>
      <c r="X134">
        <v>0.82255400459889239</v>
      </c>
      <c r="Y134" t="b">
        <v>0</v>
      </c>
      <c r="Z134" t="b">
        <v>0</v>
      </c>
    </row>
    <row r="135" spans="1:26" ht="18.75" x14ac:dyDescent="0.35">
      <c r="A135" t="s">
        <v>46</v>
      </c>
      <c r="B135" t="s">
        <v>23</v>
      </c>
      <c r="C135" t="s">
        <v>69</v>
      </c>
      <c r="D135" t="s">
        <v>75</v>
      </c>
      <c r="E135" t="str">
        <f t="shared" si="2"/>
        <v>Arg (m + 9)</v>
      </c>
      <c r="F135" t="s">
        <v>40</v>
      </c>
      <c r="G135" t="s">
        <v>97</v>
      </c>
      <c r="H135">
        <v>5</v>
      </c>
      <c r="I135">
        <v>6</v>
      </c>
      <c r="J135">
        <v>5</v>
      </c>
      <c r="K135">
        <v>6</v>
      </c>
      <c r="L135">
        <v>4.7482400760054541E-2</v>
      </c>
      <c r="M135">
        <v>3.7956310125688668E-2</v>
      </c>
      <c r="N135">
        <v>4.1121121495962101E-2</v>
      </c>
      <c r="O135">
        <v>3.6665087565779637E-2</v>
      </c>
      <c r="P135">
        <v>0.32305313158443921</v>
      </c>
      <c r="Q135">
        <v>1.250975150187706</v>
      </c>
      <c r="R135">
        <v>137566.02499999999</v>
      </c>
      <c r="S135">
        <v>114522.18359375</v>
      </c>
      <c r="T135">
        <v>5.1385111884276169</v>
      </c>
      <c r="U135">
        <v>5.0588896201186451</v>
      </c>
      <c r="V135">
        <v>16</v>
      </c>
      <c r="W135">
        <v>0.93073593073593064</v>
      </c>
      <c r="X135">
        <v>0.96967885670814535</v>
      </c>
      <c r="Y135" t="b">
        <v>0</v>
      </c>
      <c r="Z135" t="b">
        <v>0</v>
      </c>
    </row>
    <row r="136" spans="1:26" ht="18.75" x14ac:dyDescent="0.35">
      <c r="A136" t="s">
        <v>46</v>
      </c>
      <c r="B136" t="s">
        <v>23</v>
      </c>
      <c r="C136" t="s">
        <v>69</v>
      </c>
      <c r="D136" t="s">
        <v>75</v>
      </c>
      <c r="E136" t="str">
        <f t="shared" si="2"/>
        <v>Arg (m + 9)</v>
      </c>
      <c r="F136" t="s">
        <v>40</v>
      </c>
      <c r="G136" t="s">
        <v>99</v>
      </c>
      <c r="H136">
        <v>4</v>
      </c>
      <c r="I136">
        <v>6</v>
      </c>
      <c r="J136">
        <v>4</v>
      </c>
      <c r="K136">
        <v>6</v>
      </c>
      <c r="L136">
        <v>0.35123821347951889</v>
      </c>
      <c r="M136">
        <v>1.132503360509872</v>
      </c>
      <c r="N136">
        <v>0.27019008994102478</v>
      </c>
      <c r="O136">
        <v>1.087523221969604</v>
      </c>
      <c r="P136">
        <v>-1.68899361256859</v>
      </c>
      <c r="Q136">
        <v>0.31014319756312719</v>
      </c>
      <c r="R136">
        <v>282880.890625</v>
      </c>
      <c r="S136">
        <v>218470.46354166669</v>
      </c>
      <c r="T136">
        <v>5.4516036106721826</v>
      </c>
      <c r="U136">
        <v>5.3393927301487816</v>
      </c>
      <c r="V136">
        <v>1</v>
      </c>
      <c r="W136">
        <v>1.9047619047619049E-2</v>
      </c>
      <c r="X136">
        <v>0.1216117216117216</v>
      </c>
      <c r="Y136" t="b">
        <v>1</v>
      </c>
      <c r="Z136" t="b">
        <v>0</v>
      </c>
    </row>
    <row r="137" spans="1:26" ht="18.75" x14ac:dyDescent="0.35">
      <c r="A137" t="s">
        <v>59</v>
      </c>
      <c r="B137" t="s">
        <v>29</v>
      </c>
      <c r="C137" t="s">
        <v>69</v>
      </c>
      <c r="D137" t="s">
        <v>75</v>
      </c>
      <c r="E137" t="str">
        <f t="shared" si="2"/>
        <v>MMA (m + 9)</v>
      </c>
      <c r="F137" t="s">
        <v>40</v>
      </c>
      <c r="G137" t="s">
        <v>87</v>
      </c>
      <c r="H137">
        <v>5</v>
      </c>
      <c r="I137">
        <v>6</v>
      </c>
      <c r="J137">
        <v>5</v>
      </c>
      <c r="K137">
        <v>6</v>
      </c>
      <c r="L137">
        <v>6.5069014579057644E-2</v>
      </c>
      <c r="M137">
        <v>2.9951416887342899E-2</v>
      </c>
      <c r="N137">
        <v>6.0020197182893698E-2</v>
      </c>
      <c r="O137">
        <v>2.9166356660425649E-2</v>
      </c>
      <c r="P137">
        <v>1.1193464523425929</v>
      </c>
      <c r="Q137">
        <v>2.172485355995128</v>
      </c>
      <c r="R137">
        <v>1813.975830078125</v>
      </c>
      <c r="S137">
        <v>1124.3567606608069</v>
      </c>
      <c r="T137">
        <v>3.2586314961013478</v>
      </c>
      <c r="U137">
        <v>3.0509041356124831</v>
      </c>
      <c r="V137">
        <v>29</v>
      </c>
      <c r="W137">
        <v>8.658008658008658E-3</v>
      </c>
      <c r="X137">
        <v>8.1773399014778328E-2</v>
      </c>
      <c r="Y137" t="b">
        <v>1</v>
      </c>
      <c r="Z137" t="b">
        <v>0</v>
      </c>
    </row>
    <row r="138" spans="1:26" ht="18.75" x14ac:dyDescent="0.35">
      <c r="A138" t="s">
        <v>59</v>
      </c>
      <c r="B138" t="s">
        <v>29</v>
      </c>
      <c r="C138" t="s">
        <v>69</v>
      </c>
      <c r="D138" t="s">
        <v>75</v>
      </c>
      <c r="E138" t="str">
        <f t="shared" si="2"/>
        <v>MMA (m + 9)</v>
      </c>
      <c r="F138" t="s">
        <v>40</v>
      </c>
      <c r="G138" t="s">
        <v>95</v>
      </c>
      <c r="H138">
        <v>5</v>
      </c>
      <c r="I138">
        <v>6</v>
      </c>
      <c r="J138">
        <v>5</v>
      </c>
      <c r="K138">
        <v>6</v>
      </c>
      <c r="L138">
        <v>7.7181164920330031E-2</v>
      </c>
      <c r="M138">
        <v>2.6508420395354369E-2</v>
      </c>
      <c r="N138">
        <v>6.41636922955513E-2</v>
      </c>
      <c r="O138">
        <v>2.473085001111025E-2</v>
      </c>
      <c r="P138">
        <v>1.5417981147898321</v>
      </c>
      <c r="Q138">
        <v>2.9115716353229448</v>
      </c>
      <c r="R138">
        <v>1474.448999023437</v>
      </c>
      <c r="S138">
        <v>1039.4885762532549</v>
      </c>
      <c r="T138">
        <v>3.168629754964615</v>
      </c>
      <c r="U138">
        <v>3.0168197208945822</v>
      </c>
      <c r="V138">
        <v>30</v>
      </c>
      <c r="W138">
        <v>4.329004329004329E-3</v>
      </c>
      <c r="X138">
        <v>5.527805527805528E-2</v>
      </c>
      <c r="Y138" t="b">
        <v>1</v>
      </c>
      <c r="Z138" t="b">
        <v>0</v>
      </c>
    </row>
    <row r="139" spans="1:26" ht="18.75" x14ac:dyDescent="0.35">
      <c r="A139" t="s">
        <v>59</v>
      </c>
      <c r="B139" t="s">
        <v>29</v>
      </c>
      <c r="C139" t="s">
        <v>69</v>
      </c>
      <c r="D139" t="s">
        <v>75</v>
      </c>
      <c r="E139" t="str">
        <f t="shared" si="2"/>
        <v>MMA (m + 9)</v>
      </c>
      <c r="F139" t="s">
        <v>40</v>
      </c>
      <c r="G139" t="s">
        <v>94</v>
      </c>
      <c r="H139">
        <v>5</v>
      </c>
      <c r="I139">
        <v>6</v>
      </c>
      <c r="J139">
        <v>5</v>
      </c>
      <c r="K139">
        <v>6</v>
      </c>
      <c r="L139">
        <v>3.834168091416356E-2</v>
      </c>
      <c r="M139">
        <v>3.3676783243815053E-2</v>
      </c>
      <c r="N139">
        <v>3.8881041109561899E-2</v>
      </c>
      <c r="O139">
        <v>3.4848241135477999E-2</v>
      </c>
      <c r="P139">
        <v>0.1871592457992923</v>
      </c>
      <c r="Q139">
        <v>1.1385196928274099</v>
      </c>
      <c r="R139">
        <v>777.53556823730469</v>
      </c>
      <c r="S139">
        <v>458.16231791178387</v>
      </c>
      <c r="T139">
        <v>2.8907202648832802</v>
      </c>
      <c r="U139">
        <v>2.661019367271658</v>
      </c>
      <c r="V139">
        <v>18</v>
      </c>
      <c r="W139">
        <v>0.66233766233766234</v>
      </c>
      <c r="X139">
        <v>0.82255400459889239</v>
      </c>
      <c r="Y139" t="b">
        <v>0</v>
      </c>
      <c r="Z139" t="b">
        <v>0</v>
      </c>
    </row>
    <row r="140" spans="1:26" ht="18.75" x14ac:dyDescent="0.35">
      <c r="A140" t="s">
        <v>59</v>
      </c>
      <c r="B140" t="s">
        <v>29</v>
      </c>
      <c r="C140" t="s">
        <v>69</v>
      </c>
      <c r="D140" t="s">
        <v>75</v>
      </c>
      <c r="E140" t="str">
        <f t="shared" si="2"/>
        <v>MMA (m + 9)</v>
      </c>
      <c r="F140" t="s">
        <v>40</v>
      </c>
      <c r="G140" t="s">
        <v>90</v>
      </c>
      <c r="H140">
        <v>5</v>
      </c>
      <c r="I140">
        <v>6</v>
      </c>
      <c r="J140">
        <v>5</v>
      </c>
      <c r="K140">
        <v>6</v>
      </c>
      <c r="L140">
        <v>2.597605437040322E-2</v>
      </c>
      <c r="M140">
        <v>2.9039749254782931E-2</v>
      </c>
      <c r="N140">
        <v>2.2586556151509202E-2</v>
      </c>
      <c r="O140">
        <v>2.8491116128861849E-2</v>
      </c>
      <c r="P140">
        <v>-0.16084668692192941</v>
      </c>
      <c r="Q140">
        <v>0.89449995392521819</v>
      </c>
      <c r="R140">
        <v>927.97894287109375</v>
      </c>
      <c r="S140">
        <v>631.34199015299475</v>
      </c>
      <c r="T140">
        <v>2.9675381215867018</v>
      </c>
      <c r="U140">
        <v>2.800264674936876</v>
      </c>
      <c r="V140">
        <v>13</v>
      </c>
      <c r="W140">
        <v>0.79220779220779214</v>
      </c>
      <c r="X140">
        <v>0.88259391615096316</v>
      </c>
      <c r="Y140" t="b">
        <v>0</v>
      </c>
      <c r="Z140" t="b">
        <v>0</v>
      </c>
    </row>
    <row r="141" spans="1:26" ht="18.75" x14ac:dyDescent="0.35">
      <c r="A141" t="s">
        <v>59</v>
      </c>
      <c r="B141" t="s">
        <v>29</v>
      </c>
      <c r="C141" t="s">
        <v>69</v>
      </c>
      <c r="D141" t="s">
        <v>75</v>
      </c>
      <c r="E141" t="str">
        <f t="shared" si="2"/>
        <v>MMA (m + 9)</v>
      </c>
      <c r="F141" t="s">
        <v>40</v>
      </c>
      <c r="G141" t="s">
        <v>96</v>
      </c>
      <c r="H141">
        <v>5</v>
      </c>
      <c r="I141">
        <v>6</v>
      </c>
      <c r="J141">
        <v>5</v>
      </c>
      <c r="K141">
        <v>6</v>
      </c>
      <c r="L141">
        <v>4.8914424702525099E-2</v>
      </c>
      <c r="M141">
        <v>6.7561512812972027E-2</v>
      </c>
      <c r="N141">
        <v>4.5855451375245999E-2</v>
      </c>
      <c r="O141">
        <v>6.4159262925386401E-2</v>
      </c>
      <c r="P141">
        <v>-0.46594165887610212</v>
      </c>
      <c r="Q141">
        <v>0.7239983633571534</v>
      </c>
      <c r="R141">
        <v>1670.76142578125</v>
      </c>
      <c r="S141">
        <v>3525.1240234375</v>
      </c>
      <c r="T141">
        <v>3.2229144398012859</v>
      </c>
      <c r="U141">
        <v>3.5471744012556461</v>
      </c>
      <c r="V141">
        <v>7</v>
      </c>
      <c r="W141">
        <v>0.1774891774891775</v>
      </c>
      <c r="X141">
        <v>0.45328005328005322</v>
      </c>
      <c r="Y141" t="b">
        <v>0</v>
      </c>
      <c r="Z141" t="b">
        <v>0</v>
      </c>
    </row>
    <row r="142" spans="1:26" ht="18.75" x14ac:dyDescent="0.35">
      <c r="A142" t="s">
        <v>59</v>
      </c>
      <c r="B142" t="s">
        <v>29</v>
      </c>
      <c r="C142" t="s">
        <v>69</v>
      </c>
      <c r="D142" t="s">
        <v>75</v>
      </c>
      <c r="E142" t="str">
        <f t="shared" si="2"/>
        <v>MMA (m + 9)</v>
      </c>
      <c r="F142" t="s">
        <v>40</v>
      </c>
      <c r="G142" t="s">
        <v>85</v>
      </c>
      <c r="H142">
        <v>5</v>
      </c>
      <c r="I142">
        <v>6</v>
      </c>
      <c r="J142">
        <v>5</v>
      </c>
      <c r="K142">
        <v>6</v>
      </c>
      <c r="L142">
        <v>7.7370193786918413E-3</v>
      </c>
      <c r="M142">
        <v>7.2521392721682171E-3</v>
      </c>
      <c r="N142">
        <v>8.5905240848660001E-3</v>
      </c>
      <c r="O142">
        <v>7.7502029016613492E-3</v>
      </c>
      <c r="P142">
        <v>9.3371256051364426E-2</v>
      </c>
      <c r="Q142">
        <v>1.0668602860930241</v>
      </c>
      <c r="R142">
        <v>104.92693634033201</v>
      </c>
      <c r="S142">
        <v>103.41025543212891</v>
      </c>
      <c r="T142">
        <v>2.0208869925050359</v>
      </c>
      <c r="U142">
        <v>2.014563610873255</v>
      </c>
      <c r="V142">
        <v>19</v>
      </c>
      <c r="W142">
        <v>0.53679653679653683</v>
      </c>
      <c r="X142">
        <v>0.74256854256854266</v>
      </c>
      <c r="Y142" t="b">
        <v>0</v>
      </c>
      <c r="Z142" t="b">
        <v>0</v>
      </c>
    </row>
    <row r="143" spans="1:26" ht="18.75" x14ac:dyDescent="0.35">
      <c r="A143" t="s">
        <v>59</v>
      </c>
      <c r="B143" t="s">
        <v>29</v>
      </c>
      <c r="C143" t="s">
        <v>69</v>
      </c>
      <c r="D143" t="s">
        <v>75</v>
      </c>
      <c r="E143" t="str">
        <f t="shared" si="2"/>
        <v>MMA (m + 9)</v>
      </c>
      <c r="F143" t="s">
        <v>40</v>
      </c>
      <c r="G143" t="s">
        <v>93</v>
      </c>
      <c r="H143">
        <v>5</v>
      </c>
      <c r="I143">
        <v>6</v>
      </c>
      <c r="J143">
        <v>5</v>
      </c>
      <c r="K143">
        <v>6</v>
      </c>
      <c r="L143">
        <v>2.3928020149469341E-2</v>
      </c>
      <c r="M143">
        <v>2.278329152613873E-2</v>
      </c>
      <c r="N143">
        <v>2.1489638835191699E-2</v>
      </c>
      <c r="O143">
        <v>2.2521029226481849E-2</v>
      </c>
      <c r="P143">
        <v>7.0724840668417777E-2</v>
      </c>
      <c r="Q143">
        <v>1.0502442161185219</v>
      </c>
      <c r="R143">
        <v>572.633544921875</v>
      </c>
      <c r="S143">
        <v>481.34823099772137</v>
      </c>
      <c r="T143">
        <v>2.757876785438548</v>
      </c>
      <c r="U143">
        <v>2.6824593800790142</v>
      </c>
      <c r="V143">
        <v>13</v>
      </c>
      <c r="W143">
        <v>0.79220779220779214</v>
      </c>
      <c r="X143">
        <v>0.88259391615096316</v>
      </c>
      <c r="Y143" t="b">
        <v>0</v>
      </c>
      <c r="Z143" t="b">
        <v>0</v>
      </c>
    </row>
    <row r="144" spans="1:26" ht="18.75" x14ac:dyDescent="0.35">
      <c r="A144" t="s">
        <v>59</v>
      </c>
      <c r="B144" t="s">
        <v>29</v>
      </c>
      <c r="C144" t="s">
        <v>69</v>
      </c>
      <c r="D144" t="s">
        <v>75</v>
      </c>
      <c r="E144" t="str">
        <f t="shared" si="2"/>
        <v>MMA (m + 9)</v>
      </c>
      <c r="F144" t="s">
        <v>40</v>
      </c>
      <c r="G144" t="s">
        <v>98</v>
      </c>
      <c r="H144">
        <v>5</v>
      </c>
      <c r="I144">
        <v>6</v>
      </c>
      <c r="J144">
        <v>5</v>
      </c>
      <c r="K144">
        <v>6</v>
      </c>
      <c r="L144">
        <v>6.2996351346373505E-2</v>
      </c>
      <c r="M144">
        <v>6.0661902030308967E-2</v>
      </c>
      <c r="N144">
        <v>4.9692720174789401E-2</v>
      </c>
      <c r="O144">
        <v>6.0374174267053549E-2</v>
      </c>
      <c r="P144">
        <v>5.4477538499796203E-2</v>
      </c>
      <c r="Q144">
        <v>1.038482956154229</v>
      </c>
      <c r="R144">
        <v>1133.6803833007809</v>
      </c>
      <c r="S144">
        <v>1084.7775166829431</v>
      </c>
      <c r="T144">
        <v>3.05449063186387</v>
      </c>
      <c r="U144">
        <v>3.0353406753414598</v>
      </c>
      <c r="V144">
        <v>13</v>
      </c>
      <c r="W144">
        <v>0.79220779220779214</v>
      </c>
      <c r="X144">
        <v>0.88259391615096316</v>
      </c>
      <c r="Y144" t="b">
        <v>0</v>
      </c>
      <c r="Z144" t="b">
        <v>0</v>
      </c>
    </row>
    <row r="145" spans="1:26" ht="18.75" x14ac:dyDescent="0.35">
      <c r="A145" t="s">
        <v>59</v>
      </c>
      <c r="B145" t="s">
        <v>29</v>
      </c>
      <c r="C145" t="s">
        <v>69</v>
      </c>
      <c r="D145" t="s">
        <v>75</v>
      </c>
      <c r="E145" t="str">
        <f t="shared" si="2"/>
        <v>MMA (m + 9)</v>
      </c>
      <c r="F145" t="s">
        <v>40</v>
      </c>
      <c r="G145" t="s">
        <v>88</v>
      </c>
      <c r="H145">
        <v>5</v>
      </c>
      <c r="I145">
        <v>6</v>
      </c>
      <c r="J145">
        <v>5</v>
      </c>
      <c r="K145">
        <v>6</v>
      </c>
      <c r="L145">
        <v>0.1489726305007934</v>
      </c>
      <c r="M145">
        <v>0.20158425718545911</v>
      </c>
      <c r="N145">
        <v>0.1195415332913398</v>
      </c>
      <c r="O145">
        <v>0.2005254849791526</v>
      </c>
      <c r="P145">
        <v>-0.43633567460706552</v>
      </c>
      <c r="Q145">
        <v>0.73900924894019615</v>
      </c>
      <c r="R145">
        <v>1632.690454101562</v>
      </c>
      <c r="S145">
        <v>1512.5043640136721</v>
      </c>
      <c r="T145">
        <v>3.212903853555634</v>
      </c>
      <c r="U145">
        <v>3.1796966363918271</v>
      </c>
      <c r="V145">
        <v>6</v>
      </c>
      <c r="W145">
        <v>0.12554112554112551</v>
      </c>
      <c r="X145">
        <v>0.39074675324675318</v>
      </c>
      <c r="Y145" t="b">
        <v>0</v>
      </c>
      <c r="Z145" t="b">
        <v>0</v>
      </c>
    </row>
    <row r="146" spans="1:26" ht="18.75" x14ac:dyDescent="0.35">
      <c r="A146" t="s">
        <v>59</v>
      </c>
      <c r="B146" t="s">
        <v>29</v>
      </c>
      <c r="C146" t="s">
        <v>69</v>
      </c>
      <c r="D146" t="s">
        <v>75</v>
      </c>
      <c r="E146" t="str">
        <f t="shared" si="2"/>
        <v>MMA (m + 9)</v>
      </c>
      <c r="F146" t="s">
        <v>40</v>
      </c>
      <c r="G146" t="s">
        <v>92</v>
      </c>
      <c r="H146">
        <v>5</v>
      </c>
      <c r="I146">
        <v>6</v>
      </c>
      <c r="J146">
        <v>5</v>
      </c>
      <c r="K146">
        <v>6</v>
      </c>
      <c r="L146">
        <v>6.3584885746240577E-2</v>
      </c>
      <c r="M146">
        <v>4.4907123160858882E-2</v>
      </c>
      <c r="N146">
        <v>4.1749075055122299E-2</v>
      </c>
      <c r="O146">
        <v>2.7413277886807849E-2</v>
      </c>
      <c r="P146">
        <v>0.50173957160179006</v>
      </c>
      <c r="Q146">
        <v>1.415919820080153</v>
      </c>
      <c r="R146">
        <v>3649.890991210938</v>
      </c>
      <c r="S146">
        <v>2143.998006184896</v>
      </c>
      <c r="T146">
        <v>3.5622798938749609</v>
      </c>
      <c r="U146">
        <v>3.3312243771479251</v>
      </c>
      <c r="V146">
        <v>16</v>
      </c>
      <c r="W146">
        <v>0.93073593073593064</v>
      </c>
      <c r="X146">
        <v>0.96967885670814535</v>
      </c>
      <c r="Y146" t="b">
        <v>0</v>
      </c>
      <c r="Z146" t="b">
        <v>0</v>
      </c>
    </row>
    <row r="147" spans="1:26" ht="18.75" x14ac:dyDescent="0.35">
      <c r="A147" t="s">
        <v>59</v>
      </c>
      <c r="B147" t="s">
        <v>29</v>
      </c>
      <c r="C147" t="s">
        <v>69</v>
      </c>
      <c r="D147" t="s">
        <v>75</v>
      </c>
      <c r="E147" t="str">
        <f t="shared" si="2"/>
        <v>MMA (m + 9)</v>
      </c>
      <c r="F147" t="s">
        <v>40</v>
      </c>
      <c r="G147" t="s">
        <v>91</v>
      </c>
      <c r="H147">
        <v>5</v>
      </c>
      <c r="I147">
        <v>6</v>
      </c>
      <c r="J147">
        <v>5</v>
      </c>
      <c r="K147">
        <v>6</v>
      </c>
      <c r="L147">
        <v>0.70652565360069264</v>
      </c>
      <c r="M147">
        <v>0.8248585363229114</v>
      </c>
      <c r="N147">
        <v>0.55966347455978394</v>
      </c>
      <c r="O147">
        <v>0.80079728364944458</v>
      </c>
      <c r="P147">
        <v>-0.2234047725457429</v>
      </c>
      <c r="Q147">
        <v>0.85654160378853805</v>
      </c>
      <c r="R147">
        <v>8284.6890624999996</v>
      </c>
      <c r="S147">
        <v>8265.953125</v>
      </c>
      <c r="T147">
        <v>3.9182762133015792</v>
      </c>
      <c r="U147">
        <v>3.917292938132773</v>
      </c>
      <c r="V147">
        <v>12</v>
      </c>
      <c r="W147">
        <v>0.66233766233766234</v>
      </c>
      <c r="X147">
        <v>0.82255400459889239</v>
      </c>
      <c r="Y147" t="b">
        <v>0</v>
      </c>
      <c r="Z147" t="b">
        <v>0</v>
      </c>
    </row>
    <row r="148" spans="1:26" ht="18.75" x14ac:dyDescent="0.35">
      <c r="A148" t="s">
        <v>59</v>
      </c>
      <c r="B148" t="s">
        <v>29</v>
      </c>
      <c r="C148" t="s">
        <v>69</v>
      </c>
      <c r="D148" t="s">
        <v>75</v>
      </c>
      <c r="E148" t="str">
        <f t="shared" si="2"/>
        <v>MMA (m + 9)</v>
      </c>
      <c r="F148" t="s">
        <v>40</v>
      </c>
      <c r="G148" t="s">
        <v>86</v>
      </c>
      <c r="H148">
        <v>5</v>
      </c>
      <c r="I148">
        <v>6</v>
      </c>
      <c r="J148">
        <v>5</v>
      </c>
      <c r="K148">
        <v>6</v>
      </c>
      <c r="L148">
        <v>0.18025160878896709</v>
      </c>
      <c r="M148">
        <v>5.681704791883626E-2</v>
      </c>
      <c r="N148">
        <v>0.13099370896816251</v>
      </c>
      <c r="O148">
        <v>2.84955576062202E-2</v>
      </c>
      <c r="P148">
        <v>1.6656163564026429</v>
      </c>
      <c r="Q148">
        <v>3.1724916269225809</v>
      </c>
      <c r="R148">
        <v>3625.1572875976558</v>
      </c>
      <c r="S148">
        <v>654.37797546386719</v>
      </c>
      <c r="T148">
        <v>3.5593268543977219</v>
      </c>
      <c r="U148">
        <v>2.8158286737692029</v>
      </c>
      <c r="V148">
        <v>22</v>
      </c>
      <c r="W148">
        <v>0.2467532467532467</v>
      </c>
      <c r="X148">
        <v>0.50988845179716547</v>
      </c>
      <c r="Y148" t="b">
        <v>0</v>
      </c>
      <c r="Z148" t="b">
        <v>0</v>
      </c>
    </row>
    <row r="149" spans="1:26" ht="18.75" x14ac:dyDescent="0.35">
      <c r="A149" t="s">
        <v>59</v>
      </c>
      <c r="B149" t="s">
        <v>29</v>
      </c>
      <c r="C149" t="s">
        <v>69</v>
      </c>
      <c r="D149" t="s">
        <v>75</v>
      </c>
      <c r="E149" t="str">
        <f t="shared" si="2"/>
        <v>MMA (m + 9)</v>
      </c>
      <c r="F149" t="s">
        <v>40</v>
      </c>
      <c r="G149" t="s">
        <v>89</v>
      </c>
      <c r="H149">
        <v>5</v>
      </c>
      <c r="I149">
        <v>6</v>
      </c>
      <c r="J149">
        <v>5</v>
      </c>
      <c r="K149">
        <v>6</v>
      </c>
      <c r="L149">
        <v>3.3285129815339973E-2</v>
      </c>
      <c r="M149">
        <v>2.5806773764391701E-2</v>
      </c>
      <c r="N149">
        <v>3.2444369047880103E-2</v>
      </c>
      <c r="O149">
        <v>2.6024719700217198E-2</v>
      </c>
      <c r="P149">
        <v>0.36712800083787922</v>
      </c>
      <c r="Q149">
        <v>1.289782679509786</v>
      </c>
      <c r="R149">
        <v>1410.5460083007811</v>
      </c>
      <c r="S149">
        <v>1232.9238586425779</v>
      </c>
      <c r="T149">
        <v>3.1493872562661331</v>
      </c>
      <c r="U149">
        <v>3.0909362568127379</v>
      </c>
      <c r="V149">
        <v>22</v>
      </c>
      <c r="W149">
        <v>0.2467532467532467</v>
      </c>
      <c r="X149">
        <v>0.50988845179716547</v>
      </c>
      <c r="Y149" t="b">
        <v>0</v>
      </c>
      <c r="Z149" t="b">
        <v>0</v>
      </c>
    </row>
    <row r="150" spans="1:26" ht="18.75" x14ac:dyDescent="0.35">
      <c r="A150" t="s">
        <v>59</v>
      </c>
      <c r="B150" t="s">
        <v>29</v>
      </c>
      <c r="C150" t="s">
        <v>69</v>
      </c>
      <c r="D150" t="s">
        <v>75</v>
      </c>
      <c r="E150" t="str">
        <f t="shared" si="2"/>
        <v>MMA (m + 9)</v>
      </c>
      <c r="F150" t="s">
        <v>40</v>
      </c>
      <c r="G150" t="s">
        <v>97</v>
      </c>
      <c r="H150">
        <v>5</v>
      </c>
      <c r="I150">
        <v>6</v>
      </c>
      <c r="J150">
        <v>5</v>
      </c>
      <c r="K150">
        <v>6</v>
      </c>
      <c r="L150">
        <v>3.2921827211976021E-2</v>
      </c>
      <c r="M150">
        <v>2.663565830638007E-2</v>
      </c>
      <c r="N150">
        <v>3.1015306711196899E-2</v>
      </c>
      <c r="O150">
        <v>2.6806913316249799E-2</v>
      </c>
      <c r="P150">
        <v>0.30568547189510392</v>
      </c>
      <c r="Q150">
        <v>1.2360057646515989</v>
      </c>
      <c r="R150">
        <v>3583.8280273437499</v>
      </c>
      <c r="S150">
        <v>2668.1399129231768</v>
      </c>
      <c r="T150">
        <v>3.5543471615460112</v>
      </c>
      <c r="U150">
        <v>3.4262085995388469</v>
      </c>
      <c r="V150">
        <v>20</v>
      </c>
      <c r="W150">
        <v>0.42857142857142849</v>
      </c>
      <c r="X150">
        <v>0.66282165039929009</v>
      </c>
      <c r="Y150" t="b">
        <v>0</v>
      </c>
      <c r="Z150" t="b">
        <v>0</v>
      </c>
    </row>
    <row r="151" spans="1:26" ht="18.75" x14ac:dyDescent="0.35">
      <c r="A151" t="s">
        <v>59</v>
      </c>
      <c r="B151" t="s">
        <v>29</v>
      </c>
      <c r="C151" t="s">
        <v>69</v>
      </c>
      <c r="D151" t="s">
        <v>75</v>
      </c>
      <c r="E151" t="str">
        <f t="shared" si="2"/>
        <v>MMA (m + 9)</v>
      </c>
      <c r="F151" t="s">
        <v>40</v>
      </c>
      <c r="G151" t="s">
        <v>99</v>
      </c>
      <c r="H151">
        <v>4</v>
      </c>
      <c r="I151">
        <v>6</v>
      </c>
      <c r="J151">
        <v>4</v>
      </c>
      <c r="K151">
        <v>6</v>
      </c>
      <c r="L151">
        <v>0.41878962051123381</v>
      </c>
      <c r="M151">
        <v>0.39533517012993502</v>
      </c>
      <c r="N151">
        <v>5.316657386720175E-2</v>
      </c>
      <c r="O151">
        <v>0.21210526674985891</v>
      </c>
      <c r="P151">
        <v>8.3149379165355475E-2</v>
      </c>
      <c r="Q151">
        <v>1.0593280136791019</v>
      </c>
      <c r="R151">
        <v>6009.0399169921884</v>
      </c>
      <c r="S151">
        <v>7934.589680989583</v>
      </c>
      <c r="T151">
        <v>3.778805088964456</v>
      </c>
      <c r="U151">
        <v>3.8995244731337722</v>
      </c>
      <c r="V151">
        <v>11</v>
      </c>
      <c r="W151">
        <v>0.91428571428571426</v>
      </c>
      <c r="X151">
        <v>0.96967885670814535</v>
      </c>
      <c r="Y151" t="b">
        <v>0</v>
      </c>
      <c r="Z151" t="b">
        <v>0</v>
      </c>
    </row>
    <row r="152" spans="1:26" ht="18.75" x14ac:dyDescent="0.35">
      <c r="A152" t="s">
        <v>60</v>
      </c>
      <c r="B152" t="s">
        <v>30</v>
      </c>
      <c r="C152" t="s">
        <v>67</v>
      </c>
      <c r="D152" t="s">
        <v>76</v>
      </c>
      <c r="E152" t="str">
        <f t="shared" si="2"/>
        <v>Pro (m + 6)</v>
      </c>
      <c r="F152" t="s">
        <v>41</v>
      </c>
      <c r="G152" t="s">
        <v>87</v>
      </c>
      <c r="H152">
        <v>5</v>
      </c>
      <c r="I152">
        <v>6</v>
      </c>
      <c r="J152">
        <v>5</v>
      </c>
      <c r="K152">
        <v>6</v>
      </c>
      <c r="L152">
        <v>8.243314176797864E-2</v>
      </c>
      <c r="M152">
        <v>8.7794168541828754E-2</v>
      </c>
      <c r="N152">
        <v>8.2004614174365997E-2</v>
      </c>
      <c r="O152">
        <v>8.9701347053050939E-2</v>
      </c>
      <c r="P152">
        <v>-9.090063511622315E-2</v>
      </c>
      <c r="Q152">
        <v>0.9389364138542311</v>
      </c>
      <c r="R152">
        <v>76278.08984375</v>
      </c>
      <c r="S152">
        <v>49836.893229166657</v>
      </c>
      <c r="T152">
        <v>4.8823998089058778</v>
      </c>
      <c r="U152">
        <v>4.6975509611092994</v>
      </c>
      <c r="V152">
        <v>8</v>
      </c>
      <c r="W152">
        <v>0.2467532467532467</v>
      </c>
      <c r="X152">
        <v>0.50988845179716547</v>
      </c>
      <c r="Y152" t="b">
        <v>0</v>
      </c>
      <c r="Z152" t="b">
        <v>0</v>
      </c>
    </row>
    <row r="153" spans="1:26" ht="18.75" x14ac:dyDescent="0.35">
      <c r="A153" t="s">
        <v>60</v>
      </c>
      <c r="B153" t="s">
        <v>30</v>
      </c>
      <c r="C153" t="s">
        <v>67</v>
      </c>
      <c r="D153" t="s">
        <v>76</v>
      </c>
      <c r="E153" t="str">
        <f t="shared" si="2"/>
        <v>Pro (m + 6)</v>
      </c>
      <c r="F153" t="s">
        <v>41</v>
      </c>
      <c r="G153" t="s">
        <v>95</v>
      </c>
      <c r="H153">
        <v>5</v>
      </c>
      <c r="I153">
        <v>6</v>
      </c>
      <c r="J153">
        <v>5</v>
      </c>
      <c r="K153">
        <v>6</v>
      </c>
      <c r="L153">
        <v>8.6673809587955411E-2</v>
      </c>
      <c r="M153">
        <v>9.5819263408581365E-2</v>
      </c>
      <c r="N153">
        <v>8.4315069019794395E-2</v>
      </c>
      <c r="O153">
        <v>9.5370143651962253E-2</v>
      </c>
      <c r="P153">
        <v>-0.1447196060579263</v>
      </c>
      <c r="Q153">
        <v>0.90455516463710461</v>
      </c>
      <c r="R153">
        <v>65694.614062499997</v>
      </c>
      <c r="S153">
        <v>65799.21484375</v>
      </c>
      <c r="T153">
        <v>4.8175297656203933</v>
      </c>
      <c r="U153">
        <v>4.8182207113789826</v>
      </c>
      <c r="V153">
        <v>11</v>
      </c>
      <c r="W153">
        <v>0.53679653679653683</v>
      </c>
      <c r="X153">
        <v>0.74256854256854266</v>
      </c>
      <c r="Y153" t="b">
        <v>0</v>
      </c>
      <c r="Z153" t="b">
        <v>0</v>
      </c>
    </row>
    <row r="154" spans="1:26" ht="18.75" x14ac:dyDescent="0.35">
      <c r="A154" t="s">
        <v>60</v>
      </c>
      <c r="B154" t="s">
        <v>30</v>
      </c>
      <c r="C154" t="s">
        <v>67</v>
      </c>
      <c r="D154" t="s">
        <v>76</v>
      </c>
      <c r="E154" t="str">
        <f t="shared" si="2"/>
        <v>Pro (m + 6)</v>
      </c>
      <c r="F154" t="s">
        <v>41</v>
      </c>
      <c r="G154" t="s">
        <v>94</v>
      </c>
      <c r="H154">
        <v>5</v>
      </c>
      <c r="I154">
        <v>6</v>
      </c>
      <c r="J154">
        <v>5</v>
      </c>
      <c r="K154">
        <v>6</v>
      </c>
      <c r="L154">
        <v>0.1027089267969131</v>
      </c>
      <c r="M154">
        <v>0.1079288398226102</v>
      </c>
      <c r="N154">
        <v>0.10350564867258071</v>
      </c>
      <c r="O154">
        <v>0.10710917413234711</v>
      </c>
      <c r="P154">
        <v>-7.1518844139976778E-2</v>
      </c>
      <c r="Q154">
        <v>0.95163560514245848</v>
      </c>
      <c r="R154">
        <v>54175.085156250003</v>
      </c>
      <c r="S154">
        <v>33447.230794270843</v>
      </c>
      <c r="T154">
        <v>4.7337996026473306</v>
      </c>
      <c r="U154">
        <v>4.5243601669303963</v>
      </c>
      <c r="V154">
        <v>9</v>
      </c>
      <c r="W154">
        <v>0.32900432900432902</v>
      </c>
      <c r="X154">
        <v>0.60236822001527879</v>
      </c>
      <c r="Y154" t="b">
        <v>0</v>
      </c>
      <c r="Z154" t="b">
        <v>0</v>
      </c>
    </row>
    <row r="155" spans="1:26" ht="18.75" x14ac:dyDescent="0.35">
      <c r="A155" t="s">
        <v>60</v>
      </c>
      <c r="B155" t="s">
        <v>30</v>
      </c>
      <c r="C155" t="s">
        <v>67</v>
      </c>
      <c r="D155" t="s">
        <v>76</v>
      </c>
      <c r="E155" t="str">
        <f t="shared" si="2"/>
        <v>Pro (m + 6)</v>
      </c>
      <c r="F155" t="s">
        <v>41</v>
      </c>
      <c r="G155" t="s">
        <v>90</v>
      </c>
      <c r="H155">
        <v>5</v>
      </c>
      <c r="I155">
        <v>6</v>
      </c>
      <c r="J155">
        <v>5</v>
      </c>
      <c r="K155">
        <v>6</v>
      </c>
      <c r="L155">
        <v>8.0761861801147375E-2</v>
      </c>
      <c r="M155">
        <v>8.7510354816913563E-2</v>
      </c>
      <c r="N155">
        <v>7.6306611299514701E-2</v>
      </c>
      <c r="O155">
        <v>8.777978271245955E-2</v>
      </c>
      <c r="P155">
        <v>-0.115779567013178</v>
      </c>
      <c r="Q155">
        <v>0.9228834915606825</v>
      </c>
      <c r="R155">
        <v>12939.3525390625</v>
      </c>
      <c r="S155">
        <v>13798.63492838542</v>
      </c>
      <c r="T155">
        <v>4.1119125455948637</v>
      </c>
      <c r="U155">
        <v>4.1398361246336242</v>
      </c>
      <c r="V155">
        <v>10</v>
      </c>
      <c r="W155">
        <v>0.42857142857142849</v>
      </c>
      <c r="X155">
        <v>0.66282165039929009</v>
      </c>
      <c r="Y155" t="b">
        <v>0</v>
      </c>
      <c r="Z155" t="b">
        <v>0</v>
      </c>
    </row>
    <row r="156" spans="1:26" ht="18.75" x14ac:dyDescent="0.35">
      <c r="A156" t="s">
        <v>60</v>
      </c>
      <c r="B156" t="s">
        <v>30</v>
      </c>
      <c r="C156" t="s">
        <v>67</v>
      </c>
      <c r="D156" t="s">
        <v>76</v>
      </c>
      <c r="E156" t="str">
        <f t="shared" si="2"/>
        <v>Pro (m + 6)</v>
      </c>
      <c r="F156" t="s">
        <v>41</v>
      </c>
      <c r="G156" t="s">
        <v>96</v>
      </c>
      <c r="H156">
        <v>5</v>
      </c>
      <c r="I156">
        <v>6</v>
      </c>
      <c r="J156">
        <v>5</v>
      </c>
      <c r="K156">
        <v>6</v>
      </c>
      <c r="L156">
        <v>7.7302751690149288E-2</v>
      </c>
      <c r="M156">
        <v>9.0503089129924733E-2</v>
      </c>
      <c r="N156">
        <v>7.8403614461421897E-2</v>
      </c>
      <c r="O156">
        <v>9.1494187712669303E-2</v>
      </c>
      <c r="P156">
        <v>-0.22744726671832269</v>
      </c>
      <c r="Q156">
        <v>0.85414489641535596</v>
      </c>
      <c r="R156">
        <v>26996.556640625</v>
      </c>
      <c r="S156">
        <v>38671.7275390625</v>
      </c>
      <c r="T156">
        <v>4.4313083742574513</v>
      </c>
      <c r="U156">
        <v>4.5873935732606554</v>
      </c>
      <c r="V156">
        <v>5</v>
      </c>
      <c r="W156">
        <v>8.2251082251082255E-2</v>
      </c>
      <c r="X156">
        <v>0.29468373353265442</v>
      </c>
      <c r="Y156" t="b">
        <v>0</v>
      </c>
      <c r="Z156" t="b">
        <v>0</v>
      </c>
    </row>
    <row r="157" spans="1:26" ht="18.75" x14ac:dyDescent="0.35">
      <c r="A157" t="s">
        <v>60</v>
      </c>
      <c r="B157" t="s">
        <v>30</v>
      </c>
      <c r="C157" t="s">
        <v>67</v>
      </c>
      <c r="D157" t="s">
        <v>76</v>
      </c>
      <c r="E157" t="str">
        <f t="shared" si="2"/>
        <v>Pro (m + 6)</v>
      </c>
      <c r="F157" t="s">
        <v>41</v>
      </c>
      <c r="G157" t="s">
        <v>85</v>
      </c>
      <c r="H157">
        <v>5</v>
      </c>
      <c r="I157">
        <v>6</v>
      </c>
      <c r="J157">
        <v>5</v>
      </c>
      <c r="K157">
        <v>6</v>
      </c>
      <c r="L157">
        <v>1.83926479890942E-2</v>
      </c>
      <c r="M157">
        <v>2.1368641406297639E-2</v>
      </c>
      <c r="N157">
        <v>1.7170419916510499E-2</v>
      </c>
      <c r="O157">
        <v>2.0080373622476999E-2</v>
      </c>
      <c r="P157">
        <v>-0.2163659865444352</v>
      </c>
      <c r="Q157">
        <v>0.86073080826156911</v>
      </c>
      <c r="R157">
        <v>6356.9416015625002</v>
      </c>
      <c r="S157">
        <v>5412.453450520833</v>
      </c>
      <c r="T157">
        <v>3.8032482217756431</v>
      </c>
      <c r="U157">
        <v>3.7333941742540091</v>
      </c>
      <c r="V157">
        <v>8</v>
      </c>
      <c r="W157">
        <v>0.2467532467532467</v>
      </c>
      <c r="X157">
        <v>0.50988845179716547</v>
      </c>
      <c r="Y157" t="b">
        <v>0</v>
      </c>
      <c r="Z157" t="b">
        <v>0</v>
      </c>
    </row>
    <row r="158" spans="1:26" ht="18.75" x14ac:dyDescent="0.35">
      <c r="A158" t="s">
        <v>60</v>
      </c>
      <c r="B158" t="s">
        <v>30</v>
      </c>
      <c r="C158" t="s">
        <v>67</v>
      </c>
      <c r="D158" t="s">
        <v>76</v>
      </c>
      <c r="E158" t="str">
        <f t="shared" si="2"/>
        <v>Pro (m + 6)</v>
      </c>
      <c r="F158" t="s">
        <v>41</v>
      </c>
      <c r="G158" t="s">
        <v>93</v>
      </c>
      <c r="H158">
        <v>5</v>
      </c>
      <c r="I158">
        <v>6</v>
      </c>
      <c r="J158">
        <v>5</v>
      </c>
      <c r="K158">
        <v>6</v>
      </c>
      <c r="L158">
        <v>8.387813419103618E-2</v>
      </c>
      <c r="M158">
        <v>9.1848654051621695E-2</v>
      </c>
      <c r="N158">
        <v>8.05038511753082E-2</v>
      </c>
      <c r="O158">
        <v>9.2105001211166299E-2</v>
      </c>
      <c r="P158">
        <v>-0.1309638101921444</v>
      </c>
      <c r="Q158">
        <v>0.91322115775255841</v>
      </c>
      <c r="R158">
        <v>28582.210546875001</v>
      </c>
      <c r="S158">
        <v>24325.336507161461</v>
      </c>
      <c r="T158">
        <v>4.4560958140695268</v>
      </c>
      <c r="U158">
        <v>4.3860588568414167</v>
      </c>
      <c r="V158">
        <v>5</v>
      </c>
      <c r="W158">
        <v>8.2251082251082255E-2</v>
      </c>
      <c r="X158">
        <v>0.29468373353265442</v>
      </c>
      <c r="Y158" t="b">
        <v>0</v>
      </c>
      <c r="Z158" t="b">
        <v>0</v>
      </c>
    </row>
    <row r="159" spans="1:26" ht="18.75" x14ac:dyDescent="0.35">
      <c r="A159" t="s">
        <v>60</v>
      </c>
      <c r="B159" t="s">
        <v>30</v>
      </c>
      <c r="C159" t="s">
        <v>67</v>
      </c>
      <c r="D159" t="s">
        <v>76</v>
      </c>
      <c r="E159" t="str">
        <f t="shared" si="2"/>
        <v>Pro (m + 6)</v>
      </c>
      <c r="F159" t="s">
        <v>41</v>
      </c>
      <c r="G159" t="s">
        <v>98</v>
      </c>
      <c r="H159">
        <v>5</v>
      </c>
      <c r="I159">
        <v>6</v>
      </c>
      <c r="J159">
        <v>5</v>
      </c>
      <c r="K159">
        <v>6</v>
      </c>
      <c r="L159">
        <v>6.9809477031230888E-2</v>
      </c>
      <c r="M159">
        <v>6.6845382253328936E-2</v>
      </c>
      <c r="N159">
        <v>6.7219763994216905E-2</v>
      </c>
      <c r="O159">
        <v>6.7288827151060104E-2</v>
      </c>
      <c r="P159">
        <v>6.25950028124449E-2</v>
      </c>
      <c r="Q159">
        <v>1.0443425510930391</v>
      </c>
      <c r="R159">
        <v>51092.373437499999</v>
      </c>
      <c r="S159">
        <v>46898.789713541657</v>
      </c>
      <c r="T159">
        <v>4.7083560778020006</v>
      </c>
      <c r="U159">
        <v>4.6711616353054346</v>
      </c>
      <c r="V159">
        <v>19</v>
      </c>
      <c r="W159">
        <v>0.53679653679653683</v>
      </c>
      <c r="X159">
        <v>0.74256854256854266</v>
      </c>
      <c r="Y159" t="b">
        <v>0</v>
      </c>
      <c r="Z159" t="b">
        <v>0</v>
      </c>
    </row>
    <row r="160" spans="1:26" ht="18.75" x14ac:dyDescent="0.35">
      <c r="A160" t="s">
        <v>60</v>
      </c>
      <c r="B160" t="s">
        <v>30</v>
      </c>
      <c r="C160" t="s">
        <v>67</v>
      </c>
      <c r="D160" t="s">
        <v>76</v>
      </c>
      <c r="E160" t="str">
        <f t="shared" si="2"/>
        <v>Pro (m + 6)</v>
      </c>
      <c r="F160" t="s">
        <v>41</v>
      </c>
      <c r="G160" t="s">
        <v>88</v>
      </c>
      <c r="H160">
        <v>5</v>
      </c>
      <c r="I160">
        <v>6</v>
      </c>
      <c r="J160">
        <v>5</v>
      </c>
      <c r="K160">
        <v>6</v>
      </c>
      <c r="L160">
        <v>9.6943077445030154E-2</v>
      </c>
      <c r="M160">
        <v>9.9489300201336492E-2</v>
      </c>
      <c r="N160">
        <v>8.9980006217956501E-2</v>
      </c>
      <c r="O160">
        <v>9.9309712648391654E-2</v>
      </c>
      <c r="P160">
        <v>-3.7403494751116817E-2</v>
      </c>
      <c r="Q160">
        <v>0.97440706939184873</v>
      </c>
      <c r="R160">
        <v>78821.382031250003</v>
      </c>
      <c r="S160">
        <v>76306.09375</v>
      </c>
      <c r="T160">
        <v>4.8966440453898192</v>
      </c>
      <c r="U160">
        <v>4.8825592217861153</v>
      </c>
      <c r="V160">
        <v>13</v>
      </c>
      <c r="W160">
        <v>0.79220779220779214</v>
      </c>
      <c r="X160">
        <v>0.88259391615096316</v>
      </c>
      <c r="Y160" t="b">
        <v>0</v>
      </c>
      <c r="Z160" t="b">
        <v>0</v>
      </c>
    </row>
    <row r="161" spans="1:26" ht="18.75" x14ac:dyDescent="0.35">
      <c r="A161" t="s">
        <v>60</v>
      </c>
      <c r="B161" t="s">
        <v>30</v>
      </c>
      <c r="C161" t="s">
        <v>67</v>
      </c>
      <c r="D161" t="s">
        <v>76</v>
      </c>
      <c r="E161" t="str">
        <f t="shared" si="2"/>
        <v>Pro (m + 6)</v>
      </c>
      <c r="F161" t="s">
        <v>41</v>
      </c>
      <c r="G161" t="s">
        <v>92</v>
      </c>
      <c r="H161">
        <v>5</v>
      </c>
      <c r="I161">
        <v>6</v>
      </c>
      <c r="J161">
        <v>5</v>
      </c>
      <c r="K161">
        <v>6</v>
      </c>
      <c r="L161">
        <v>8.7957286834716791E-2</v>
      </c>
      <c r="M161">
        <v>9.1843421260515812E-2</v>
      </c>
      <c r="N161">
        <v>8.3039201796054798E-2</v>
      </c>
      <c r="O161">
        <v>9.293513745069501E-2</v>
      </c>
      <c r="P161">
        <v>-6.2373281929912323E-2</v>
      </c>
      <c r="Q161">
        <v>0.95768739478055898</v>
      </c>
      <c r="R161">
        <v>76410.064062499994</v>
      </c>
      <c r="S161">
        <v>60217.046875</v>
      </c>
      <c r="T161">
        <v>4.883150563797642</v>
      </c>
      <c r="U161">
        <v>4.7797194533132439</v>
      </c>
      <c r="V161">
        <v>10</v>
      </c>
      <c r="W161">
        <v>0.42857142857142849</v>
      </c>
      <c r="X161">
        <v>0.66282165039929009</v>
      </c>
      <c r="Y161" t="b">
        <v>0</v>
      </c>
      <c r="Z161" t="b">
        <v>0</v>
      </c>
    </row>
    <row r="162" spans="1:26" ht="18.75" x14ac:dyDescent="0.35">
      <c r="A162" t="s">
        <v>60</v>
      </c>
      <c r="B162" t="s">
        <v>30</v>
      </c>
      <c r="C162" t="s">
        <v>67</v>
      </c>
      <c r="D162" t="s">
        <v>76</v>
      </c>
      <c r="E162" t="str">
        <f t="shared" si="2"/>
        <v>Pro (m + 6)</v>
      </c>
      <c r="F162" t="s">
        <v>41</v>
      </c>
      <c r="G162" t="s">
        <v>91</v>
      </c>
      <c r="H162">
        <v>5</v>
      </c>
      <c r="I162">
        <v>6</v>
      </c>
      <c r="J162">
        <v>5</v>
      </c>
      <c r="K162">
        <v>6</v>
      </c>
      <c r="L162">
        <v>7.8420908749103485E-2</v>
      </c>
      <c r="M162">
        <v>6.8368673945466626E-2</v>
      </c>
      <c r="N162">
        <v>7.5087644159793798E-2</v>
      </c>
      <c r="O162">
        <v>6.8391121923923451E-2</v>
      </c>
      <c r="P162">
        <v>0.1979029164467776</v>
      </c>
      <c r="Q162">
        <v>1.147029834331069</v>
      </c>
      <c r="R162">
        <v>57449.055468749997</v>
      </c>
      <c r="S162">
        <v>53000.621419270843</v>
      </c>
      <c r="T162">
        <v>4.7592828927617807</v>
      </c>
      <c r="U162">
        <v>4.7242809616267918</v>
      </c>
      <c r="V162">
        <v>22</v>
      </c>
      <c r="W162">
        <v>0.2467532467532467</v>
      </c>
      <c r="X162">
        <v>0.50988845179716547</v>
      </c>
      <c r="Y162" t="b">
        <v>0</v>
      </c>
      <c r="Z162" t="b">
        <v>0</v>
      </c>
    </row>
    <row r="163" spans="1:26" ht="18.75" x14ac:dyDescent="0.35">
      <c r="A163" t="s">
        <v>60</v>
      </c>
      <c r="B163" t="s">
        <v>30</v>
      </c>
      <c r="C163" t="s">
        <v>67</v>
      </c>
      <c r="D163" t="s">
        <v>76</v>
      </c>
      <c r="E163" t="str">
        <f t="shared" si="2"/>
        <v>Pro (m + 6)</v>
      </c>
      <c r="F163" t="s">
        <v>41</v>
      </c>
      <c r="G163" t="s">
        <v>86</v>
      </c>
      <c r="H163">
        <v>5</v>
      </c>
      <c r="I163">
        <v>6</v>
      </c>
      <c r="J163">
        <v>5</v>
      </c>
      <c r="K163">
        <v>6</v>
      </c>
      <c r="L163">
        <v>7.6776798069477042E-2</v>
      </c>
      <c r="M163">
        <v>7.0455254366000461E-2</v>
      </c>
      <c r="N163">
        <v>6.9921404123306205E-2</v>
      </c>
      <c r="O163">
        <v>6.8075202405452645E-2</v>
      </c>
      <c r="P163">
        <v>0.1239630917873917</v>
      </c>
      <c r="Q163">
        <v>1.089724233633981</v>
      </c>
      <c r="R163">
        <v>42961.98828125</v>
      </c>
      <c r="S163">
        <v>33524.653971354157</v>
      </c>
      <c r="T163">
        <v>4.6330843723096011</v>
      </c>
      <c r="U163">
        <v>4.5253643039253646</v>
      </c>
      <c r="V163">
        <v>22</v>
      </c>
      <c r="W163">
        <v>0.2467532467532467</v>
      </c>
      <c r="X163">
        <v>0.50988845179716547</v>
      </c>
      <c r="Y163" t="b">
        <v>0</v>
      </c>
      <c r="Z163" t="b">
        <v>0</v>
      </c>
    </row>
    <row r="164" spans="1:26" ht="18.75" x14ac:dyDescent="0.35">
      <c r="A164" t="s">
        <v>60</v>
      </c>
      <c r="B164" t="s">
        <v>30</v>
      </c>
      <c r="C164" t="s">
        <v>67</v>
      </c>
      <c r="D164" t="s">
        <v>76</v>
      </c>
      <c r="E164" t="str">
        <f t="shared" si="2"/>
        <v>Pro (m + 6)</v>
      </c>
      <c r="F164" t="s">
        <v>41</v>
      </c>
      <c r="G164" t="s">
        <v>89</v>
      </c>
      <c r="H164">
        <v>5</v>
      </c>
      <c r="I164">
        <v>6</v>
      </c>
      <c r="J164">
        <v>5</v>
      </c>
      <c r="K164">
        <v>6</v>
      </c>
      <c r="L164">
        <v>7.8775954246520952E-2</v>
      </c>
      <c r="M164">
        <v>8.6611515531937244E-2</v>
      </c>
      <c r="N164">
        <v>7.9452775418758295E-2</v>
      </c>
      <c r="O164">
        <v>8.7626997381448704E-2</v>
      </c>
      <c r="P164">
        <v>-0.1368035275292061</v>
      </c>
      <c r="Q164">
        <v>0.90953210739596169</v>
      </c>
      <c r="R164">
        <v>20189.572851562501</v>
      </c>
      <c r="S164">
        <v>17244.861328125</v>
      </c>
      <c r="T164">
        <v>4.3051271307231476</v>
      </c>
      <c r="U164">
        <v>4.2366597064058018</v>
      </c>
      <c r="V164">
        <v>6</v>
      </c>
      <c r="W164">
        <v>0.12554112554112551</v>
      </c>
      <c r="X164">
        <v>0.39074675324675318</v>
      </c>
      <c r="Y164" t="b">
        <v>0</v>
      </c>
      <c r="Z164" t="b">
        <v>0</v>
      </c>
    </row>
    <row r="165" spans="1:26" ht="18.75" x14ac:dyDescent="0.35">
      <c r="A165" t="s">
        <v>60</v>
      </c>
      <c r="B165" t="s">
        <v>30</v>
      </c>
      <c r="C165" t="s">
        <v>67</v>
      </c>
      <c r="D165" t="s">
        <v>76</v>
      </c>
      <c r="E165" t="str">
        <f t="shared" si="2"/>
        <v>Pro (m + 6)</v>
      </c>
      <c r="F165" t="s">
        <v>41</v>
      </c>
      <c r="G165" t="s">
        <v>97</v>
      </c>
      <c r="H165">
        <v>5</v>
      </c>
      <c r="I165">
        <v>6</v>
      </c>
      <c r="J165">
        <v>5</v>
      </c>
      <c r="K165">
        <v>6</v>
      </c>
      <c r="L165">
        <v>8.0021117627620625E-2</v>
      </c>
      <c r="M165">
        <v>8.5251670330762794E-2</v>
      </c>
      <c r="N165">
        <v>8.1364288926124503E-2</v>
      </c>
      <c r="O165">
        <v>8.7065082043409306E-2</v>
      </c>
      <c r="P165">
        <v>-9.1347322596281533E-2</v>
      </c>
      <c r="Q165">
        <v>0.93864574520536126</v>
      </c>
      <c r="R165">
        <v>33401.908593749999</v>
      </c>
      <c r="S165">
        <v>37259.190104166657</v>
      </c>
      <c r="T165">
        <v>4.5237712832203014</v>
      </c>
      <c r="U165">
        <v>4.5712334104873822</v>
      </c>
      <c r="V165">
        <v>8</v>
      </c>
      <c r="W165">
        <v>0.2467532467532467</v>
      </c>
      <c r="X165">
        <v>0.50988845179716547</v>
      </c>
      <c r="Y165" t="b">
        <v>0</v>
      </c>
      <c r="Z165" t="b">
        <v>0</v>
      </c>
    </row>
    <row r="166" spans="1:26" ht="18.75" x14ac:dyDescent="0.35">
      <c r="A166" t="s">
        <v>60</v>
      </c>
      <c r="B166" t="s">
        <v>30</v>
      </c>
      <c r="C166" t="s">
        <v>67</v>
      </c>
      <c r="D166" t="s">
        <v>76</v>
      </c>
      <c r="E166" t="str">
        <f t="shared" si="2"/>
        <v>Pro (m + 6)</v>
      </c>
      <c r="F166" t="s">
        <v>41</v>
      </c>
      <c r="G166" t="s">
        <v>99</v>
      </c>
      <c r="H166">
        <v>4</v>
      </c>
      <c r="I166">
        <v>6</v>
      </c>
      <c r="J166">
        <v>4</v>
      </c>
      <c r="K166">
        <v>6</v>
      </c>
      <c r="L166">
        <v>9.7848072648048345E-2</v>
      </c>
      <c r="M166">
        <v>0.1394584886729717</v>
      </c>
      <c r="N166">
        <v>9.7763776779174749E-2</v>
      </c>
      <c r="O166">
        <v>0.12732584401965141</v>
      </c>
      <c r="P166">
        <v>-0.5112204132635001</v>
      </c>
      <c r="Q166">
        <v>0.70162866082322728</v>
      </c>
      <c r="R166">
        <v>9054.840087890625</v>
      </c>
      <c r="S166">
        <v>5240.309163411458</v>
      </c>
      <c r="T166">
        <v>3.956880784902983</v>
      </c>
      <c r="U166">
        <v>3.7193569098850259</v>
      </c>
      <c r="V166">
        <v>2</v>
      </c>
      <c r="W166">
        <v>3.8095238095238099E-2</v>
      </c>
      <c r="X166">
        <v>0.1935860058309038</v>
      </c>
      <c r="Y166" t="b">
        <v>1</v>
      </c>
      <c r="Z166" t="b">
        <v>0</v>
      </c>
    </row>
    <row r="167" spans="1:26" ht="18.75" x14ac:dyDescent="0.35">
      <c r="A167" t="s">
        <v>55</v>
      </c>
      <c r="B167" t="s">
        <v>31</v>
      </c>
      <c r="C167" t="s">
        <v>67</v>
      </c>
      <c r="D167" t="s">
        <v>76</v>
      </c>
      <c r="E167" t="str">
        <f t="shared" si="2"/>
        <v>Gln (m + 6)</v>
      </c>
      <c r="F167" t="s">
        <v>41</v>
      </c>
      <c r="G167" t="s">
        <v>87</v>
      </c>
      <c r="H167">
        <v>5</v>
      </c>
      <c r="I167">
        <v>6</v>
      </c>
      <c r="J167">
        <v>5</v>
      </c>
      <c r="K167">
        <v>6</v>
      </c>
      <c r="L167">
        <v>3.0836912337688002E-4</v>
      </c>
      <c r="M167">
        <v>1.964102242102667E-4</v>
      </c>
      <c r="N167">
        <v>2.6497608632779999E-4</v>
      </c>
      <c r="O167">
        <v>2.172609820263E-4</v>
      </c>
      <c r="P167">
        <v>0.65078828553853363</v>
      </c>
      <c r="Q167">
        <v>1.5700258202788659</v>
      </c>
      <c r="R167">
        <v>1459.859497070312</v>
      </c>
      <c r="S167">
        <v>826.961191813151</v>
      </c>
      <c r="T167">
        <v>3.1643110594944699</v>
      </c>
      <c r="U167">
        <v>2.917485129169394</v>
      </c>
      <c r="V167">
        <v>30</v>
      </c>
      <c r="W167">
        <v>4.329004329004329E-3</v>
      </c>
      <c r="X167">
        <v>5.527805527805528E-2</v>
      </c>
      <c r="Y167" t="b">
        <v>1</v>
      </c>
      <c r="Z167" t="b">
        <v>0</v>
      </c>
    </row>
    <row r="168" spans="1:26" ht="18.75" x14ac:dyDescent="0.35">
      <c r="A168" t="s">
        <v>55</v>
      </c>
      <c r="B168" t="s">
        <v>31</v>
      </c>
      <c r="C168" t="s">
        <v>67</v>
      </c>
      <c r="D168" t="s">
        <v>76</v>
      </c>
      <c r="E168" t="str">
        <f t="shared" si="2"/>
        <v>Gln (m + 6)</v>
      </c>
      <c r="F168" t="s">
        <v>41</v>
      </c>
      <c r="G168" t="s">
        <v>95</v>
      </c>
      <c r="H168">
        <v>5</v>
      </c>
      <c r="I168">
        <v>6</v>
      </c>
      <c r="J168">
        <v>5</v>
      </c>
      <c r="K168">
        <v>6</v>
      </c>
      <c r="L168">
        <v>3.7770775961685999E-4</v>
      </c>
      <c r="M168">
        <v>1.881520256574E-4</v>
      </c>
      <c r="N168">
        <v>3.0168014927760002E-4</v>
      </c>
      <c r="O168">
        <v>1.9248008902645E-4</v>
      </c>
      <c r="P168">
        <v>1.0053716011245599</v>
      </c>
      <c r="Q168">
        <v>2.0074605006093109</v>
      </c>
      <c r="R168">
        <v>2347.3024414062502</v>
      </c>
      <c r="S168">
        <v>1102.0196634928391</v>
      </c>
      <c r="T168">
        <v>3.3705690504727182</v>
      </c>
      <c r="U168">
        <v>3.0421893437628138</v>
      </c>
      <c r="V168">
        <v>29</v>
      </c>
      <c r="W168">
        <v>8.658008658008658E-3</v>
      </c>
      <c r="X168">
        <v>8.1773399014778328E-2</v>
      </c>
      <c r="Y168" t="b">
        <v>1</v>
      </c>
      <c r="Z168" t="b">
        <v>0</v>
      </c>
    </row>
    <row r="169" spans="1:26" ht="18.75" x14ac:dyDescent="0.35">
      <c r="A169" t="s">
        <v>55</v>
      </c>
      <c r="B169" t="s">
        <v>31</v>
      </c>
      <c r="C169" t="s">
        <v>67</v>
      </c>
      <c r="D169" t="s">
        <v>76</v>
      </c>
      <c r="E169" t="str">
        <f t="shared" si="2"/>
        <v>Gln (m + 6)</v>
      </c>
      <c r="F169" t="s">
        <v>41</v>
      </c>
      <c r="G169" t="s">
        <v>94</v>
      </c>
      <c r="H169">
        <v>5</v>
      </c>
      <c r="I169">
        <v>6</v>
      </c>
      <c r="J169">
        <v>5</v>
      </c>
      <c r="K169">
        <v>6</v>
      </c>
      <c r="L169">
        <v>1.50300856912504E-3</v>
      </c>
      <c r="M169">
        <v>7.387296451876E-4</v>
      </c>
      <c r="N169">
        <v>1.5483589377254E-3</v>
      </c>
      <c r="O169">
        <v>6.7130351089865004E-4</v>
      </c>
      <c r="P169">
        <v>1.024734855323356</v>
      </c>
      <c r="Q169">
        <v>2.034585425014793</v>
      </c>
      <c r="R169">
        <v>7941.1272460937498</v>
      </c>
      <c r="S169">
        <v>3623.2282104492192</v>
      </c>
      <c r="T169">
        <v>3.8998821550732208</v>
      </c>
      <c r="U169">
        <v>3.5590956891042258</v>
      </c>
      <c r="V169">
        <v>25</v>
      </c>
      <c r="W169">
        <v>8.2251082251082255E-2</v>
      </c>
      <c r="X169">
        <v>0.29468373353265442</v>
      </c>
      <c r="Y169" t="b">
        <v>0</v>
      </c>
      <c r="Z169" t="b">
        <v>0</v>
      </c>
    </row>
    <row r="170" spans="1:26" ht="18.75" x14ac:dyDescent="0.35">
      <c r="A170" t="s">
        <v>55</v>
      </c>
      <c r="B170" t="s">
        <v>31</v>
      </c>
      <c r="C170" t="s">
        <v>67</v>
      </c>
      <c r="D170" t="s">
        <v>76</v>
      </c>
      <c r="E170" t="str">
        <f t="shared" si="2"/>
        <v>Gln (m + 6)</v>
      </c>
      <c r="F170" t="s">
        <v>41</v>
      </c>
      <c r="G170" t="s">
        <v>90</v>
      </c>
      <c r="H170">
        <v>5</v>
      </c>
      <c r="I170">
        <v>6</v>
      </c>
      <c r="J170">
        <v>5</v>
      </c>
      <c r="K170">
        <v>6</v>
      </c>
      <c r="L170">
        <v>2.6527920563233998E-4</v>
      </c>
      <c r="M170">
        <v>1.7219467432971671E-4</v>
      </c>
      <c r="N170">
        <v>2.0260167366349999E-4</v>
      </c>
      <c r="O170">
        <v>1.793815681594E-4</v>
      </c>
      <c r="P170">
        <v>0.62347106838913469</v>
      </c>
      <c r="Q170">
        <v>1.5405772952326391</v>
      </c>
      <c r="R170">
        <v>3469.18798828125</v>
      </c>
      <c r="S170">
        <v>1962.06553141276</v>
      </c>
      <c r="T170">
        <v>3.5402278340193889</v>
      </c>
      <c r="U170">
        <v>3.2927135083730219</v>
      </c>
      <c r="V170">
        <v>21</v>
      </c>
      <c r="W170">
        <v>0.32900432900432902</v>
      </c>
      <c r="X170">
        <v>0.60236822001527879</v>
      </c>
      <c r="Y170" t="b">
        <v>0</v>
      </c>
      <c r="Z170" t="b">
        <v>0</v>
      </c>
    </row>
    <row r="171" spans="1:26" ht="18.75" x14ac:dyDescent="0.35">
      <c r="A171" t="s">
        <v>55</v>
      </c>
      <c r="B171" t="s">
        <v>31</v>
      </c>
      <c r="C171" t="s">
        <v>67</v>
      </c>
      <c r="D171" t="s">
        <v>76</v>
      </c>
      <c r="E171" t="str">
        <f t="shared" si="2"/>
        <v>Gln (m + 6)</v>
      </c>
      <c r="F171" t="s">
        <v>41</v>
      </c>
      <c r="G171" t="s">
        <v>96</v>
      </c>
      <c r="H171">
        <v>5</v>
      </c>
      <c r="I171">
        <v>6</v>
      </c>
      <c r="J171">
        <v>5</v>
      </c>
      <c r="K171">
        <v>6</v>
      </c>
      <c r="L171">
        <v>2.7415678778192E-4</v>
      </c>
      <c r="M171">
        <v>1.698448880536167E-4</v>
      </c>
      <c r="N171">
        <v>2.367439883528E-4</v>
      </c>
      <c r="O171">
        <v>1.5694407193215E-4</v>
      </c>
      <c r="P171">
        <v>0.69078339639823305</v>
      </c>
      <c r="Q171">
        <v>1.6141597838103561</v>
      </c>
      <c r="R171">
        <v>1032.2840209960939</v>
      </c>
      <c r="S171">
        <v>917.61141967773438</v>
      </c>
      <c r="T171">
        <v>3.0137992048307281</v>
      </c>
      <c r="U171">
        <v>2.9626588097233819</v>
      </c>
      <c r="V171">
        <v>27</v>
      </c>
      <c r="W171">
        <v>3.03030303030303E-2</v>
      </c>
      <c r="X171">
        <v>0.1571969696969697</v>
      </c>
      <c r="Y171" t="b">
        <v>1</v>
      </c>
      <c r="Z171" t="b">
        <v>0</v>
      </c>
    </row>
    <row r="172" spans="1:26" ht="18.75" x14ac:dyDescent="0.35">
      <c r="A172" t="s">
        <v>55</v>
      </c>
      <c r="B172" t="s">
        <v>31</v>
      </c>
      <c r="C172" t="s">
        <v>67</v>
      </c>
      <c r="D172" t="s">
        <v>76</v>
      </c>
      <c r="E172" t="str">
        <f t="shared" si="2"/>
        <v>Gln (m + 6)</v>
      </c>
      <c r="F172" t="s">
        <v>41</v>
      </c>
      <c r="G172" t="s">
        <v>85</v>
      </c>
      <c r="H172">
        <v>5</v>
      </c>
      <c r="I172">
        <v>6</v>
      </c>
      <c r="J172">
        <v>5</v>
      </c>
      <c r="K172">
        <v>6</v>
      </c>
      <c r="L172">
        <v>7.2043379623210052E-5</v>
      </c>
      <c r="M172">
        <v>6.0196344444799862E-5</v>
      </c>
      <c r="N172">
        <v>7.7152049925643951E-5</v>
      </c>
      <c r="O172">
        <v>5.9578844229690731E-5</v>
      </c>
      <c r="P172">
        <v>0.25918998220248918</v>
      </c>
      <c r="Q172">
        <v>1.1968065550770099</v>
      </c>
      <c r="R172">
        <v>1253.7283081054691</v>
      </c>
      <c r="S172">
        <v>962.95280965169275</v>
      </c>
      <c r="T172">
        <v>3.098203431969377</v>
      </c>
      <c r="U172">
        <v>2.983605004663437</v>
      </c>
      <c r="V172">
        <v>23</v>
      </c>
      <c r="W172">
        <v>0.1774891774891775</v>
      </c>
      <c r="X172">
        <v>0.45328005328005322</v>
      </c>
      <c r="Y172" t="b">
        <v>0</v>
      </c>
      <c r="Z172" t="b">
        <v>0</v>
      </c>
    </row>
    <row r="173" spans="1:26" ht="18.75" x14ac:dyDescent="0.35">
      <c r="A173" t="s">
        <v>55</v>
      </c>
      <c r="B173" t="s">
        <v>31</v>
      </c>
      <c r="C173" t="s">
        <v>67</v>
      </c>
      <c r="D173" t="s">
        <v>76</v>
      </c>
      <c r="E173" t="str">
        <f t="shared" si="2"/>
        <v>Gln (m + 6)</v>
      </c>
      <c r="F173" t="s">
        <v>41</v>
      </c>
      <c r="G173" t="s">
        <v>93</v>
      </c>
      <c r="H173">
        <v>5</v>
      </c>
      <c r="I173">
        <v>6</v>
      </c>
      <c r="J173">
        <v>5</v>
      </c>
      <c r="K173">
        <v>6</v>
      </c>
      <c r="L173">
        <v>3.7081335904072001E-4</v>
      </c>
      <c r="M173">
        <v>2.299541883984833E-4</v>
      </c>
      <c r="N173">
        <v>2.8437591390680002E-4</v>
      </c>
      <c r="O173">
        <v>2.3445536498905E-4</v>
      </c>
      <c r="P173">
        <v>0.68934674460731671</v>
      </c>
      <c r="Q173">
        <v>1.6125531855855759</v>
      </c>
      <c r="R173">
        <v>2410.203247070312</v>
      </c>
      <c r="S173">
        <v>1564.399210611979</v>
      </c>
      <c r="T173">
        <v>3.3820536672052528</v>
      </c>
      <c r="U173">
        <v>3.1943475881373238</v>
      </c>
      <c r="V173">
        <v>25</v>
      </c>
      <c r="W173">
        <v>8.2251082251082255E-2</v>
      </c>
      <c r="X173">
        <v>0.29468373353265442</v>
      </c>
      <c r="Y173" t="b">
        <v>0</v>
      </c>
      <c r="Z173" t="b">
        <v>0</v>
      </c>
    </row>
    <row r="174" spans="1:26" ht="18.75" x14ac:dyDescent="0.35">
      <c r="A174" t="s">
        <v>55</v>
      </c>
      <c r="B174" t="s">
        <v>31</v>
      </c>
      <c r="C174" t="s">
        <v>67</v>
      </c>
      <c r="D174" t="s">
        <v>76</v>
      </c>
      <c r="E174" t="str">
        <f t="shared" si="2"/>
        <v>Gln (m + 6)</v>
      </c>
      <c r="F174" t="s">
        <v>41</v>
      </c>
      <c r="G174" t="s">
        <v>98</v>
      </c>
      <c r="H174">
        <v>5</v>
      </c>
      <c r="I174">
        <v>6</v>
      </c>
      <c r="J174">
        <v>5</v>
      </c>
      <c r="K174">
        <v>6</v>
      </c>
      <c r="L174">
        <v>3.9606669743075999E-4</v>
      </c>
      <c r="M174">
        <v>2.1190993478130001E-4</v>
      </c>
      <c r="N174">
        <v>2.696508017834E-4</v>
      </c>
      <c r="O174">
        <v>2.059336402453E-4</v>
      </c>
      <c r="P174">
        <v>0.9022921740169636</v>
      </c>
      <c r="Q174">
        <v>1.86903317128344</v>
      </c>
      <c r="R174">
        <v>3055.948706054688</v>
      </c>
      <c r="S174">
        <v>1654.777770996094</v>
      </c>
      <c r="T174">
        <v>3.485146060353796</v>
      </c>
      <c r="U174">
        <v>3.218739678286699</v>
      </c>
      <c r="V174">
        <v>24</v>
      </c>
      <c r="W174">
        <v>0.12554112554112551</v>
      </c>
      <c r="X174">
        <v>0.39074675324675318</v>
      </c>
      <c r="Y174" t="b">
        <v>0</v>
      </c>
      <c r="Z174" t="b">
        <v>0</v>
      </c>
    </row>
    <row r="175" spans="1:26" ht="18.75" x14ac:dyDescent="0.35">
      <c r="A175" t="s">
        <v>55</v>
      </c>
      <c r="B175" t="s">
        <v>31</v>
      </c>
      <c r="C175" t="s">
        <v>67</v>
      </c>
      <c r="D175" t="s">
        <v>76</v>
      </c>
      <c r="E175" t="str">
        <f t="shared" si="2"/>
        <v>Gln (m + 6)</v>
      </c>
      <c r="F175" t="s">
        <v>41</v>
      </c>
      <c r="G175" t="s">
        <v>88</v>
      </c>
      <c r="H175">
        <v>5</v>
      </c>
      <c r="I175">
        <v>6</v>
      </c>
      <c r="J175">
        <v>5</v>
      </c>
      <c r="K175">
        <v>6</v>
      </c>
      <c r="L175">
        <v>4.1843758081083998E-4</v>
      </c>
      <c r="M175">
        <v>2.4154833711988329E-4</v>
      </c>
      <c r="N175">
        <v>3.041210293304E-4</v>
      </c>
      <c r="O175">
        <v>2.5429806555615E-4</v>
      </c>
      <c r="P175">
        <v>0.7927005081327323</v>
      </c>
      <c r="Q175">
        <v>1.732314061028557</v>
      </c>
      <c r="R175">
        <v>1356.538891601562</v>
      </c>
      <c r="S175">
        <v>723.013437906901</v>
      </c>
      <c r="T175">
        <v>3.1324322493809369</v>
      </c>
      <c r="U175">
        <v>2.859146369154256</v>
      </c>
      <c r="V175">
        <v>25</v>
      </c>
      <c r="W175">
        <v>8.2251082251082255E-2</v>
      </c>
      <c r="X175">
        <v>0.29468373353265442</v>
      </c>
      <c r="Y175" t="b">
        <v>0</v>
      </c>
      <c r="Z175" t="b">
        <v>0</v>
      </c>
    </row>
    <row r="176" spans="1:26" ht="18.75" x14ac:dyDescent="0.35">
      <c r="A176" t="s">
        <v>55</v>
      </c>
      <c r="B176" t="s">
        <v>31</v>
      </c>
      <c r="C176" t="s">
        <v>67</v>
      </c>
      <c r="D176" t="s">
        <v>76</v>
      </c>
      <c r="E176" t="str">
        <f t="shared" si="2"/>
        <v>Gln (m + 6)</v>
      </c>
      <c r="F176" t="s">
        <v>41</v>
      </c>
      <c r="G176" t="s">
        <v>92</v>
      </c>
      <c r="H176">
        <v>5</v>
      </c>
      <c r="I176">
        <v>6</v>
      </c>
      <c r="J176">
        <v>5</v>
      </c>
      <c r="K176">
        <v>6</v>
      </c>
      <c r="L176">
        <v>3.3964061876756002E-4</v>
      </c>
      <c r="M176">
        <v>2.1010370740738341E-4</v>
      </c>
      <c r="N176">
        <v>3.1469011446459997E-4</v>
      </c>
      <c r="O176">
        <v>2.148790372302E-4</v>
      </c>
      <c r="P176">
        <v>0.69290738651173456</v>
      </c>
      <c r="Q176">
        <v>1.6165379609842361</v>
      </c>
      <c r="R176">
        <v>1182.6024536132811</v>
      </c>
      <c r="S176">
        <v>602.21490987141931</v>
      </c>
      <c r="T176">
        <v>3.072838775719744</v>
      </c>
      <c r="U176">
        <v>2.779751503741875</v>
      </c>
      <c r="V176">
        <v>28</v>
      </c>
      <c r="W176">
        <v>1.7316017316017319E-2</v>
      </c>
      <c r="X176">
        <v>0.11653211653211649</v>
      </c>
      <c r="Y176" t="b">
        <v>1</v>
      </c>
      <c r="Z176" t="b">
        <v>0</v>
      </c>
    </row>
    <row r="177" spans="1:26" ht="18.75" x14ac:dyDescent="0.35">
      <c r="A177" t="s">
        <v>55</v>
      </c>
      <c r="B177" t="s">
        <v>31</v>
      </c>
      <c r="C177" t="s">
        <v>67</v>
      </c>
      <c r="D177" t="s">
        <v>76</v>
      </c>
      <c r="E177" t="str">
        <f t="shared" si="2"/>
        <v>Gln (m + 6)</v>
      </c>
      <c r="F177" t="s">
        <v>41</v>
      </c>
      <c r="G177" t="s">
        <v>91</v>
      </c>
      <c r="H177">
        <v>5</v>
      </c>
      <c r="I177">
        <v>6</v>
      </c>
      <c r="J177">
        <v>5</v>
      </c>
      <c r="K177">
        <v>6</v>
      </c>
      <c r="L177">
        <v>3.4131032007276001E-4</v>
      </c>
      <c r="M177">
        <v>1.9874411009365001E-4</v>
      </c>
      <c r="N177">
        <v>2.5440534227520002E-4</v>
      </c>
      <c r="O177">
        <v>2.1253720478849999E-4</v>
      </c>
      <c r="P177">
        <v>0.78017193146961716</v>
      </c>
      <c r="Q177">
        <v>1.717335522103933</v>
      </c>
      <c r="R177">
        <v>1534.405297851562</v>
      </c>
      <c r="S177">
        <v>900.702646891276</v>
      </c>
      <c r="T177">
        <v>3.1859400893206762</v>
      </c>
      <c r="U177">
        <v>2.9545814390050951</v>
      </c>
      <c r="V177">
        <v>26</v>
      </c>
      <c r="W177">
        <v>5.1948051948051951E-2</v>
      </c>
      <c r="X177">
        <v>0.22693096377306909</v>
      </c>
      <c r="Y177" t="b">
        <v>0</v>
      </c>
      <c r="Z177" t="b">
        <v>0</v>
      </c>
    </row>
    <row r="178" spans="1:26" ht="18.75" x14ac:dyDescent="0.35">
      <c r="A178" t="s">
        <v>55</v>
      </c>
      <c r="B178" t="s">
        <v>31</v>
      </c>
      <c r="C178" t="s">
        <v>67</v>
      </c>
      <c r="D178" t="s">
        <v>76</v>
      </c>
      <c r="E178" t="str">
        <f t="shared" si="2"/>
        <v>Gln (m + 6)</v>
      </c>
      <c r="F178" t="s">
        <v>41</v>
      </c>
      <c r="G178" t="s">
        <v>86</v>
      </c>
      <c r="H178">
        <v>5</v>
      </c>
      <c r="I178">
        <v>6</v>
      </c>
      <c r="J178">
        <v>5</v>
      </c>
      <c r="K178">
        <v>6</v>
      </c>
      <c r="L178">
        <v>3.0068923661011999E-4</v>
      </c>
      <c r="M178">
        <v>1.7468550383146659E-4</v>
      </c>
      <c r="N178">
        <v>2.317004691576E-4</v>
      </c>
      <c r="O178">
        <v>1.7260555614479999E-4</v>
      </c>
      <c r="P178">
        <v>0.78351333445220028</v>
      </c>
      <c r="Q178">
        <v>1.721317625188977</v>
      </c>
      <c r="R178">
        <v>2327.8097167968749</v>
      </c>
      <c r="S178">
        <v>1206.6266174316411</v>
      </c>
      <c r="T178">
        <v>3.3669474766983751</v>
      </c>
      <c r="U178">
        <v>3.0815729013518278</v>
      </c>
      <c r="V178">
        <v>27</v>
      </c>
      <c r="W178">
        <v>3.03030303030303E-2</v>
      </c>
      <c r="X178">
        <v>0.1571969696969697</v>
      </c>
      <c r="Y178" t="b">
        <v>1</v>
      </c>
      <c r="Z178" t="b">
        <v>0</v>
      </c>
    </row>
    <row r="179" spans="1:26" ht="18.75" x14ac:dyDescent="0.35">
      <c r="A179" t="s">
        <v>55</v>
      </c>
      <c r="B179" t="s">
        <v>31</v>
      </c>
      <c r="C179" t="s">
        <v>67</v>
      </c>
      <c r="D179" t="s">
        <v>76</v>
      </c>
      <c r="E179" t="str">
        <f t="shared" si="2"/>
        <v>Gln (m + 6)</v>
      </c>
      <c r="F179" t="s">
        <v>41</v>
      </c>
      <c r="G179" t="s">
        <v>89</v>
      </c>
      <c r="H179">
        <v>5</v>
      </c>
      <c r="I179">
        <v>6</v>
      </c>
      <c r="J179">
        <v>5</v>
      </c>
      <c r="K179">
        <v>6</v>
      </c>
      <c r="L179">
        <v>4.4361361069599999E-4</v>
      </c>
      <c r="M179">
        <v>2.488527243258167E-4</v>
      </c>
      <c r="N179">
        <v>3.8634226075370001E-4</v>
      </c>
      <c r="O179">
        <v>2.4737925559744999E-4</v>
      </c>
      <c r="P179">
        <v>0.83401144904586388</v>
      </c>
      <c r="Q179">
        <v>1.782635138505406</v>
      </c>
      <c r="R179">
        <v>1514.414990234375</v>
      </c>
      <c r="S179">
        <v>767.094472249349</v>
      </c>
      <c r="T179">
        <v>3.1802448997828998</v>
      </c>
      <c r="U179">
        <v>2.8848488531928038</v>
      </c>
      <c r="V179">
        <v>28</v>
      </c>
      <c r="W179">
        <v>1.7316017316017319E-2</v>
      </c>
      <c r="X179">
        <v>0.11653211653211649</v>
      </c>
      <c r="Y179" t="b">
        <v>1</v>
      </c>
      <c r="Z179" t="b">
        <v>0</v>
      </c>
    </row>
    <row r="180" spans="1:26" ht="18.75" x14ac:dyDescent="0.35">
      <c r="A180" t="s">
        <v>55</v>
      </c>
      <c r="B180" t="s">
        <v>31</v>
      </c>
      <c r="C180" t="s">
        <v>67</v>
      </c>
      <c r="D180" t="s">
        <v>76</v>
      </c>
      <c r="E180" t="str">
        <f t="shared" si="2"/>
        <v>Gln (m + 6)</v>
      </c>
      <c r="F180" t="s">
        <v>41</v>
      </c>
      <c r="G180" t="s">
        <v>97</v>
      </c>
      <c r="H180">
        <v>5</v>
      </c>
      <c r="I180">
        <v>6</v>
      </c>
      <c r="J180">
        <v>5</v>
      </c>
      <c r="K180">
        <v>6</v>
      </c>
      <c r="L180">
        <v>6.1044685426162005E-4</v>
      </c>
      <c r="M180">
        <v>3.5775209107664999E-4</v>
      </c>
      <c r="N180">
        <v>4.8499065451320002E-4</v>
      </c>
      <c r="O180">
        <v>3.1007676443545E-4</v>
      </c>
      <c r="P180">
        <v>0.77090549950126785</v>
      </c>
      <c r="Q180">
        <v>1.706340422566053</v>
      </c>
      <c r="R180">
        <v>3259.3707031250001</v>
      </c>
      <c r="S180">
        <v>2192.1186421712241</v>
      </c>
      <c r="T180">
        <v>3.5131337575703769</v>
      </c>
      <c r="U180">
        <v>3.3408640553989741</v>
      </c>
      <c r="V180">
        <v>25</v>
      </c>
      <c r="W180">
        <v>8.2251082251082255E-2</v>
      </c>
      <c r="X180">
        <v>0.29468373353265442</v>
      </c>
      <c r="Y180" t="b">
        <v>0</v>
      </c>
      <c r="Z180" t="b">
        <v>0</v>
      </c>
    </row>
    <row r="181" spans="1:26" ht="18.75" x14ac:dyDescent="0.35">
      <c r="A181" t="s">
        <v>55</v>
      </c>
      <c r="B181" t="s">
        <v>31</v>
      </c>
      <c r="C181" t="s">
        <v>67</v>
      </c>
      <c r="D181" t="s">
        <v>76</v>
      </c>
      <c r="E181" t="str">
        <f t="shared" si="2"/>
        <v>Gln (m + 6)</v>
      </c>
      <c r="F181" t="s">
        <v>41</v>
      </c>
      <c r="G181" t="s">
        <v>99</v>
      </c>
      <c r="H181">
        <v>4</v>
      </c>
      <c r="I181">
        <v>6</v>
      </c>
      <c r="J181">
        <v>4</v>
      </c>
      <c r="K181">
        <v>6</v>
      </c>
      <c r="L181">
        <v>4.7931518929540001E-4</v>
      </c>
      <c r="M181">
        <v>2.0514806480297621E-4</v>
      </c>
      <c r="N181">
        <v>4.8386842536270001E-4</v>
      </c>
      <c r="O181">
        <v>2.2168343275544999E-4</v>
      </c>
      <c r="P181">
        <v>1.224309113972408</v>
      </c>
      <c r="Q181">
        <v>2.3364353436905851</v>
      </c>
      <c r="R181">
        <v>724.12290191650391</v>
      </c>
      <c r="S181">
        <v>170.19735209147129</v>
      </c>
      <c r="T181">
        <v>2.8598122831782269</v>
      </c>
      <c r="U181">
        <v>2.2309527991033979</v>
      </c>
      <c r="V181">
        <v>24</v>
      </c>
      <c r="W181">
        <v>9.5238095238095247E-3</v>
      </c>
      <c r="X181">
        <v>8.1773399014778328E-2</v>
      </c>
      <c r="Y181" t="b">
        <v>1</v>
      </c>
      <c r="Z181" t="b">
        <v>0</v>
      </c>
    </row>
    <row r="182" spans="1:26" ht="18.75" x14ac:dyDescent="0.35">
      <c r="A182" t="s">
        <v>56</v>
      </c>
      <c r="B182" t="s">
        <v>32</v>
      </c>
      <c r="C182" t="s">
        <v>67</v>
      </c>
      <c r="D182" t="s">
        <v>76</v>
      </c>
      <c r="E182" t="str">
        <f t="shared" si="2"/>
        <v>Glu (m + 6)</v>
      </c>
      <c r="F182" t="s">
        <v>41</v>
      </c>
      <c r="G182" t="s">
        <v>87</v>
      </c>
      <c r="H182">
        <v>5</v>
      </c>
      <c r="I182">
        <v>6</v>
      </c>
      <c r="J182">
        <v>5</v>
      </c>
      <c r="K182">
        <v>6</v>
      </c>
      <c r="L182">
        <v>5.0448573892932001E-4</v>
      </c>
      <c r="M182">
        <v>3.2013983824673341E-4</v>
      </c>
      <c r="N182">
        <v>4.7908659325909998E-4</v>
      </c>
      <c r="O182">
        <v>3.0861697450740002E-4</v>
      </c>
      <c r="P182">
        <v>0.65611126980917334</v>
      </c>
      <c r="Q182">
        <v>1.575829305381576</v>
      </c>
      <c r="R182">
        <v>3537.323486328125</v>
      </c>
      <c r="S182">
        <v>2395.8118286132808</v>
      </c>
      <c r="T182">
        <v>3.5486747776273861</v>
      </c>
      <c r="U182">
        <v>3.3794527047840059</v>
      </c>
      <c r="V182">
        <v>26</v>
      </c>
      <c r="W182">
        <v>5.1948051948051951E-2</v>
      </c>
      <c r="X182">
        <v>0.22693096377306909</v>
      </c>
      <c r="Y182" t="b">
        <v>0</v>
      </c>
      <c r="Z182" t="b">
        <v>0</v>
      </c>
    </row>
    <row r="183" spans="1:26" ht="18.75" x14ac:dyDescent="0.35">
      <c r="A183" t="s">
        <v>56</v>
      </c>
      <c r="B183" t="s">
        <v>32</v>
      </c>
      <c r="C183" t="s">
        <v>67</v>
      </c>
      <c r="D183" t="s">
        <v>76</v>
      </c>
      <c r="E183" t="str">
        <f t="shared" si="2"/>
        <v>Glu (m + 6)</v>
      </c>
      <c r="F183" t="s">
        <v>41</v>
      </c>
      <c r="G183" t="s">
        <v>95</v>
      </c>
      <c r="H183">
        <v>5</v>
      </c>
      <c r="I183">
        <v>6</v>
      </c>
      <c r="J183">
        <v>5</v>
      </c>
      <c r="K183">
        <v>6</v>
      </c>
      <c r="L183">
        <v>4.6541540650648001E-4</v>
      </c>
      <c r="M183">
        <v>2.064803387232E-4</v>
      </c>
      <c r="N183">
        <v>4.6600287896580002E-4</v>
      </c>
      <c r="O183">
        <v>2.1506666962519999E-4</v>
      </c>
      <c r="P183">
        <v>1.1725145554013461</v>
      </c>
      <c r="Q183">
        <v>2.2540422462712</v>
      </c>
      <c r="R183">
        <v>3141.2050292968752</v>
      </c>
      <c r="S183">
        <v>1663.943522135417</v>
      </c>
      <c r="T183">
        <v>3.4970962841177782</v>
      </c>
      <c r="U183">
        <v>3.2211385813049449</v>
      </c>
      <c r="V183">
        <v>30</v>
      </c>
      <c r="W183">
        <v>4.329004329004329E-3</v>
      </c>
      <c r="X183">
        <v>5.527805527805528E-2</v>
      </c>
      <c r="Y183" t="b">
        <v>1</v>
      </c>
      <c r="Z183" t="b">
        <v>0</v>
      </c>
    </row>
    <row r="184" spans="1:26" ht="18.75" x14ac:dyDescent="0.35">
      <c r="A184" t="s">
        <v>56</v>
      </c>
      <c r="B184" t="s">
        <v>32</v>
      </c>
      <c r="C184" t="s">
        <v>67</v>
      </c>
      <c r="D184" t="s">
        <v>76</v>
      </c>
      <c r="E184" t="str">
        <f t="shared" si="2"/>
        <v>Glu (m + 6)</v>
      </c>
      <c r="F184" t="s">
        <v>41</v>
      </c>
      <c r="G184" t="s">
        <v>94</v>
      </c>
      <c r="H184">
        <v>5</v>
      </c>
      <c r="I184">
        <v>6</v>
      </c>
      <c r="J184">
        <v>5</v>
      </c>
      <c r="K184">
        <v>6</v>
      </c>
      <c r="L184">
        <v>1.2567725731059401E-3</v>
      </c>
      <c r="M184">
        <v>7.6147932850286675E-4</v>
      </c>
      <c r="N184">
        <v>1.2087958166374999E-3</v>
      </c>
      <c r="O184">
        <v>7.9586537322025004E-4</v>
      </c>
      <c r="P184">
        <v>0.72284682351838292</v>
      </c>
      <c r="Q184">
        <v>1.6504355746292709</v>
      </c>
      <c r="R184">
        <v>774.306640625</v>
      </c>
      <c r="S184">
        <v>386.78121948242188</v>
      </c>
      <c r="T184">
        <v>2.8889129838850311</v>
      </c>
      <c r="U184">
        <v>2.5874653783552088</v>
      </c>
      <c r="V184">
        <v>23</v>
      </c>
      <c r="W184">
        <v>0.1774891774891775</v>
      </c>
      <c r="X184">
        <v>0.45328005328005322</v>
      </c>
      <c r="Y184" t="b">
        <v>0</v>
      </c>
      <c r="Z184" t="b">
        <v>0</v>
      </c>
    </row>
    <row r="185" spans="1:26" ht="18.75" x14ac:dyDescent="0.35">
      <c r="A185" t="s">
        <v>56</v>
      </c>
      <c r="B185" t="s">
        <v>32</v>
      </c>
      <c r="C185" t="s">
        <v>67</v>
      </c>
      <c r="D185" t="s">
        <v>76</v>
      </c>
      <c r="E185" t="str">
        <f t="shared" si="2"/>
        <v>Glu (m + 6)</v>
      </c>
      <c r="F185" t="s">
        <v>41</v>
      </c>
      <c r="G185" t="s">
        <v>90</v>
      </c>
      <c r="H185">
        <v>5</v>
      </c>
      <c r="I185">
        <v>6</v>
      </c>
      <c r="J185">
        <v>5</v>
      </c>
      <c r="K185">
        <v>6</v>
      </c>
      <c r="L185">
        <v>4.917258193017915E-5</v>
      </c>
      <c r="M185">
        <v>3.4515637707954738E-5</v>
      </c>
      <c r="N185">
        <v>5.1323415391379967E-5</v>
      </c>
      <c r="O185">
        <v>3.8981981560937129E-5</v>
      </c>
      <c r="P185">
        <v>0.51060396984275691</v>
      </c>
      <c r="Q185">
        <v>1.4246464847684519</v>
      </c>
      <c r="R185">
        <v>135.16489257812501</v>
      </c>
      <c r="S185">
        <v>111.7381350199382</v>
      </c>
      <c r="T185">
        <v>2.130863903591357</v>
      </c>
      <c r="U185">
        <v>2.0482014184353772</v>
      </c>
      <c r="V185">
        <v>23</v>
      </c>
      <c r="W185">
        <v>0.1774891774891775</v>
      </c>
      <c r="X185">
        <v>0.45328005328005322</v>
      </c>
      <c r="Y185" t="b">
        <v>0</v>
      </c>
      <c r="Z185" t="b">
        <v>0</v>
      </c>
    </row>
    <row r="186" spans="1:26" ht="18.75" x14ac:dyDescent="0.35">
      <c r="A186" t="s">
        <v>56</v>
      </c>
      <c r="B186" t="s">
        <v>32</v>
      </c>
      <c r="C186" t="s">
        <v>67</v>
      </c>
      <c r="D186" t="s">
        <v>76</v>
      </c>
      <c r="E186" t="str">
        <f t="shared" si="2"/>
        <v>Glu (m + 6)</v>
      </c>
      <c r="F186" t="s">
        <v>41</v>
      </c>
      <c r="G186" t="s">
        <v>96</v>
      </c>
      <c r="H186">
        <v>5</v>
      </c>
      <c r="I186">
        <v>6</v>
      </c>
      <c r="J186">
        <v>5</v>
      </c>
      <c r="K186">
        <v>6</v>
      </c>
      <c r="L186">
        <v>2.2363082680380001E-4</v>
      </c>
      <c r="M186">
        <v>1.4776600316200001E-4</v>
      </c>
      <c r="N186">
        <v>2.1042452135579999E-4</v>
      </c>
      <c r="O186">
        <v>1.4017127978145001E-4</v>
      </c>
      <c r="P186">
        <v>0.59780468909707807</v>
      </c>
      <c r="Q186">
        <v>1.51341189460628</v>
      </c>
      <c r="R186">
        <v>119.22613220214841</v>
      </c>
      <c r="S186">
        <v>105.3299725850423</v>
      </c>
      <c r="T186">
        <v>2.076371455298069</v>
      </c>
      <c r="U186">
        <v>2.0225519711482112</v>
      </c>
      <c r="V186">
        <v>27</v>
      </c>
      <c r="W186">
        <v>3.03030303030303E-2</v>
      </c>
      <c r="X186">
        <v>0.1571969696969697</v>
      </c>
      <c r="Y186" t="b">
        <v>1</v>
      </c>
      <c r="Z186" t="b">
        <v>0</v>
      </c>
    </row>
    <row r="187" spans="1:26" ht="18.75" x14ac:dyDescent="0.35">
      <c r="A187" t="s">
        <v>56</v>
      </c>
      <c r="B187" t="s">
        <v>32</v>
      </c>
      <c r="C187" t="s">
        <v>67</v>
      </c>
      <c r="D187" t="s">
        <v>76</v>
      </c>
      <c r="E187" t="str">
        <f t="shared" si="2"/>
        <v>Glu (m + 6)</v>
      </c>
      <c r="F187" t="s">
        <v>41</v>
      </c>
      <c r="G187" t="s">
        <v>85</v>
      </c>
      <c r="H187">
        <v>5</v>
      </c>
      <c r="I187">
        <v>6</v>
      </c>
      <c r="J187">
        <v>5</v>
      </c>
      <c r="K187">
        <v>6</v>
      </c>
      <c r="L187">
        <v>4.7699150309199473E-5</v>
      </c>
      <c r="M187">
        <v>9.7097186274651379E-5</v>
      </c>
      <c r="N187">
        <v>3.1327421311289072E-5</v>
      </c>
      <c r="O187">
        <v>9.6431303973061307E-5</v>
      </c>
      <c r="P187">
        <v>-1.025465922241658</v>
      </c>
      <c r="Q187">
        <v>0.49125162261938798</v>
      </c>
      <c r="R187">
        <v>434.03374938964839</v>
      </c>
      <c r="S187">
        <v>892.00323486328125</v>
      </c>
      <c r="T187">
        <v>2.6375235004890651</v>
      </c>
      <c r="U187">
        <v>2.9503664293545149</v>
      </c>
      <c r="V187">
        <v>4</v>
      </c>
      <c r="W187">
        <v>5.1948051948051951E-2</v>
      </c>
      <c r="X187">
        <v>0.22693096377306909</v>
      </c>
      <c r="Y187" t="b">
        <v>0</v>
      </c>
      <c r="Z187" t="b">
        <v>0</v>
      </c>
    </row>
    <row r="188" spans="1:26" ht="18.75" x14ac:dyDescent="0.35">
      <c r="A188" t="s">
        <v>56</v>
      </c>
      <c r="B188" t="s">
        <v>32</v>
      </c>
      <c r="C188" t="s">
        <v>67</v>
      </c>
      <c r="D188" t="s">
        <v>76</v>
      </c>
      <c r="E188" t="str">
        <f t="shared" si="2"/>
        <v>Glu (m + 6)</v>
      </c>
      <c r="F188" t="s">
        <v>41</v>
      </c>
      <c r="G188" t="s">
        <v>93</v>
      </c>
      <c r="H188">
        <v>5</v>
      </c>
      <c r="I188">
        <v>6</v>
      </c>
      <c r="J188">
        <v>5</v>
      </c>
      <c r="K188">
        <v>6</v>
      </c>
      <c r="L188">
        <v>2.0998740510543999E-4</v>
      </c>
      <c r="M188">
        <v>1.533010217826E-4</v>
      </c>
      <c r="N188">
        <v>2.111486537614E-4</v>
      </c>
      <c r="O188">
        <v>1.5988420636850001E-4</v>
      </c>
      <c r="P188">
        <v>0.45393548578269721</v>
      </c>
      <c r="Q188">
        <v>1.369771725352414</v>
      </c>
      <c r="R188">
        <v>567.25465698242192</v>
      </c>
      <c r="S188">
        <v>429.93946584065748</v>
      </c>
      <c r="T188">
        <v>2.753778069992789</v>
      </c>
      <c r="U188">
        <v>2.633407312551602</v>
      </c>
      <c r="V188">
        <v>27</v>
      </c>
      <c r="W188">
        <v>3.03030303030303E-2</v>
      </c>
      <c r="X188">
        <v>0.1571969696969697</v>
      </c>
      <c r="Y188" t="b">
        <v>1</v>
      </c>
      <c r="Z188" t="b">
        <v>0</v>
      </c>
    </row>
    <row r="189" spans="1:26" ht="18.75" x14ac:dyDescent="0.35">
      <c r="A189" t="s">
        <v>56</v>
      </c>
      <c r="B189" t="s">
        <v>32</v>
      </c>
      <c r="C189" t="s">
        <v>67</v>
      </c>
      <c r="D189" t="s">
        <v>76</v>
      </c>
      <c r="E189" t="str">
        <f t="shared" si="2"/>
        <v>Glu (m + 6)</v>
      </c>
      <c r="F189" t="s">
        <v>41</v>
      </c>
      <c r="G189" t="s">
        <v>98</v>
      </c>
      <c r="H189">
        <v>5</v>
      </c>
      <c r="I189">
        <v>6</v>
      </c>
      <c r="J189">
        <v>5</v>
      </c>
      <c r="K189">
        <v>6</v>
      </c>
      <c r="L189">
        <v>2.359027625061E-4</v>
      </c>
      <c r="M189">
        <v>1.6650364947656671E-4</v>
      </c>
      <c r="N189">
        <v>2.377545461058E-4</v>
      </c>
      <c r="O189">
        <v>1.552908943267E-4</v>
      </c>
      <c r="P189">
        <v>0.50263851409096816</v>
      </c>
      <c r="Q189">
        <v>1.4168023538685279</v>
      </c>
      <c r="R189">
        <v>1910.013720703125</v>
      </c>
      <c r="S189">
        <v>1243.698811848958</v>
      </c>
      <c r="T189">
        <v>3.28103648704053</v>
      </c>
      <c r="U189">
        <v>3.0947152194309551</v>
      </c>
      <c r="V189">
        <v>26</v>
      </c>
      <c r="W189">
        <v>5.1948051948051951E-2</v>
      </c>
      <c r="X189">
        <v>0.22693096377306909</v>
      </c>
      <c r="Y189" t="b">
        <v>0</v>
      </c>
      <c r="Z189" t="b">
        <v>0</v>
      </c>
    </row>
    <row r="190" spans="1:26" ht="18.75" x14ac:dyDescent="0.35">
      <c r="A190" t="s">
        <v>56</v>
      </c>
      <c r="B190" t="s">
        <v>32</v>
      </c>
      <c r="C190" t="s">
        <v>67</v>
      </c>
      <c r="D190" t="s">
        <v>76</v>
      </c>
      <c r="E190" t="str">
        <f t="shared" si="2"/>
        <v>Glu (m + 6)</v>
      </c>
      <c r="F190" t="s">
        <v>41</v>
      </c>
      <c r="G190" t="s">
        <v>88</v>
      </c>
      <c r="H190">
        <v>5</v>
      </c>
      <c r="I190">
        <v>6</v>
      </c>
      <c r="J190">
        <v>5</v>
      </c>
      <c r="K190">
        <v>6</v>
      </c>
      <c r="L190">
        <v>2.1216327731956E-4</v>
      </c>
      <c r="M190">
        <v>2.0367378116733329E-4</v>
      </c>
      <c r="N190">
        <v>1.8770330643740001E-4</v>
      </c>
      <c r="O190">
        <v>1.7323525389650001E-4</v>
      </c>
      <c r="P190">
        <v>5.8914691488908488E-2</v>
      </c>
      <c r="Q190">
        <v>1.041681831130006</v>
      </c>
      <c r="R190">
        <v>915.62945556640625</v>
      </c>
      <c r="S190">
        <v>1001.315958658854</v>
      </c>
      <c r="T190">
        <v>2.9617197553701171</v>
      </c>
      <c r="U190">
        <v>3.0005711378694091</v>
      </c>
      <c r="V190">
        <v>19</v>
      </c>
      <c r="W190">
        <v>0.53679653679653683</v>
      </c>
      <c r="X190">
        <v>0.74256854256854266</v>
      </c>
      <c r="Y190" t="b">
        <v>0</v>
      </c>
      <c r="Z190" t="b">
        <v>0</v>
      </c>
    </row>
    <row r="191" spans="1:26" ht="18.75" x14ac:dyDescent="0.35">
      <c r="A191" t="s">
        <v>56</v>
      </c>
      <c r="B191" t="s">
        <v>32</v>
      </c>
      <c r="C191" t="s">
        <v>67</v>
      </c>
      <c r="D191" t="s">
        <v>76</v>
      </c>
      <c r="E191" t="str">
        <f t="shared" si="2"/>
        <v>Glu (m + 6)</v>
      </c>
      <c r="F191" t="s">
        <v>41</v>
      </c>
      <c r="G191" t="s">
        <v>92</v>
      </c>
      <c r="H191">
        <v>5</v>
      </c>
      <c r="I191">
        <v>6</v>
      </c>
      <c r="J191">
        <v>5</v>
      </c>
      <c r="K191">
        <v>6</v>
      </c>
      <c r="L191">
        <v>1.8762150575636001E-4</v>
      </c>
      <c r="M191">
        <v>1.5631127340986711E-4</v>
      </c>
      <c r="N191">
        <v>1.8901552539309999E-4</v>
      </c>
      <c r="O191">
        <v>1.644059811951E-4</v>
      </c>
      <c r="P191">
        <v>0.26340337201302688</v>
      </c>
      <c r="Q191">
        <v>1.200306936687757</v>
      </c>
      <c r="R191">
        <v>675.24466552734373</v>
      </c>
      <c r="S191">
        <v>520.06321461995446</v>
      </c>
      <c r="T191">
        <v>2.8294611619210368</v>
      </c>
      <c r="U191">
        <v>2.7160561361194668</v>
      </c>
      <c r="V191">
        <v>18</v>
      </c>
      <c r="W191">
        <v>0.66233766233766234</v>
      </c>
      <c r="X191">
        <v>0.82255400459889239</v>
      </c>
      <c r="Y191" t="b">
        <v>0</v>
      </c>
      <c r="Z191" t="b">
        <v>0</v>
      </c>
    </row>
    <row r="192" spans="1:26" ht="18.75" x14ac:dyDescent="0.35">
      <c r="A192" t="s">
        <v>56</v>
      </c>
      <c r="B192" t="s">
        <v>32</v>
      </c>
      <c r="C192" t="s">
        <v>67</v>
      </c>
      <c r="D192" t="s">
        <v>76</v>
      </c>
      <c r="E192" t="str">
        <f t="shared" si="2"/>
        <v>Glu (m + 6)</v>
      </c>
      <c r="F192" t="s">
        <v>41</v>
      </c>
      <c r="G192" t="s">
        <v>91</v>
      </c>
      <c r="H192">
        <v>5</v>
      </c>
      <c r="I192">
        <v>6</v>
      </c>
      <c r="J192">
        <v>5</v>
      </c>
      <c r="K192">
        <v>6</v>
      </c>
      <c r="L192">
        <v>1.9987212726842001E-4</v>
      </c>
      <c r="M192">
        <v>1.269316392911531E-4</v>
      </c>
      <c r="N192">
        <v>1.6288545157289999E-4</v>
      </c>
      <c r="O192">
        <v>1.2825495650755001E-4</v>
      </c>
      <c r="P192">
        <v>0.65502557451614507</v>
      </c>
      <c r="Q192">
        <v>1.5746438664512761</v>
      </c>
      <c r="R192">
        <v>1022.95966796875</v>
      </c>
      <c r="S192">
        <v>718.9190673828125</v>
      </c>
      <c r="T192">
        <v>3.009858511205894</v>
      </c>
      <c r="U192">
        <v>2.8566800022501839</v>
      </c>
      <c r="V192">
        <v>27</v>
      </c>
      <c r="W192">
        <v>3.03030303030303E-2</v>
      </c>
      <c r="X192">
        <v>0.1571969696969697</v>
      </c>
      <c r="Y192" t="b">
        <v>1</v>
      </c>
      <c r="Z192" t="b">
        <v>0</v>
      </c>
    </row>
    <row r="193" spans="1:26" ht="18.75" x14ac:dyDescent="0.35">
      <c r="A193" t="s">
        <v>56</v>
      </c>
      <c r="B193" t="s">
        <v>32</v>
      </c>
      <c r="C193" t="s">
        <v>67</v>
      </c>
      <c r="D193" t="s">
        <v>76</v>
      </c>
      <c r="E193" t="str">
        <f t="shared" si="2"/>
        <v>Glu (m + 6)</v>
      </c>
      <c r="F193" t="s">
        <v>41</v>
      </c>
      <c r="G193" t="s">
        <v>86</v>
      </c>
      <c r="H193">
        <v>5</v>
      </c>
      <c r="I193">
        <v>6</v>
      </c>
      <c r="J193">
        <v>5</v>
      </c>
      <c r="K193">
        <v>6</v>
      </c>
      <c r="L193">
        <v>1.5336297074094001E-4</v>
      </c>
      <c r="M193">
        <v>1.11278710392056E-4</v>
      </c>
      <c r="N193">
        <v>1.4669151278209999E-4</v>
      </c>
      <c r="O193">
        <v>1.0842501797011959E-4</v>
      </c>
      <c r="P193">
        <v>0.46277258262466597</v>
      </c>
      <c r="Q193">
        <v>1.3781878869786779</v>
      </c>
      <c r="R193">
        <v>670.6655334472656</v>
      </c>
      <c r="S193">
        <v>429.13463338216138</v>
      </c>
      <c r="T193">
        <v>2.8265059878401488</v>
      </c>
      <c r="U193">
        <v>2.6325935657556951</v>
      </c>
      <c r="V193">
        <v>23</v>
      </c>
      <c r="W193">
        <v>0.1774891774891775</v>
      </c>
      <c r="X193">
        <v>0.45328005328005322</v>
      </c>
      <c r="Y193" t="b">
        <v>0</v>
      </c>
      <c r="Z193" t="b">
        <v>0</v>
      </c>
    </row>
    <row r="194" spans="1:26" ht="18.75" x14ac:dyDescent="0.35">
      <c r="A194" t="s">
        <v>56</v>
      </c>
      <c r="B194" t="s">
        <v>32</v>
      </c>
      <c r="C194" t="s">
        <v>67</v>
      </c>
      <c r="D194" t="s">
        <v>76</v>
      </c>
      <c r="E194" t="str">
        <f t="shared" si="2"/>
        <v>Glu (m + 6)</v>
      </c>
      <c r="F194" t="s">
        <v>41</v>
      </c>
      <c r="G194" t="s">
        <v>89</v>
      </c>
      <c r="H194">
        <v>5</v>
      </c>
      <c r="I194">
        <v>6</v>
      </c>
      <c r="J194">
        <v>5</v>
      </c>
      <c r="K194">
        <v>6</v>
      </c>
      <c r="L194">
        <v>6.7991636460641995E-4</v>
      </c>
      <c r="M194">
        <v>4.7136466309888331E-4</v>
      </c>
      <c r="N194">
        <v>6.9692713441320004E-4</v>
      </c>
      <c r="O194">
        <v>4.2896968079724997E-4</v>
      </c>
      <c r="P194">
        <v>0.5285136859359465</v>
      </c>
      <c r="Q194">
        <v>1.442442376007695</v>
      </c>
      <c r="R194">
        <v>316.4195495605469</v>
      </c>
      <c r="S194">
        <v>151.3497200012207</v>
      </c>
      <c r="T194">
        <v>2.5002633079608598</v>
      </c>
      <c r="U194">
        <v>2.1799816218433858</v>
      </c>
      <c r="V194">
        <v>26</v>
      </c>
      <c r="W194">
        <v>5.1948051948051951E-2</v>
      </c>
      <c r="X194">
        <v>0.22693096377306909</v>
      </c>
      <c r="Y194" t="b">
        <v>0</v>
      </c>
      <c r="Z194" t="b">
        <v>0</v>
      </c>
    </row>
    <row r="195" spans="1:26" ht="18.75" x14ac:dyDescent="0.35">
      <c r="A195" t="s">
        <v>56</v>
      </c>
      <c r="B195" t="s">
        <v>32</v>
      </c>
      <c r="C195" t="s">
        <v>67</v>
      </c>
      <c r="D195" t="s">
        <v>76</v>
      </c>
      <c r="E195" t="str">
        <f t="shared" ref="E195:E258" si="3">_xlfn.CONCAT(B195, + " (", + C195, + ")")</f>
        <v>Glu (m + 6)</v>
      </c>
      <c r="F195" t="s">
        <v>41</v>
      </c>
      <c r="G195" t="s">
        <v>97</v>
      </c>
      <c r="H195">
        <v>5</v>
      </c>
      <c r="I195">
        <v>6</v>
      </c>
      <c r="J195">
        <v>5</v>
      </c>
      <c r="K195">
        <v>6</v>
      </c>
      <c r="L195">
        <v>9.5586333191015999E-4</v>
      </c>
      <c r="M195">
        <v>5.3838899960579993E-4</v>
      </c>
      <c r="N195">
        <v>8.52231751196E-4</v>
      </c>
      <c r="O195">
        <v>4.817511508008E-4</v>
      </c>
      <c r="P195">
        <v>0.82815542527630726</v>
      </c>
      <c r="Q195">
        <v>1.7754139341814721</v>
      </c>
      <c r="R195">
        <v>345.96783752441411</v>
      </c>
      <c r="S195">
        <v>228.26156234741211</v>
      </c>
      <c r="T195">
        <v>2.5390357270155808</v>
      </c>
      <c r="U195">
        <v>2.35843278549001</v>
      </c>
      <c r="V195">
        <v>27</v>
      </c>
      <c r="W195">
        <v>3.03030303030303E-2</v>
      </c>
      <c r="X195">
        <v>0.1571969696969697</v>
      </c>
      <c r="Y195" t="b">
        <v>1</v>
      </c>
      <c r="Z195" t="b">
        <v>0</v>
      </c>
    </row>
    <row r="196" spans="1:26" ht="18.75" x14ac:dyDescent="0.35">
      <c r="A196" t="s">
        <v>56</v>
      </c>
      <c r="B196" t="s">
        <v>32</v>
      </c>
      <c r="C196" t="s">
        <v>67</v>
      </c>
      <c r="D196" t="s">
        <v>76</v>
      </c>
      <c r="E196" t="str">
        <f t="shared" si="3"/>
        <v>Glu (m + 6)</v>
      </c>
      <c r="F196" t="s">
        <v>41</v>
      </c>
      <c r="G196" t="s">
        <v>99</v>
      </c>
      <c r="H196">
        <v>4</v>
      </c>
      <c r="I196">
        <v>6</v>
      </c>
      <c r="J196">
        <v>4</v>
      </c>
      <c r="K196">
        <v>6</v>
      </c>
      <c r="L196">
        <v>1.071172591764425E-3</v>
      </c>
      <c r="M196">
        <v>6.8739911269703323E-4</v>
      </c>
      <c r="N196">
        <v>1.06564984889695E-3</v>
      </c>
      <c r="O196">
        <v>7.0153395063240001E-4</v>
      </c>
      <c r="P196">
        <v>0.63997105724112835</v>
      </c>
      <c r="Q196">
        <v>1.5582978970712431</v>
      </c>
      <c r="R196">
        <v>198.8199520111084</v>
      </c>
      <c r="S196">
        <v>76.935773531595871</v>
      </c>
      <c r="T196">
        <v>2.2984599646364181</v>
      </c>
      <c r="U196">
        <v>1.886128324649216</v>
      </c>
      <c r="V196">
        <v>24</v>
      </c>
      <c r="W196">
        <v>9.5238095238095247E-3</v>
      </c>
      <c r="X196">
        <v>8.1773399014778328E-2</v>
      </c>
      <c r="Y196" t="b">
        <v>1</v>
      </c>
      <c r="Z196" t="b">
        <v>0</v>
      </c>
    </row>
    <row r="197" spans="1:26" ht="18.75" x14ac:dyDescent="0.35">
      <c r="A197" t="s">
        <v>56</v>
      </c>
      <c r="B197" t="s">
        <v>32</v>
      </c>
      <c r="C197" t="s">
        <v>65</v>
      </c>
      <c r="D197" t="s">
        <v>83</v>
      </c>
      <c r="E197" t="str">
        <f t="shared" si="3"/>
        <v>Glu (m + 5)</v>
      </c>
      <c r="F197" t="s">
        <v>42</v>
      </c>
      <c r="G197" t="s">
        <v>87</v>
      </c>
      <c r="H197">
        <v>5</v>
      </c>
      <c r="I197">
        <v>6</v>
      </c>
      <c r="J197">
        <v>5</v>
      </c>
      <c r="K197">
        <v>6</v>
      </c>
      <c r="L197">
        <v>4.7149142250418E-3</v>
      </c>
      <c r="M197">
        <v>2.5465906558868171E-3</v>
      </c>
      <c r="N197">
        <v>4.3862969614565E-3</v>
      </c>
      <c r="O197">
        <v>2.5864149210974002E-3</v>
      </c>
      <c r="P197">
        <v>0.88866444871141415</v>
      </c>
      <c r="Q197">
        <v>1.851461370182359</v>
      </c>
      <c r="R197">
        <v>33049.8515625</v>
      </c>
      <c r="S197">
        <v>19612.924153645828</v>
      </c>
      <c r="T197">
        <v>4.519169513270012</v>
      </c>
      <c r="U197">
        <v>4.2925423488497279</v>
      </c>
      <c r="V197">
        <v>30</v>
      </c>
      <c r="W197">
        <v>4.329004329004329E-3</v>
      </c>
      <c r="X197">
        <v>5.527805527805528E-2</v>
      </c>
      <c r="Y197" t="b">
        <v>1</v>
      </c>
      <c r="Z197" t="b">
        <v>0</v>
      </c>
    </row>
    <row r="198" spans="1:26" ht="18.75" x14ac:dyDescent="0.35">
      <c r="A198" t="s">
        <v>56</v>
      </c>
      <c r="B198" t="s">
        <v>32</v>
      </c>
      <c r="C198" t="s">
        <v>65</v>
      </c>
      <c r="D198" t="s">
        <v>83</v>
      </c>
      <c r="E198" t="str">
        <f t="shared" si="3"/>
        <v>Glu (m + 5)</v>
      </c>
      <c r="F198" t="s">
        <v>42</v>
      </c>
      <c r="G198" t="s">
        <v>95</v>
      </c>
      <c r="H198">
        <v>5</v>
      </c>
      <c r="I198">
        <v>6</v>
      </c>
      <c r="J198">
        <v>5</v>
      </c>
      <c r="K198">
        <v>6</v>
      </c>
      <c r="L198">
        <v>4.5832065865397007E-3</v>
      </c>
      <c r="M198">
        <v>2.292237438571917E-3</v>
      </c>
      <c r="N198">
        <v>4.3939775787293E-3</v>
      </c>
      <c r="O198">
        <v>2.2915266454219502E-3</v>
      </c>
      <c r="P198">
        <v>0.9996008245740402</v>
      </c>
      <c r="Q198">
        <v>1.999446701906709</v>
      </c>
      <c r="R198">
        <v>31039.1015625</v>
      </c>
      <c r="S198">
        <v>18881.166097005211</v>
      </c>
      <c r="T198">
        <v>4.4919091419645154</v>
      </c>
      <c r="U198">
        <v>4.2760288127298418</v>
      </c>
      <c r="V198">
        <v>30</v>
      </c>
      <c r="W198">
        <v>4.329004329004329E-3</v>
      </c>
      <c r="X198">
        <v>5.527805527805528E-2</v>
      </c>
      <c r="Y198" t="b">
        <v>1</v>
      </c>
      <c r="Z198" t="b">
        <v>0</v>
      </c>
    </row>
    <row r="199" spans="1:26" ht="18.75" x14ac:dyDescent="0.35">
      <c r="A199" t="s">
        <v>56</v>
      </c>
      <c r="B199" t="s">
        <v>32</v>
      </c>
      <c r="C199" t="s">
        <v>65</v>
      </c>
      <c r="D199" t="s">
        <v>83</v>
      </c>
      <c r="E199" t="str">
        <f t="shared" si="3"/>
        <v>Glu (m + 5)</v>
      </c>
      <c r="F199" t="s">
        <v>42</v>
      </c>
      <c r="G199" t="s">
        <v>94</v>
      </c>
      <c r="H199">
        <v>5</v>
      </c>
      <c r="I199">
        <v>6</v>
      </c>
      <c r="J199">
        <v>5</v>
      </c>
      <c r="K199">
        <v>6</v>
      </c>
      <c r="L199">
        <v>1.105356188490984E-2</v>
      </c>
      <c r="M199">
        <v>8.8054549414664177E-3</v>
      </c>
      <c r="N199">
        <v>1.1331666260957701E-2</v>
      </c>
      <c r="O199">
        <v>9.46718966588375E-3</v>
      </c>
      <c r="P199">
        <v>0.32804188745957052</v>
      </c>
      <c r="Q199">
        <v>1.2553084375977781</v>
      </c>
      <c r="R199">
        <v>7719.1249023437504</v>
      </c>
      <c r="S199">
        <v>4467.9449666341143</v>
      </c>
      <c r="T199">
        <v>3.8875680682599492</v>
      </c>
      <c r="U199">
        <v>3.6501078151073312</v>
      </c>
      <c r="V199">
        <v>25</v>
      </c>
      <c r="W199">
        <v>8.2251082251082255E-2</v>
      </c>
      <c r="X199">
        <v>0.29468373353265442</v>
      </c>
      <c r="Y199" t="b">
        <v>0</v>
      </c>
      <c r="Z199" t="b">
        <v>0</v>
      </c>
    </row>
    <row r="200" spans="1:26" ht="18.75" x14ac:dyDescent="0.35">
      <c r="A200" t="s">
        <v>56</v>
      </c>
      <c r="B200" t="s">
        <v>32</v>
      </c>
      <c r="C200" t="s">
        <v>65</v>
      </c>
      <c r="D200" t="s">
        <v>83</v>
      </c>
      <c r="E200" t="str">
        <f t="shared" si="3"/>
        <v>Glu (m + 5)</v>
      </c>
      <c r="F200" t="s">
        <v>42</v>
      </c>
      <c r="G200" t="s">
        <v>90</v>
      </c>
      <c r="H200">
        <v>5</v>
      </c>
      <c r="I200">
        <v>6</v>
      </c>
      <c r="J200">
        <v>5</v>
      </c>
      <c r="K200">
        <v>6</v>
      </c>
      <c r="L200">
        <v>6.4033975359047992E-4</v>
      </c>
      <c r="M200">
        <v>5.1640322393111662E-4</v>
      </c>
      <c r="N200">
        <v>6.85234030243E-4</v>
      </c>
      <c r="O200">
        <v>5.5643465020690001E-4</v>
      </c>
      <c r="P200">
        <v>0.31033957068711793</v>
      </c>
      <c r="Q200">
        <v>1.239999527338147</v>
      </c>
      <c r="R200">
        <v>1774.743212890625</v>
      </c>
      <c r="S200">
        <v>1672.3950093587241</v>
      </c>
      <c r="T200">
        <v>3.249135523987043</v>
      </c>
      <c r="U200">
        <v>3.2233388628898569</v>
      </c>
      <c r="V200">
        <v>20</v>
      </c>
      <c r="W200">
        <v>0.42857142857142849</v>
      </c>
      <c r="X200">
        <v>0.66282165039929009</v>
      </c>
      <c r="Y200" t="b">
        <v>0</v>
      </c>
      <c r="Z200" t="b">
        <v>0</v>
      </c>
    </row>
    <row r="201" spans="1:26" ht="18.75" x14ac:dyDescent="0.35">
      <c r="A201" t="s">
        <v>56</v>
      </c>
      <c r="B201" t="s">
        <v>32</v>
      </c>
      <c r="C201" t="s">
        <v>65</v>
      </c>
      <c r="D201" t="s">
        <v>83</v>
      </c>
      <c r="E201" t="str">
        <f t="shared" si="3"/>
        <v>Glu (m + 5)</v>
      </c>
      <c r="F201" t="s">
        <v>42</v>
      </c>
      <c r="G201" t="s">
        <v>96</v>
      </c>
      <c r="H201">
        <v>5</v>
      </c>
      <c r="I201">
        <v>6</v>
      </c>
      <c r="J201">
        <v>5</v>
      </c>
      <c r="K201">
        <v>6</v>
      </c>
      <c r="L201">
        <v>2.9238404240458601E-3</v>
      </c>
      <c r="M201">
        <v>2.2678764847417158E-3</v>
      </c>
      <c r="N201">
        <v>2.8042455669492002E-3</v>
      </c>
      <c r="O201">
        <v>2.11054342798885E-3</v>
      </c>
      <c r="P201">
        <v>0.36652250574150003</v>
      </c>
      <c r="Q201">
        <v>1.2892414748851939</v>
      </c>
      <c r="R201">
        <v>1579.7538208007811</v>
      </c>
      <c r="S201">
        <v>1597.5399068196609</v>
      </c>
      <c r="T201">
        <v>3.1985894144241809</v>
      </c>
      <c r="U201">
        <v>3.2034517157162581</v>
      </c>
      <c r="V201">
        <v>26</v>
      </c>
      <c r="W201">
        <v>5.1948051948051951E-2</v>
      </c>
      <c r="X201">
        <v>0.22693096377306909</v>
      </c>
      <c r="Y201" t="b">
        <v>0</v>
      </c>
      <c r="Z201" t="b">
        <v>0</v>
      </c>
    </row>
    <row r="202" spans="1:26" ht="18.75" x14ac:dyDescent="0.35">
      <c r="A202" t="s">
        <v>56</v>
      </c>
      <c r="B202" t="s">
        <v>32</v>
      </c>
      <c r="C202" t="s">
        <v>65</v>
      </c>
      <c r="D202" t="s">
        <v>83</v>
      </c>
      <c r="E202" t="str">
        <f t="shared" si="3"/>
        <v>Glu (m + 5)</v>
      </c>
      <c r="F202" t="s">
        <v>42</v>
      </c>
      <c r="G202" t="s">
        <v>85</v>
      </c>
      <c r="H202">
        <v>5</v>
      </c>
      <c r="I202">
        <v>6</v>
      </c>
      <c r="J202">
        <v>5</v>
      </c>
      <c r="K202">
        <v>6</v>
      </c>
      <c r="L202">
        <v>2.1722083620256001E-4</v>
      </c>
      <c r="M202">
        <v>1.8706562938551659E-4</v>
      </c>
      <c r="N202">
        <v>2.2222931147549999E-4</v>
      </c>
      <c r="O202">
        <v>1.8302349781149999E-4</v>
      </c>
      <c r="P202">
        <v>0.21561798711401711</v>
      </c>
      <c r="Q202">
        <v>1.161201215402845</v>
      </c>
      <c r="R202">
        <v>2055.2551757812498</v>
      </c>
      <c r="S202">
        <v>1772.095886230469</v>
      </c>
      <c r="T202">
        <v>3.312865750569149</v>
      </c>
      <c r="U202">
        <v>3.2484872174009971</v>
      </c>
      <c r="V202">
        <v>22</v>
      </c>
      <c r="W202">
        <v>0.2467532467532467</v>
      </c>
      <c r="X202">
        <v>0.50988845179716547</v>
      </c>
      <c r="Y202" t="b">
        <v>0</v>
      </c>
      <c r="Z202" t="b">
        <v>0</v>
      </c>
    </row>
    <row r="203" spans="1:26" ht="18.75" x14ac:dyDescent="0.35">
      <c r="A203" t="s">
        <v>56</v>
      </c>
      <c r="B203" t="s">
        <v>32</v>
      </c>
      <c r="C203" t="s">
        <v>65</v>
      </c>
      <c r="D203" t="s">
        <v>83</v>
      </c>
      <c r="E203" t="str">
        <f t="shared" si="3"/>
        <v>Glu (m + 5)</v>
      </c>
      <c r="F203" t="s">
        <v>42</v>
      </c>
      <c r="G203" t="s">
        <v>93</v>
      </c>
      <c r="H203">
        <v>5</v>
      </c>
      <c r="I203">
        <v>6</v>
      </c>
      <c r="J203">
        <v>5</v>
      </c>
      <c r="K203">
        <v>6</v>
      </c>
      <c r="L203">
        <v>1.8996267812325801E-3</v>
      </c>
      <c r="M203">
        <v>1.815896015614233E-3</v>
      </c>
      <c r="N203">
        <v>1.8873151857405001E-3</v>
      </c>
      <c r="O203">
        <v>1.7163781449198001E-3</v>
      </c>
      <c r="P203">
        <v>6.5034409424155726E-2</v>
      </c>
      <c r="Q203">
        <v>1.0461098900478749</v>
      </c>
      <c r="R203">
        <v>5166.3663085937496</v>
      </c>
      <c r="S203">
        <v>5148.921549479167</v>
      </c>
      <c r="T203">
        <v>3.7131851955192601</v>
      </c>
      <c r="U203">
        <v>3.711716274836002</v>
      </c>
      <c r="V203">
        <v>19</v>
      </c>
      <c r="W203">
        <v>0.53679653679653683</v>
      </c>
      <c r="X203">
        <v>0.74256854256854266</v>
      </c>
      <c r="Y203" t="b">
        <v>0</v>
      </c>
      <c r="Z203" t="b">
        <v>0</v>
      </c>
    </row>
    <row r="204" spans="1:26" ht="18.75" x14ac:dyDescent="0.35">
      <c r="A204" t="s">
        <v>56</v>
      </c>
      <c r="B204" t="s">
        <v>32</v>
      </c>
      <c r="C204" t="s">
        <v>65</v>
      </c>
      <c r="D204" t="s">
        <v>83</v>
      </c>
      <c r="E204" t="str">
        <f t="shared" si="3"/>
        <v>Glu (m + 5)</v>
      </c>
      <c r="F204" t="s">
        <v>42</v>
      </c>
      <c r="G204" t="s">
        <v>98</v>
      </c>
      <c r="H204">
        <v>5</v>
      </c>
      <c r="I204">
        <v>6</v>
      </c>
      <c r="J204">
        <v>5</v>
      </c>
      <c r="K204">
        <v>6</v>
      </c>
      <c r="L204">
        <v>2.5400560116394799E-3</v>
      </c>
      <c r="M204">
        <v>2.1236731554380999E-3</v>
      </c>
      <c r="N204">
        <v>2.6458783540874E-3</v>
      </c>
      <c r="O204">
        <v>2.0182679290883E-3</v>
      </c>
      <c r="P204">
        <v>0.25829856589912131</v>
      </c>
      <c r="Q204">
        <v>1.1960672974252871</v>
      </c>
      <c r="R204">
        <v>20618.832812500001</v>
      </c>
      <c r="S204">
        <v>15832.39388020833</v>
      </c>
      <c r="T204">
        <v>4.314264077172635</v>
      </c>
      <c r="U204">
        <v>4.1995465857633452</v>
      </c>
      <c r="V204">
        <v>22</v>
      </c>
      <c r="W204">
        <v>0.2467532467532467</v>
      </c>
      <c r="X204">
        <v>0.50988845179716547</v>
      </c>
      <c r="Y204" t="b">
        <v>0</v>
      </c>
      <c r="Z204" t="b">
        <v>0</v>
      </c>
    </row>
    <row r="205" spans="1:26" ht="18.75" x14ac:dyDescent="0.35">
      <c r="A205" t="s">
        <v>56</v>
      </c>
      <c r="B205" t="s">
        <v>32</v>
      </c>
      <c r="C205" t="s">
        <v>65</v>
      </c>
      <c r="D205" t="s">
        <v>83</v>
      </c>
      <c r="E205" t="str">
        <f t="shared" si="3"/>
        <v>Glu (m + 5)</v>
      </c>
      <c r="F205" t="s">
        <v>42</v>
      </c>
      <c r="G205" t="s">
        <v>88</v>
      </c>
      <c r="H205">
        <v>5</v>
      </c>
      <c r="I205">
        <v>6</v>
      </c>
      <c r="J205">
        <v>5</v>
      </c>
      <c r="K205">
        <v>6</v>
      </c>
      <c r="L205">
        <v>2.5464482605456998E-3</v>
      </c>
      <c r="M205">
        <v>2.5346086670954499E-3</v>
      </c>
      <c r="N205">
        <v>2.2322011645883001E-3</v>
      </c>
      <c r="O205">
        <v>2.1292685996740501E-3</v>
      </c>
      <c r="P205">
        <v>6.7233860648236998E-3</v>
      </c>
      <c r="Q205">
        <v>1.004671172163164</v>
      </c>
      <c r="R205">
        <v>10985.026171875001</v>
      </c>
      <c r="S205">
        <v>12584.60888671875</v>
      </c>
      <c r="T205">
        <v>4.040801095966347</v>
      </c>
      <c r="U205">
        <v>4.0998397227863039</v>
      </c>
      <c r="V205">
        <v>20</v>
      </c>
      <c r="W205">
        <v>0.42857142857142849</v>
      </c>
      <c r="X205">
        <v>0.66282165039929009</v>
      </c>
      <c r="Y205" t="b">
        <v>0</v>
      </c>
      <c r="Z205" t="b">
        <v>0</v>
      </c>
    </row>
    <row r="206" spans="1:26" ht="18.75" x14ac:dyDescent="0.35">
      <c r="A206" t="s">
        <v>56</v>
      </c>
      <c r="B206" t="s">
        <v>32</v>
      </c>
      <c r="C206" t="s">
        <v>65</v>
      </c>
      <c r="D206" t="s">
        <v>83</v>
      </c>
      <c r="E206" t="str">
        <f t="shared" si="3"/>
        <v>Glu (m + 5)</v>
      </c>
      <c r="F206" t="s">
        <v>42</v>
      </c>
      <c r="G206" t="s">
        <v>92</v>
      </c>
      <c r="H206">
        <v>5</v>
      </c>
      <c r="I206">
        <v>6</v>
      </c>
      <c r="J206">
        <v>5</v>
      </c>
      <c r="K206">
        <v>6</v>
      </c>
      <c r="L206">
        <v>2.3931541247292801E-3</v>
      </c>
      <c r="M206">
        <v>2.03325512120495E-3</v>
      </c>
      <c r="N206">
        <v>2.4283269885927001E-3</v>
      </c>
      <c r="O206">
        <v>2.1034623496234001E-3</v>
      </c>
      <c r="P206">
        <v>0.23512206515771261</v>
      </c>
      <c r="Q206">
        <v>1.1770063184747059</v>
      </c>
      <c r="R206">
        <v>8709.7086914062493</v>
      </c>
      <c r="S206">
        <v>6783.8026123046884</v>
      </c>
      <c r="T206">
        <v>3.9400036296539911</v>
      </c>
      <c r="U206">
        <v>3.8314732028049638</v>
      </c>
      <c r="V206">
        <v>20</v>
      </c>
      <c r="W206">
        <v>0.42857142857142849</v>
      </c>
      <c r="X206">
        <v>0.66282165039929009</v>
      </c>
      <c r="Y206" t="b">
        <v>0</v>
      </c>
      <c r="Z206" t="b">
        <v>0</v>
      </c>
    </row>
    <row r="207" spans="1:26" ht="18.75" x14ac:dyDescent="0.35">
      <c r="A207" t="s">
        <v>56</v>
      </c>
      <c r="B207" t="s">
        <v>32</v>
      </c>
      <c r="C207" t="s">
        <v>65</v>
      </c>
      <c r="D207" t="s">
        <v>83</v>
      </c>
      <c r="E207" t="str">
        <f t="shared" si="3"/>
        <v>Glu (m + 5)</v>
      </c>
      <c r="F207" t="s">
        <v>42</v>
      </c>
      <c r="G207" t="s">
        <v>91</v>
      </c>
      <c r="H207">
        <v>5</v>
      </c>
      <c r="I207">
        <v>6</v>
      </c>
      <c r="J207">
        <v>5</v>
      </c>
      <c r="K207">
        <v>6</v>
      </c>
      <c r="L207">
        <v>2.3777466500177601E-3</v>
      </c>
      <c r="M207">
        <v>1.751788503800783E-3</v>
      </c>
      <c r="N207">
        <v>1.9954151939599999E-3</v>
      </c>
      <c r="O207">
        <v>1.7147504258900499E-3</v>
      </c>
      <c r="P207">
        <v>0.44076639686601032</v>
      </c>
      <c r="Q207">
        <v>1.357325182154616</v>
      </c>
      <c r="R207">
        <v>12321.917187499999</v>
      </c>
      <c r="S207">
        <v>10075.74869791667</v>
      </c>
      <c r="T207">
        <v>4.0906782856834383</v>
      </c>
      <c r="U207">
        <v>4.0032773271002808</v>
      </c>
      <c r="V207">
        <v>24</v>
      </c>
      <c r="W207">
        <v>0.12554112554112551</v>
      </c>
      <c r="X207">
        <v>0.39074675324675318</v>
      </c>
      <c r="Y207" t="b">
        <v>0</v>
      </c>
      <c r="Z207" t="b">
        <v>0</v>
      </c>
    </row>
    <row r="208" spans="1:26" ht="18.75" x14ac:dyDescent="0.35">
      <c r="A208" t="s">
        <v>56</v>
      </c>
      <c r="B208" t="s">
        <v>32</v>
      </c>
      <c r="C208" t="s">
        <v>65</v>
      </c>
      <c r="D208" t="s">
        <v>83</v>
      </c>
      <c r="E208" t="str">
        <f t="shared" si="3"/>
        <v>Glu (m + 5)</v>
      </c>
      <c r="F208" t="s">
        <v>42</v>
      </c>
      <c r="G208" t="s">
        <v>86</v>
      </c>
      <c r="H208">
        <v>5</v>
      </c>
      <c r="I208">
        <v>6</v>
      </c>
      <c r="J208">
        <v>5</v>
      </c>
      <c r="K208">
        <v>6</v>
      </c>
      <c r="L208">
        <v>1.83138404972846E-3</v>
      </c>
      <c r="M208">
        <v>1.4624082832596669E-3</v>
      </c>
      <c r="N208">
        <v>1.7016890924423001E-3</v>
      </c>
      <c r="O208">
        <v>1.4081861008889E-3</v>
      </c>
      <c r="P208">
        <v>0.32458821556920192</v>
      </c>
      <c r="Q208">
        <v>1.2523069451209321</v>
      </c>
      <c r="R208">
        <v>7956.5052734375004</v>
      </c>
      <c r="S208">
        <v>5687.4326578776036</v>
      </c>
      <c r="T208">
        <v>3.900722354957423</v>
      </c>
      <c r="U208">
        <v>3.7549162674259948</v>
      </c>
      <c r="V208">
        <v>22</v>
      </c>
      <c r="W208">
        <v>0.2467532467532467</v>
      </c>
      <c r="X208">
        <v>0.50988845179716547</v>
      </c>
      <c r="Y208" t="b">
        <v>0</v>
      </c>
      <c r="Z208" t="b">
        <v>0</v>
      </c>
    </row>
    <row r="209" spans="1:26" ht="18.75" x14ac:dyDescent="0.35">
      <c r="A209" t="s">
        <v>56</v>
      </c>
      <c r="B209" t="s">
        <v>32</v>
      </c>
      <c r="C209" t="s">
        <v>65</v>
      </c>
      <c r="D209" t="s">
        <v>83</v>
      </c>
      <c r="E209" t="str">
        <f t="shared" si="3"/>
        <v>Glu (m + 5)</v>
      </c>
      <c r="F209" t="s">
        <v>42</v>
      </c>
      <c r="G209" t="s">
        <v>89</v>
      </c>
      <c r="H209">
        <v>5</v>
      </c>
      <c r="I209">
        <v>6</v>
      </c>
      <c r="J209">
        <v>5</v>
      </c>
      <c r="K209">
        <v>6</v>
      </c>
      <c r="L209">
        <v>4.0129960048943406E-3</v>
      </c>
      <c r="M209">
        <v>3.9280060445889501E-3</v>
      </c>
      <c r="N209">
        <v>3.7388391792774001E-3</v>
      </c>
      <c r="O209">
        <v>4.0193060413002499E-3</v>
      </c>
      <c r="P209">
        <v>3.0882570118189179E-2</v>
      </c>
      <c r="Q209">
        <v>1.021636921975329</v>
      </c>
      <c r="R209">
        <v>1751.420678710937</v>
      </c>
      <c r="S209">
        <v>1261.8148091634109</v>
      </c>
      <c r="T209">
        <v>3.2433904730392591</v>
      </c>
      <c r="U209">
        <v>3.1009956201536619</v>
      </c>
      <c r="V209">
        <v>18</v>
      </c>
      <c r="W209">
        <v>0.66233766233766234</v>
      </c>
      <c r="X209">
        <v>0.82255400459889239</v>
      </c>
      <c r="Y209" t="b">
        <v>0</v>
      </c>
      <c r="Z209" t="b">
        <v>0</v>
      </c>
    </row>
    <row r="210" spans="1:26" ht="18.75" x14ac:dyDescent="0.35">
      <c r="A210" t="s">
        <v>56</v>
      </c>
      <c r="B210" t="s">
        <v>32</v>
      </c>
      <c r="C210" t="s">
        <v>65</v>
      </c>
      <c r="D210" t="s">
        <v>83</v>
      </c>
      <c r="E210" t="str">
        <f t="shared" si="3"/>
        <v>Glu (m + 5)</v>
      </c>
      <c r="F210" t="s">
        <v>42</v>
      </c>
      <c r="G210" t="s">
        <v>97</v>
      </c>
      <c r="H210">
        <v>5</v>
      </c>
      <c r="I210">
        <v>6</v>
      </c>
      <c r="J210">
        <v>5</v>
      </c>
      <c r="K210">
        <v>6</v>
      </c>
      <c r="L210">
        <v>6.1480878852307203E-3</v>
      </c>
      <c r="M210">
        <v>4.9813039756069167E-3</v>
      </c>
      <c r="N210">
        <v>5.4117627441883E-3</v>
      </c>
      <c r="O210">
        <v>4.5570044312625499E-3</v>
      </c>
      <c r="P210">
        <v>0.30361433639706631</v>
      </c>
      <c r="Q210">
        <v>1.234232625701515</v>
      </c>
      <c r="R210">
        <v>2234.4231689453131</v>
      </c>
      <c r="S210">
        <v>2107.094401041667</v>
      </c>
      <c r="T210">
        <v>3.3491654259568819</v>
      </c>
      <c r="U210">
        <v>3.3236839930988862</v>
      </c>
      <c r="V210">
        <v>22</v>
      </c>
      <c r="W210">
        <v>0.2467532467532467</v>
      </c>
      <c r="X210">
        <v>0.50988845179716547</v>
      </c>
      <c r="Y210" t="b">
        <v>0</v>
      </c>
      <c r="Z210" t="b">
        <v>0</v>
      </c>
    </row>
    <row r="211" spans="1:26" ht="18.75" x14ac:dyDescent="0.35">
      <c r="A211" t="s">
        <v>56</v>
      </c>
      <c r="B211" t="s">
        <v>32</v>
      </c>
      <c r="C211" t="s">
        <v>65</v>
      </c>
      <c r="D211" t="s">
        <v>83</v>
      </c>
      <c r="E211" t="str">
        <f t="shared" si="3"/>
        <v>Glu (m + 5)</v>
      </c>
      <c r="F211" t="s">
        <v>42</v>
      </c>
      <c r="G211" t="s">
        <v>99</v>
      </c>
      <c r="H211">
        <v>4</v>
      </c>
      <c r="I211">
        <v>6</v>
      </c>
      <c r="J211">
        <v>4</v>
      </c>
      <c r="K211">
        <v>6</v>
      </c>
      <c r="L211">
        <v>5.5212646257131754E-3</v>
      </c>
      <c r="M211">
        <v>2.436910736529717E-3</v>
      </c>
      <c r="N211">
        <v>5.2579035982488996E-3</v>
      </c>
      <c r="O211">
        <v>2.4001307319849001E-3</v>
      </c>
      <c r="P211">
        <v>1.1799453424919391</v>
      </c>
      <c r="Q211">
        <v>2.265681932025025</v>
      </c>
      <c r="R211">
        <v>1106.28783416748</v>
      </c>
      <c r="S211">
        <v>270.06988143920898</v>
      </c>
      <c r="T211">
        <v>3.0438681364870752</v>
      </c>
      <c r="U211">
        <v>2.4314761537761398</v>
      </c>
      <c r="V211">
        <v>24</v>
      </c>
      <c r="W211">
        <v>9.5238095238095247E-3</v>
      </c>
      <c r="X211">
        <v>8.1773399014778328E-2</v>
      </c>
      <c r="Y211" t="b">
        <v>1</v>
      </c>
      <c r="Z211" t="b">
        <v>0</v>
      </c>
    </row>
    <row r="212" spans="1:26" ht="18.75" x14ac:dyDescent="0.35">
      <c r="A212" t="s">
        <v>53</v>
      </c>
      <c r="B212" t="s">
        <v>33</v>
      </c>
      <c r="C212" t="s">
        <v>66</v>
      </c>
      <c r="D212" t="s">
        <v>77</v>
      </c>
      <c r="E212" t="str">
        <f t="shared" si="3"/>
        <v>Asp (m + 4)</v>
      </c>
      <c r="F212" t="s">
        <v>43</v>
      </c>
      <c r="G212" t="s">
        <v>87</v>
      </c>
      <c r="H212">
        <v>5</v>
      </c>
      <c r="I212">
        <v>6</v>
      </c>
      <c r="J212">
        <v>5</v>
      </c>
      <c r="K212">
        <v>6</v>
      </c>
      <c r="L212">
        <v>3.9781370665877601E-3</v>
      </c>
      <c r="M212">
        <v>1.7036577240408331E-3</v>
      </c>
      <c r="N212">
        <v>4.010179080069E-3</v>
      </c>
      <c r="O212">
        <v>1.6949701239354501E-3</v>
      </c>
      <c r="P212">
        <v>1.2234574672168701</v>
      </c>
      <c r="Q212">
        <v>2.3350565142581492</v>
      </c>
      <c r="R212">
        <v>2884.414306640625</v>
      </c>
      <c r="S212">
        <v>2833.157592773438</v>
      </c>
      <c r="T212">
        <v>3.460057640986677</v>
      </c>
      <c r="U212">
        <v>3.4522707325749171</v>
      </c>
      <c r="V212">
        <v>30</v>
      </c>
      <c r="W212">
        <v>4.329004329004329E-3</v>
      </c>
      <c r="X212">
        <v>5.527805527805528E-2</v>
      </c>
      <c r="Y212" t="b">
        <v>1</v>
      </c>
      <c r="Z212" t="b">
        <v>0</v>
      </c>
    </row>
    <row r="213" spans="1:26" ht="18.75" x14ac:dyDescent="0.35">
      <c r="A213" t="s">
        <v>53</v>
      </c>
      <c r="B213" t="s">
        <v>33</v>
      </c>
      <c r="C213" t="s">
        <v>66</v>
      </c>
      <c r="D213" t="s">
        <v>77</v>
      </c>
      <c r="E213" t="str">
        <f t="shared" si="3"/>
        <v>Asp (m + 4)</v>
      </c>
      <c r="F213" t="s">
        <v>43</v>
      </c>
      <c r="G213" t="s">
        <v>95</v>
      </c>
      <c r="H213">
        <v>5</v>
      </c>
      <c r="I213">
        <v>6</v>
      </c>
      <c r="J213">
        <v>5</v>
      </c>
      <c r="K213">
        <v>6</v>
      </c>
      <c r="L213">
        <v>3.9110822137444802E-3</v>
      </c>
      <c r="M213">
        <v>1.662355323787717E-3</v>
      </c>
      <c r="N213">
        <v>4.0672863833606E-3</v>
      </c>
      <c r="O213">
        <v>1.86024047434325E-3</v>
      </c>
      <c r="P213">
        <v>1.2343390757827091</v>
      </c>
      <c r="Q213">
        <v>2.3527353976483112</v>
      </c>
      <c r="R213">
        <v>2644.2538085937499</v>
      </c>
      <c r="S213">
        <v>1532.444173177083</v>
      </c>
      <c r="T213">
        <v>3.422303138552429</v>
      </c>
      <c r="U213">
        <v>3.1853846621641839</v>
      </c>
      <c r="V213">
        <v>30</v>
      </c>
      <c r="W213">
        <v>4.329004329004329E-3</v>
      </c>
      <c r="X213">
        <v>5.527805527805528E-2</v>
      </c>
      <c r="Y213" t="b">
        <v>1</v>
      </c>
      <c r="Z213" t="b">
        <v>0</v>
      </c>
    </row>
    <row r="214" spans="1:26" ht="18.75" x14ac:dyDescent="0.35">
      <c r="A214" t="s">
        <v>53</v>
      </c>
      <c r="B214" t="s">
        <v>33</v>
      </c>
      <c r="C214" t="s">
        <v>66</v>
      </c>
      <c r="D214" t="s">
        <v>77</v>
      </c>
      <c r="E214" t="str">
        <f t="shared" si="3"/>
        <v>Asp (m + 4)</v>
      </c>
      <c r="F214" t="s">
        <v>43</v>
      </c>
      <c r="G214" t="s">
        <v>94</v>
      </c>
      <c r="H214">
        <v>5</v>
      </c>
      <c r="I214">
        <v>6</v>
      </c>
      <c r="J214">
        <v>5</v>
      </c>
      <c r="K214">
        <v>6</v>
      </c>
      <c r="L214">
        <v>3.7162329535930798E-3</v>
      </c>
      <c r="M214">
        <v>3.4272568300365998E-3</v>
      </c>
      <c r="N214">
        <v>3.3449879847466E-3</v>
      </c>
      <c r="O214">
        <v>3.2736201537772501E-3</v>
      </c>
      <c r="P214">
        <v>0.1167866326295144</v>
      </c>
      <c r="Q214">
        <v>1.084317031925907</v>
      </c>
      <c r="R214">
        <v>511.5775207519531</v>
      </c>
      <c r="S214">
        <v>375.79278055826819</v>
      </c>
      <c r="T214">
        <v>2.708911452874891</v>
      </c>
      <c r="U214">
        <v>2.574948432513247</v>
      </c>
      <c r="V214">
        <v>17</v>
      </c>
      <c r="W214">
        <v>0.79220779220779214</v>
      </c>
      <c r="X214">
        <v>0.88259391615096316</v>
      </c>
      <c r="Y214" t="b">
        <v>0</v>
      </c>
      <c r="Z214" t="b">
        <v>0</v>
      </c>
    </row>
    <row r="215" spans="1:26" ht="18.75" x14ac:dyDescent="0.35">
      <c r="A215" t="s">
        <v>53</v>
      </c>
      <c r="B215" t="s">
        <v>33</v>
      </c>
      <c r="C215" t="s">
        <v>66</v>
      </c>
      <c r="D215" t="s">
        <v>77</v>
      </c>
      <c r="E215" t="str">
        <f t="shared" si="3"/>
        <v>Asp (m + 4)</v>
      </c>
      <c r="F215" t="s">
        <v>43</v>
      </c>
      <c r="G215" t="s">
        <v>90</v>
      </c>
      <c r="H215">
        <v>5</v>
      </c>
      <c r="I215">
        <v>6</v>
      </c>
      <c r="J215">
        <v>5</v>
      </c>
      <c r="K215">
        <v>6</v>
      </c>
      <c r="L215">
        <v>3.5958768858106009E-4</v>
      </c>
      <c r="M215">
        <v>3.4434179300050008E-4</v>
      </c>
      <c r="N215">
        <v>4.0499531314699998E-4</v>
      </c>
      <c r="O215">
        <v>3.6503729643300002E-4</v>
      </c>
      <c r="P215">
        <v>6.2502334859043884E-2</v>
      </c>
      <c r="Q215">
        <v>1.0442754724824761</v>
      </c>
      <c r="R215">
        <v>247.44561767578119</v>
      </c>
      <c r="S215">
        <v>328.24938583374018</v>
      </c>
      <c r="T215">
        <v>2.3934797667506129</v>
      </c>
      <c r="U215">
        <v>2.5162039221818762</v>
      </c>
      <c r="V215">
        <v>16</v>
      </c>
      <c r="W215">
        <v>0.93073593073593064</v>
      </c>
      <c r="X215">
        <v>0.96967885670814535</v>
      </c>
      <c r="Y215" t="b">
        <v>0</v>
      </c>
      <c r="Z215" t="b">
        <v>0</v>
      </c>
    </row>
    <row r="216" spans="1:26" ht="18.75" x14ac:dyDescent="0.35">
      <c r="A216" t="s">
        <v>53</v>
      </c>
      <c r="B216" t="s">
        <v>33</v>
      </c>
      <c r="C216" t="s">
        <v>66</v>
      </c>
      <c r="D216" t="s">
        <v>77</v>
      </c>
      <c r="E216" t="str">
        <f t="shared" si="3"/>
        <v>Asp (m + 4)</v>
      </c>
      <c r="F216" t="s">
        <v>43</v>
      </c>
      <c r="G216" t="s">
        <v>96</v>
      </c>
      <c r="H216">
        <v>5</v>
      </c>
      <c r="I216">
        <v>6</v>
      </c>
      <c r="J216">
        <v>5</v>
      </c>
      <c r="K216">
        <v>6</v>
      </c>
      <c r="L216">
        <v>1.7039888538419601E-3</v>
      </c>
      <c r="M216">
        <v>1.5820540526571001E-3</v>
      </c>
      <c r="N216">
        <v>1.7048545414580999E-3</v>
      </c>
      <c r="O216">
        <v>1.4759158948436E-3</v>
      </c>
      <c r="P216">
        <v>0.1071170066632714</v>
      </c>
      <c r="Q216">
        <v>1.0770737263875829</v>
      </c>
      <c r="R216">
        <v>81.93484802246094</v>
      </c>
      <c r="S216">
        <v>114.6727561950684</v>
      </c>
      <c r="T216">
        <v>1.9134686524928901</v>
      </c>
      <c r="U216">
        <v>2.0594602510352482</v>
      </c>
      <c r="V216">
        <v>19</v>
      </c>
      <c r="W216">
        <v>0.53679653679653683</v>
      </c>
      <c r="X216">
        <v>0.74256854256854266</v>
      </c>
      <c r="Y216" t="b">
        <v>0</v>
      </c>
      <c r="Z216" t="b">
        <v>0</v>
      </c>
    </row>
    <row r="217" spans="1:26" ht="18.75" x14ac:dyDescent="0.35">
      <c r="A217" t="s">
        <v>53</v>
      </c>
      <c r="B217" t="s">
        <v>33</v>
      </c>
      <c r="C217" t="s">
        <v>66</v>
      </c>
      <c r="D217" t="s">
        <v>77</v>
      </c>
      <c r="E217" t="str">
        <f t="shared" si="3"/>
        <v>Asp (m + 4)</v>
      </c>
      <c r="F217" t="s">
        <v>43</v>
      </c>
      <c r="G217" t="s">
        <v>85</v>
      </c>
      <c r="H217">
        <v>5</v>
      </c>
      <c r="I217">
        <v>6</v>
      </c>
      <c r="J217">
        <v>5</v>
      </c>
      <c r="K217">
        <v>6</v>
      </c>
      <c r="L217">
        <v>2.1267047559371999E-4</v>
      </c>
      <c r="M217">
        <v>1.7884110032651671E-4</v>
      </c>
      <c r="N217">
        <v>2.2285440354600001E-4</v>
      </c>
      <c r="O217">
        <v>1.7685477359914999E-4</v>
      </c>
      <c r="P217">
        <v>0.24994143490530091</v>
      </c>
      <c r="Q217">
        <v>1.189158841035086</v>
      </c>
      <c r="R217">
        <v>567.25701904296875</v>
      </c>
      <c r="S217">
        <v>662.45082092285156</v>
      </c>
      <c r="T217">
        <v>2.7537798784005521</v>
      </c>
      <c r="U217">
        <v>2.8211536426169861</v>
      </c>
      <c r="V217">
        <v>24</v>
      </c>
      <c r="W217">
        <v>0.12554112554112551</v>
      </c>
      <c r="X217">
        <v>0.39074675324675318</v>
      </c>
      <c r="Y217" t="b">
        <v>0</v>
      </c>
      <c r="Z217" t="b">
        <v>0</v>
      </c>
    </row>
    <row r="218" spans="1:26" ht="18.75" x14ac:dyDescent="0.35">
      <c r="A218" t="s">
        <v>53</v>
      </c>
      <c r="B218" t="s">
        <v>33</v>
      </c>
      <c r="C218" t="s">
        <v>66</v>
      </c>
      <c r="D218" t="s">
        <v>77</v>
      </c>
      <c r="E218" t="str">
        <f t="shared" si="3"/>
        <v>Asp (m + 4)</v>
      </c>
      <c r="F218" t="s">
        <v>43</v>
      </c>
      <c r="G218" t="s">
        <v>93</v>
      </c>
      <c r="H218">
        <v>5</v>
      </c>
      <c r="I218">
        <v>6</v>
      </c>
      <c r="J218">
        <v>5</v>
      </c>
      <c r="K218">
        <v>6</v>
      </c>
      <c r="L218">
        <v>1.94310264196242E-3</v>
      </c>
      <c r="M218">
        <v>1.97747464214135E-3</v>
      </c>
      <c r="N218">
        <v>1.91592623014E-3</v>
      </c>
      <c r="O218">
        <v>1.85900769429275E-3</v>
      </c>
      <c r="P218">
        <v>-2.5297083132494791E-2</v>
      </c>
      <c r="Q218">
        <v>0.98261823466838016</v>
      </c>
      <c r="R218">
        <v>867.72702026367188</v>
      </c>
      <c r="S218">
        <v>1173.4150492350259</v>
      </c>
      <c r="T218">
        <v>2.9383831212142879</v>
      </c>
      <c r="U218">
        <v>3.0694516538119792</v>
      </c>
      <c r="V218">
        <v>14</v>
      </c>
      <c r="W218">
        <v>0.93073593073593064</v>
      </c>
      <c r="X218">
        <v>0.96967885670814535</v>
      </c>
      <c r="Y218" t="b">
        <v>0</v>
      </c>
      <c r="Z218" t="b">
        <v>0</v>
      </c>
    </row>
    <row r="219" spans="1:26" ht="18.75" x14ac:dyDescent="0.35">
      <c r="A219" t="s">
        <v>53</v>
      </c>
      <c r="B219" t="s">
        <v>33</v>
      </c>
      <c r="C219" t="s">
        <v>66</v>
      </c>
      <c r="D219" t="s">
        <v>77</v>
      </c>
      <c r="E219" t="str">
        <f t="shared" si="3"/>
        <v>Asp (m + 4)</v>
      </c>
      <c r="F219" t="s">
        <v>43</v>
      </c>
      <c r="G219" t="s">
        <v>98</v>
      </c>
      <c r="H219">
        <v>5</v>
      </c>
      <c r="I219">
        <v>6</v>
      </c>
      <c r="J219">
        <v>5</v>
      </c>
      <c r="K219">
        <v>6</v>
      </c>
      <c r="L219">
        <v>2.8323358856141199E-3</v>
      </c>
      <c r="M219">
        <v>2.297691671022466E-3</v>
      </c>
      <c r="N219">
        <v>3.0894859228283002E-3</v>
      </c>
      <c r="O219">
        <v>2.3118096869438501E-3</v>
      </c>
      <c r="P219">
        <v>0.30180714957459459</v>
      </c>
      <c r="Q219">
        <v>1.232687536510823</v>
      </c>
      <c r="R219">
        <v>10031.47958984375</v>
      </c>
      <c r="S219">
        <v>8051.019938151042</v>
      </c>
      <c r="T219">
        <v>4.0013649938692613</v>
      </c>
      <c r="U219">
        <v>3.9058509021631549</v>
      </c>
      <c r="V219">
        <v>25</v>
      </c>
      <c r="W219">
        <v>8.2251082251082255E-2</v>
      </c>
      <c r="X219">
        <v>0.29468373353265442</v>
      </c>
      <c r="Y219" t="b">
        <v>0</v>
      </c>
      <c r="Z219" t="b">
        <v>0</v>
      </c>
    </row>
    <row r="220" spans="1:26" ht="18.75" x14ac:dyDescent="0.35">
      <c r="A220" t="s">
        <v>53</v>
      </c>
      <c r="B220" t="s">
        <v>33</v>
      </c>
      <c r="C220" t="s">
        <v>66</v>
      </c>
      <c r="D220" t="s">
        <v>77</v>
      </c>
      <c r="E220" t="str">
        <f t="shared" si="3"/>
        <v>Asp (m + 4)</v>
      </c>
      <c r="F220" t="s">
        <v>43</v>
      </c>
      <c r="G220" t="s">
        <v>88</v>
      </c>
      <c r="H220">
        <v>5</v>
      </c>
      <c r="I220">
        <v>6</v>
      </c>
      <c r="J220">
        <v>5</v>
      </c>
      <c r="K220">
        <v>6</v>
      </c>
      <c r="L220">
        <v>2.4600366596132001E-3</v>
      </c>
      <c r="M220">
        <v>2.4570121313444672E-3</v>
      </c>
      <c r="N220">
        <v>2.3574999067931999E-3</v>
      </c>
      <c r="O220">
        <v>2.1741712698712498E-3</v>
      </c>
      <c r="P220">
        <v>1.7748339177270369E-3</v>
      </c>
      <c r="Q220">
        <v>1.001230978158451</v>
      </c>
      <c r="R220">
        <v>1514.792700195313</v>
      </c>
      <c r="S220">
        <v>1356.56288655599</v>
      </c>
      <c r="T220">
        <v>3.1803532035833721</v>
      </c>
      <c r="U220">
        <v>3.1324399312721112</v>
      </c>
      <c r="V220">
        <v>19</v>
      </c>
      <c r="W220">
        <v>0.53679653679653683</v>
      </c>
      <c r="X220">
        <v>0.74256854256854266</v>
      </c>
      <c r="Y220" t="b">
        <v>0</v>
      </c>
      <c r="Z220" t="b">
        <v>0</v>
      </c>
    </row>
    <row r="221" spans="1:26" ht="18.75" x14ac:dyDescent="0.35">
      <c r="A221" t="s">
        <v>53</v>
      </c>
      <c r="B221" t="s">
        <v>33</v>
      </c>
      <c r="C221" t="s">
        <v>66</v>
      </c>
      <c r="D221" t="s">
        <v>77</v>
      </c>
      <c r="E221" t="str">
        <f t="shared" si="3"/>
        <v>Asp (m + 4)</v>
      </c>
      <c r="F221" t="s">
        <v>43</v>
      </c>
      <c r="G221" t="s">
        <v>92</v>
      </c>
      <c r="H221">
        <v>5</v>
      </c>
      <c r="I221">
        <v>6</v>
      </c>
      <c r="J221">
        <v>5</v>
      </c>
      <c r="K221">
        <v>6</v>
      </c>
      <c r="L221">
        <v>2.55252858623856E-3</v>
      </c>
      <c r="M221">
        <v>2.0718824622841829E-3</v>
      </c>
      <c r="N221">
        <v>2.3131987545638999E-3</v>
      </c>
      <c r="O221">
        <v>2.2228274028748001E-3</v>
      </c>
      <c r="P221">
        <v>0.30098495682252852</v>
      </c>
      <c r="Q221">
        <v>1.2319852273012051</v>
      </c>
      <c r="R221">
        <v>1394.1857543945309</v>
      </c>
      <c r="S221">
        <v>971.599599202474</v>
      </c>
      <c r="T221">
        <v>3.1443206408596369</v>
      </c>
      <c r="U221">
        <v>2.987487326980983</v>
      </c>
      <c r="V221">
        <v>19</v>
      </c>
      <c r="W221">
        <v>0.53679653679653683</v>
      </c>
      <c r="X221">
        <v>0.74256854256854266</v>
      </c>
      <c r="Y221" t="b">
        <v>0</v>
      </c>
      <c r="Z221" t="b">
        <v>0</v>
      </c>
    </row>
    <row r="222" spans="1:26" ht="18.75" x14ac:dyDescent="0.35">
      <c r="A222" t="s">
        <v>53</v>
      </c>
      <c r="B222" t="s">
        <v>33</v>
      </c>
      <c r="C222" t="s">
        <v>66</v>
      </c>
      <c r="D222" t="s">
        <v>77</v>
      </c>
      <c r="E222" t="str">
        <f t="shared" si="3"/>
        <v>Asp (m + 4)</v>
      </c>
      <c r="F222" t="s">
        <v>43</v>
      </c>
      <c r="G222" t="s">
        <v>91</v>
      </c>
      <c r="H222">
        <v>5</v>
      </c>
      <c r="I222">
        <v>6</v>
      </c>
      <c r="J222">
        <v>5</v>
      </c>
      <c r="K222">
        <v>6</v>
      </c>
      <c r="L222">
        <v>2.5228530634194201E-3</v>
      </c>
      <c r="M222">
        <v>2.089805008533016E-3</v>
      </c>
      <c r="N222">
        <v>2.2979562636464002E-3</v>
      </c>
      <c r="O222">
        <v>2.0298797171561999E-3</v>
      </c>
      <c r="P222">
        <v>0.27168784659019529</v>
      </c>
      <c r="Q222">
        <v>1.2072193592790701</v>
      </c>
      <c r="R222">
        <v>2187.8531982421869</v>
      </c>
      <c r="S222">
        <v>2002.150716145833</v>
      </c>
      <c r="T222">
        <v>3.3400181781128349</v>
      </c>
      <c r="U222">
        <v>3.3014967668130142</v>
      </c>
      <c r="V222">
        <v>23</v>
      </c>
      <c r="W222">
        <v>0.1774891774891775</v>
      </c>
      <c r="X222">
        <v>0.45328005328005322</v>
      </c>
      <c r="Y222" t="b">
        <v>0</v>
      </c>
      <c r="Z222" t="b">
        <v>0</v>
      </c>
    </row>
    <row r="223" spans="1:26" ht="18.75" x14ac:dyDescent="0.35">
      <c r="A223" t="s">
        <v>53</v>
      </c>
      <c r="B223" t="s">
        <v>33</v>
      </c>
      <c r="C223" t="s">
        <v>66</v>
      </c>
      <c r="D223" t="s">
        <v>77</v>
      </c>
      <c r="E223" t="str">
        <f t="shared" si="3"/>
        <v>Asp (m + 4)</v>
      </c>
      <c r="F223" t="s">
        <v>43</v>
      </c>
      <c r="G223" t="s">
        <v>86</v>
      </c>
      <c r="H223">
        <v>5</v>
      </c>
      <c r="I223">
        <v>6</v>
      </c>
      <c r="J223">
        <v>5</v>
      </c>
      <c r="K223">
        <v>6</v>
      </c>
      <c r="L223">
        <v>1.8299700459464799E-3</v>
      </c>
      <c r="M223">
        <v>1.63746667870625E-3</v>
      </c>
      <c r="N223">
        <v>1.6417813021689001E-3</v>
      </c>
      <c r="O223">
        <v>1.6875012079252999E-3</v>
      </c>
      <c r="P223">
        <v>0.16035448467924421</v>
      </c>
      <c r="Q223">
        <v>1.1175617004874421</v>
      </c>
      <c r="R223">
        <v>1197.877001953125</v>
      </c>
      <c r="S223">
        <v>825.77422078450525</v>
      </c>
      <c r="T223">
        <v>3.078412226971992</v>
      </c>
      <c r="U223">
        <v>2.9168613208421572</v>
      </c>
      <c r="V223">
        <v>19</v>
      </c>
      <c r="W223">
        <v>0.53679653679653683</v>
      </c>
      <c r="X223">
        <v>0.74256854256854266</v>
      </c>
      <c r="Y223" t="b">
        <v>0</v>
      </c>
      <c r="Z223" t="b">
        <v>0</v>
      </c>
    </row>
    <row r="224" spans="1:26" ht="18.75" x14ac:dyDescent="0.35">
      <c r="A224" t="s">
        <v>53</v>
      </c>
      <c r="B224" t="s">
        <v>33</v>
      </c>
      <c r="C224" t="s">
        <v>66</v>
      </c>
      <c r="D224" t="s">
        <v>77</v>
      </c>
      <c r="E224" t="str">
        <f t="shared" si="3"/>
        <v>Asp (m + 4)</v>
      </c>
      <c r="F224" t="s">
        <v>43</v>
      </c>
      <c r="G224" t="s">
        <v>89</v>
      </c>
      <c r="H224">
        <v>5</v>
      </c>
      <c r="I224">
        <v>6</v>
      </c>
      <c r="J224">
        <v>5</v>
      </c>
      <c r="K224">
        <v>6</v>
      </c>
      <c r="L224">
        <v>2.6444193674251002E-3</v>
      </c>
      <c r="M224">
        <v>1.760613192648883E-3</v>
      </c>
      <c r="N224">
        <v>2.7600571047514001E-3</v>
      </c>
      <c r="O224">
        <v>1.7318236059509001E-3</v>
      </c>
      <c r="P224">
        <v>0.58687300260798203</v>
      </c>
      <c r="Q224">
        <v>1.5019877043216461</v>
      </c>
      <c r="R224">
        <v>184.496452331543</v>
      </c>
      <c r="S224">
        <v>44.937724431355797</v>
      </c>
      <c r="T224">
        <v>2.2659880195593192</v>
      </c>
      <c r="U224">
        <v>1.6526110767184681</v>
      </c>
      <c r="V224">
        <v>23</v>
      </c>
      <c r="W224">
        <v>0.1774891774891775</v>
      </c>
      <c r="X224">
        <v>0.45328005328005322</v>
      </c>
      <c r="Y224" t="b">
        <v>0</v>
      </c>
      <c r="Z224" t="b">
        <v>0</v>
      </c>
    </row>
    <row r="225" spans="1:26" ht="18.75" x14ac:dyDescent="0.35">
      <c r="A225" t="s">
        <v>53</v>
      </c>
      <c r="B225" t="s">
        <v>33</v>
      </c>
      <c r="C225" t="s">
        <v>66</v>
      </c>
      <c r="D225" t="s">
        <v>77</v>
      </c>
      <c r="E225" t="str">
        <f t="shared" si="3"/>
        <v>Asp (m + 4)</v>
      </c>
      <c r="F225" t="s">
        <v>43</v>
      </c>
      <c r="G225" t="s">
        <v>97</v>
      </c>
      <c r="H225">
        <v>5</v>
      </c>
      <c r="I225">
        <v>6</v>
      </c>
      <c r="J225">
        <v>5</v>
      </c>
      <c r="K225">
        <v>6</v>
      </c>
      <c r="L225">
        <v>2.1438961965031399E-3</v>
      </c>
      <c r="M225">
        <v>1.3280851223194999E-3</v>
      </c>
      <c r="N225">
        <v>2.1510394290089E-3</v>
      </c>
      <c r="O225">
        <v>1.0782384197227E-3</v>
      </c>
      <c r="P225">
        <v>0.69088743707694711</v>
      </c>
      <c r="Q225">
        <v>1.614276193952709</v>
      </c>
      <c r="R225">
        <v>5.7007843255996704</v>
      </c>
      <c r="S225">
        <v>4.4562338590621948</v>
      </c>
      <c r="T225">
        <v>0.75593461090875602</v>
      </c>
      <c r="U225">
        <v>0.64896797413946572</v>
      </c>
      <c r="V225">
        <v>22</v>
      </c>
      <c r="W225">
        <v>0.2467532467532467</v>
      </c>
      <c r="X225">
        <v>0.50988845179716547</v>
      </c>
      <c r="Y225" t="b">
        <v>0</v>
      </c>
      <c r="Z225" t="b">
        <v>0</v>
      </c>
    </row>
    <row r="226" spans="1:26" ht="18.75" x14ac:dyDescent="0.35">
      <c r="A226" t="s">
        <v>53</v>
      </c>
      <c r="B226" t="s">
        <v>33</v>
      </c>
      <c r="C226" t="s">
        <v>66</v>
      </c>
      <c r="D226" t="s">
        <v>77</v>
      </c>
      <c r="E226" t="str">
        <f t="shared" si="3"/>
        <v>Asp (m + 4)</v>
      </c>
      <c r="F226" t="s">
        <v>43</v>
      </c>
      <c r="G226" t="s">
        <v>99</v>
      </c>
      <c r="H226">
        <v>4</v>
      </c>
      <c r="I226">
        <v>6</v>
      </c>
      <c r="J226">
        <v>4</v>
      </c>
      <c r="K226">
        <v>6</v>
      </c>
      <c r="L226">
        <v>2.0055084896739251E-3</v>
      </c>
      <c r="M226">
        <v>2.547481611448583E-3</v>
      </c>
      <c r="N226">
        <v>1.9471137784420999E-3</v>
      </c>
      <c r="O226">
        <v>3.0023454455658E-3</v>
      </c>
      <c r="P226">
        <v>-0.34510365923640413</v>
      </c>
      <c r="Q226">
        <v>0.78725140965140306</v>
      </c>
      <c r="R226">
        <v>32.613664388656623</v>
      </c>
      <c r="S226">
        <v>14.597412745157881</v>
      </c>
      <c r="T226">
        <v>1.5133995977745429</v>
      </c>
      <c r="U226">
        <v>1.164275887971298</v>
      </c>
      <c r="V226">
        <v>8</v>
      </c>
      <c r="W226">
        <v>0.47619047619047622</v>
      </c>
      <c r="X226">
        <v>0.73418841220698805</v>
      </c>
      <c r="Y226" t="b">
        <v>0</v>
      </c>
      <c r="Z226" t="b">
        <v>0</v>
      </c>
    </row>
    <row r="227" spans="1:26" ht="18.75" x14ac:dyDescent="0.35">
      <c r="A227" t="s">
        <v>53</v>
      </c>
      <c r="B227" t="s">
        <v>33</v>
      </c>
      <c r="C227" t="s">
        <v>65</v>
      </c>
      <c r="D227" t="s">
        <v>78</v>
      </c>
      <c r="E227" t="str">
        <f t="shared" si="3"/>
        <v>Asp (m + 5)</v>
      </c>
      <c r="F227" t="s">
        <v>42</v>
      </c>
      <c r="G227" t="s">
        <v>87</v>
      </c>
      <c r="H227">
        <v>5</v>
      </c>
      <c r="I227">
        <v>6</v>
      </c>
      <c r="J227">
        <v>5</v>
      </c>
      <c r="K227">
        <v>6</v>
      </c>
      <c r="L227">
        <v>2.9374753939916001E-4</v>
      </c>
      <c r="M227">
        <v>1.452345022698554E-4</v>
      </c>
      <c r="N227">
        <v>2.728868566919E-4</v>
      </c>
      <c r="O227">
        <v>1.4133920194575001E-4</v>
      </c>
      <c r="P227">
        <v>1.016192542597649</v>
      </c>
      <c r="Q227">
        <v>2.0225740771525311</v>
      </c>
      <c r="R227">
        <v>210.3569412231445</v>
      </c>
      <c r="S227">
        <v>243.63130187988281</v>
      </c>
      <c r="T227">
        <v>2.3229568471596371</v>
      </c>
      <c r="U227">
        <v>2.3867330859328071</v>
      </c>
      <c r="V227">
        <v>29</v>
      </c>
      <c r="W227">
        <v>8.658008658008658E-3</v>
      </c>
      <c r="X227">
        <v>8.1773399014778328E-2</v>
      </c>
      <c r="Y227" t="b">
        <v>1</v>
      </c>
      <c r="Z227" t="b">
        <v>0</v>
      </c>
    </row>
    <row r="228" spans="1:26" ht="18.75" x14ac:dyDescent="0.35">
      <c r="A228" t="s">
        <v>53</v>
      </c>
      <c r="B228" t="s">
        <v>33</v>
      </c>
      <c r="C228" t="s">
        <v>65</v>
      </c>
      <c r="D228" t="s">
        <v>78</v>
      </c>
      <c r="E228" t="str">
        <f t="shared" si="3"/>
        <v>Asp (m + 5)</v>
      </c>
      <c r="F228" t="s">
        <v>42</v>
      </c>
      <c r="G228" t="s">
        <v>95</v>
      </c>
      <c r="H228">
        <v>5</v>
      </c>
      <c r="I228">
        <v>6</v>
      </c>
      <c r="J228">
        <v>5</v>
      </c>
      <c r="K228">
        <v>6</v>
      </c>
      <c r="L228">
        <v>3.6549986689345999E-4</v>
      </c>
      <c r="M228">
        <v>1.2734919801000601E-4</v>
      </c>
      <c r="N228">
        <v>3.877938434015E-4</v>
      </c>
      <c r="O228">
        <v>1.3672088971354999E-4</v>
      </c>
      <c r="P228">
        <v>1.5210810066085581</v>
      </c>
      <c r="Q228">
        <v>2.8700602171420209</v>
      </c>
      <c r="R228">
        <v>245.71284179687501</v>
      </c>
      <c r="S228">
        <v>118.87704976399741</v>
      </c>
      <c r="T228">
        <v>2.3904278547941971</v>
      </c>
      <c r="U228">
        <v>2.0750980184293271</v>
      </c>
      <c r="V228">
        <v>30</v>
      </c>
      <c r="W228">
        <v>4.329004329004329E-3</v>
      </c>
      <c r="X228">
        <v>5.527805527805528E-2</v>
      </c>
      <c r="Y228" t="b">
        <v>1</v>
      </c>
      <c r="Z228" t="b">
        <v>0</v>
      </c>
    </row>
    <row r="229" spans="1:26" ht="18.75" x14ac:dyDescent="0.35">
      <c r="A229" t="s">
        <v>53</v>
      </c>
      <c r="B229" t="s">
        <v>33</v>
      </c>
      <c r="C229" t="s">
        <v>65</v>
      </c>
      <c r="D229" t="s">
        <v>78</v>
      </c>
      <c r="E229" t="str">
        <f t="shared" si="3"/>
        <v>Asp (m + 5)</v>
      </c>
      <c r="F229" t="s">
        <v>42</v>
      </c>
      <c r="G229" t="s">
        <v>94</v>
      </c>
      <c r="H229">
        <v>5</v>
      </c>
      <c r="I229">
        <v>6</v>
      </c>
      <c r="J229">
        <v>5</v>
      </c>
      <c r="K229">
        <v>6</v>
      </c>
      <c r="L229">
        <v>7.6017940882590004E-4</v>
      </c>
      <c r="M229">
        <v>1.6787564284943669E-3</v>
      </c>
      <c r="N229">
        <v>8.5208623204380003E-4</v>
      </c>
      <c r="O229">
        <v>1.4306536759249001E-3</v>
      </c>
      <c r="P229">
        <v>-1.1429810720110769</v>
      </c>
      <c r="Q229">
        <v>0.45282293245345029</v>
      </c>
      <c r="R229">
        <v>102.63999328613281</v>
      </c>
      <c r="S229">
        <v>217.37590599060059</v>
      </c>
      <c r="T229">
        <v>2.0113166149588868</v>
      </c>
      <c r="U229">
        <v>2.3372114050896582</v>
      </c>
      <c r="V229">
        <v>10</v>
      </c>
      <c r="W229">
        <v>0.42857142857142849</v>
      </c>
      <c r="X229">
        <v>0.66282165039929009</v>
      </c>
      <c r="Y229" t="b">
        <v>0</v>
      </c>
      <c r="Z229" t="b">
        <v>0</v>
      </c>
    </row>
    <row r="230" spans="1:26" ht="18.75" x14ac:dyDescent="0.35">
      <c r="A230" t="s">
        <v>53</v>
      </c>
      <c r="B230" t="s">
        <v>33</v>
      </c>
      <c r="C230" t="s">
        <v>65</v>
      </c>
      <c r="D230" t="s">
        <v>78</v>
      </c>
      <c r="E230" t="str">
        <f t="shared" si="3"/>
        <v>Asp (m + 5)</v>
      </c>
      <c r="F230" t="s">
        <v>42</v>
      </c>
      <c r="G230" t="s">
        <v>90</v>
      </c>
      <c r="H230">
        <v>5</v>
      </c>
      <c r="I230">
        <v>6</v>
      </c>
      <c r="J230">
        <v>5</v>
      </c>
      <c r="K230">
        <v>6</v>
      </c>
      <c r="L230">
        <v>3.1445562854059972E-5</v>
      </c>
      <c r="M230">
        <v>6.8977404832063868E-5</v>
      </c>
      <c r="N230">
        <v>3.5122535336995497E-5</v>
      </c>
      <c r="O230">
        <v>6.7729943111771718E-5</v>
      </c>
      <c r="P230">
        <v>-1.1332673915812419</v>
      </c>
      <c r="Q230">
        <v>0.4558820809599759</v>
      </c>
      <c r="R230">
        <v>22.098736953735351</v>
      </c>
      <c r="S230">
        <v>58.304908752441413</v>
      </c>
      <c r="T230">
        <v>1.3443674524317859</v>
      </c>
      <c r="U230">
        <v>1.7657051200138121</v>
      </c>
      <c r="V230">
        <v>0</v>
      </c>
      <c r="W230">
        <v>4.329004329004329E-3</v>
      </c>
      <c r="X230">
        <v>5.527805527805528E-2</v>
      </c>
      <c r="Y230" t="b">
        <v>1</v>
      </c>
      <c r="Z230" t="b">
        <v>0</v>
      </c>
    </row>
    <row r="231" spans="1:26" ht="18.75" x14ac:dyDescent="0.35">
      <c r="A231" t="s">
        <v>53</v>
      </c>
      <c r="B231" t="s">
        <v>33</v>
      </c>
      <c r="C231" t="s">
        <v>65</v>
      </c>
      <c r="D231" t="s">
        <v>78</v>
      </c>
      <c r="E231" t="str">
        <f t="shared" si="3"/>
        <v>Asp (m + 5)</v>
      </c>
      <c r="F231" t="s">
        <v>42</v>
      </c>
      <c r="G231" t="s">
        <v>96</v>
      </c>
      <c r="H231">
        <v>5</v>
      </c>
      <c r="I231">
        <v>6</v>
      </c>
      <c r="J231">
        <v>5</v>
      </c>
      <c r="K231">
        <v>6</v>
      </c>
      <c r="L231">
        <v>3.5547208099155999E-4</v>
      </c>
      <c r="M231">
        <v>3.1488757304029211E-4</v>
      </c>
      <c r="N231">
        <v>4.3512781849130001E-4</v>
      </c>
      <c r="O231">
        <v>3.0089757638050003E-4</v>
      </c>
      <c r="P231">
        <v>0.17489943109134209</v>
      </c>
      <c r="Q231">
        <v>1.128885708506747</v>
      </c>
      <c r="R231">
        <v>15.20688457489014</v>
      </c>
      <c r="S231">
        <v>20.200314044952389</v>
      </c>
      <c r="T231">
        <v>1.1820402495217761</v>
      </c>
      <c r="U231">
        <v>1.3053581212748271</v>
      </c>
      <c r="V231">
        <v>14</v>
      </c>
      <c r="W231">
        <v>0.93073593073593064</v>
      </c>
      <c r="X231">
        <v>0.96967885670814535</v>
      </c>
      <c r="Y231" t="b">
        <v>0</v>
      </c>
      <c r="Z231" t="b">
        <v>0</v>
      </c>
    </row>
    <row r="232" spans="1:26" ht="18.75" x14ac:dyDescent="0.35">
      <c r="A232" t="s">
        <v>53</v>
      </c>
      <c r="B232" t="s">
        <v>33</v>
      </c>
      <c r="C232" t="s">
        <v>65</v>
      </c>
      <c r="D232" t="s">
        <v>78</v>
      </c>
      <c r="E232" t="str">
        <f t="shared" si="3"/>
        <v>Asp (m + 5)</v>
      </c>
      <c r="F232" t="s">
        <v>42</v>
      </c>
      <c r="G232" t="s">
        <v>85</v>
      </c>
      <c r="H232">
        <v>5</v>
      </c>
      <c r="I232">
        <v>6</v>
      </c>
      <c r="J232">
        <v>5</v>
      </c>
      <c r="K232">
        <v>6</v>
      </c>
      <c r="L232">
        <v>2.037522572209127E-5</v>
      </c>
      <c r="M232">
        <v>1.3244677726712929E-5</v>
      </c>
      <c r="N232">
        <v>2.0510440663201731E-5</v>
      </c>
      <c r="O232">
        <v>1.425300433766097E-5</v>
      </c>
      <c r="P232">
        <v>0.62140330191987303</v>
      </c>
      <c r="Q232">
        <v>1.5383708190193921</v>
      </c>
      <c r="R232">
        <v>53.249237823486332</v>
      </c>
      <c r="S232">
        <v>49.671694119771317</v>
      </c>
      <c r="T232">
        <v>1.7263133959338171</v>
      </c>
      <c r="U232">
        <v>1.6961089724438121</v>
      </c>
      <c r="V232">
        <v>27</v>
      </c>
      <c r="W232">
        <v>3.03030303030303E-2</v>
      </c>
      <c r="X232">
        <v>0.1571969696969697</v>
      </c>
      <c r="Y232" t="b">
        <v>1</v>
      </c>
      <c r="Z232" t="b">
        <v>0</v>
      </c>
    </row>
    <row r="233" spans="1:26" ht="18.75" x14ac:dyDescent="0.35">
      <c r="A233" t="s">
        <v>53</v>
      </c>
      <c r="B233" t="s">
        <v>33</v>
      </c>
      <c r="C233" t="s">
        <v>65</v>
      </c>
      <c r="D233" t="s">
        <v>78</v>
      </c>
      <c r="E233" t="str">
        <f t="shared" si="3"/>
        <v>Asp (m + 5)</v>
      </c>
      <c r="F233" t="s">
        <v>42</v>
      </c>
      <c r="G233" t="s">
        <v>93</v>
      </c>
      <c r="H233">
        <v>5</v>
      </c>
      <c r="I233">
        <v>6</v>
      </c>
      <c r="J233">
        <v>5</v>
      </c>
      <c r="K233">
        <v>6</v>
      </c>
      <c r="L233">
        <v>3.5029883147212002E-4</v>
      </c>
      <c r="M233">
        <v>4.3785979505623328E-4</v>
      </c>
      <c r="N233">
        <v>3.7302504642859998E-4</v>
      </c>
      <c r="O233">
        <v>4.4213204819240002E-4</v>
      </c>
      <c r="P233">
        <v>-0.32188280984574108</v>
      </c>
      <c r="Q233">
        <v>0.80002511175325397</v>
      </c>
      <c r="R233">
        <v>149.05731964111331</v>
      </c>
      <c r="S233">
        <v>270.53764025370282</v>
      </c>
      <c r="T233">
        <v>2.1733533074514559</v>
      </c>
      <c r="U233">
        <v>2.4322276976024448</v>
      </c>
      <c r="V233">
        <v>8</v>
      </c>
      <c r="W233">
        <v>0.2467532467532467</v>
      </c>
      <c r="X233">
        <v>0.50988845179716547</v>
      </c>
      <c r="Y233" t="b">
        <v>0</v>
      </c>
      <c r="Z233" t="b">
        <v>0</v>
      </c>
    </row>
    <row r="234" spans="1:26" ht="18.75" x14ac:dyDescent="0.35">
      <c r="A234" t="s">
        <v>53</v>
      </c>
      <c r="B234" t="s">
        <v>33</v>
      </c>
      <c r="C234" t="s">
        <v>65</v>
      </c>
      <c r="D234" t="s">
        <v>78</v>
      </c>
      <c r="E234" t="str">
        <f t="shared" si="3"/>
        <v>Asp (m + 5)</v>
      </c>
      <c r="F234" t="s">
        <v>42</v>
      </c>
      <c r="G234" t="s">
        <v>98</v>
      </c>
      <c r="H234">
        <v>5</v>
      </c>
      <c r="I234">
        <v>6</v>
      </c>
      <c r="J234">
        <v>5</v>
      </c>
      <c r="K234">
        <v>6</v>
      </c>
      <c r="L234">
        <v>2.3717187577853999E-4</v>
      </c>
      <c r="M234">
        <v>3.0168155353741668E-4</v>
      </c>
      <c r="N234">
        <v>2.54611717537E-4</v>
      </c>
      <c r="O234">
        <v>2.7717732882584999E-4</v>
      </c>
      <c r="P234">
        <v>-0.34709354197024211</v>
      </c>
      <c r="Q234">
        <v>0.78616631675865556</v>
      </c>
      <c r="R234">
        <v>840.52249755859373</v>
      </c>
      <c r="S234">
        <v>1049.72450764974</v>
      </c>
      <c r="T234">
        <v>2.9245493423261051</v>
      </c>
      <c r="U234">
        <v>3.021075336683182</v>
      </c>
      <c r="V234">
        <v>4</v>
      </c>
      <c r="W234">
        <v>5.1948051948051951E-2</v>
      </c>
      <c r="X234">
        <v>0.22693096377306909</v>
      </c>
      <c r="Y234" t="b">
        <v>0</v>
      </c>
      <c r="Z234" t="b">
        <v>0</v>
      </c>
    </row>
    <row r="235" spans="1:26" ht="18.75" x14ac:dyDescent="0.35">
      <c r="A235" t="s">
        <v>53</v>
      </c>
      <c r="B235" t="s">
        <v>33</v>
      </c>
      <c r="C235" t="s">
        <v>65</v>
      </c>
      <c r="D235" t="s">
        <v>78</v>
      </c>
      <c r="E235" t="str">
        <f t="shared" si="3"/>
        <v>Asp (m + 5)</v>
      </c>
      <c r="F235" t="s">
        <v>42</v>
      </c>
      <c r="G235" t="s">
        <v>88</v>
      </c>
      <c r="H235">
        <v>5</v>
      </c>
      <c r="I235">
        <v>6</v>
      </c>
      <c r="J235">
        <v>5</v>
      </c>
      <c r="K235">
        <v>6</v>
      </c>
      <c r="L235">
        <v>4.0907488728402001E-4</v>
      </c>
      <c r="M235">
        <v>5.7013281427008343E-4</v>
      </c>
      <c r="N235">
        <v>3.0482280999420003E-4</v>
      </c>
      <c r="O235">
        <v>5.0676599494175003E-4</v>
      </c>
      <c r="P235">
        <v>-0.47893306459604901</v>
      </c>
      <c r="Q235">
        <v>0.71750805609696577</v>
      </c>
      <c r="R235">
        <v>251.34121093749999</v>
      </c>
      <c r="S235">
        <v>300.58530426025391</v>
      </c>
      <c r="T235">
        <v>2.4002637031384628</v>
      </c>
      <c r="U235">
        <v>2.4779677439332159</v>
      </c>
      <c r="V235">
        <v>6</v>
      </c>
      <c r="W235">
        <v>0.12554112554112551</v>
      </c>
      <c r="X235">
        <v>0.39074675324675318</v>
      </c>
      <c r="Y235" t="b">
        <v>0</v>
      </c>
      <c r="Z235" t="b">
        <v>0</v>
      </c>
    </row>
    <row r="236" spans="1:26" ht="18.75" x14ac:dyDescent="0.35">
      <c r="A236" t="s">
        <v>53</v>
      </c>
      <c r="B236" t="s">
        <v>33</v>
      </c>
      <c r="C236" t="s">
        <v>65</v>
      </c>
      <c r="D236" t="s">
        <v>78</v>
      </c>
      <c r="E236" t="str">
        <f t="shared" si="3"/>
        <v>Asp (m + 5)</v>
      </c>
      <c r="F236" t="s">
        <v>42</v>
      </c>
      <c r="G236" t="s">
        <v>92</v>
      </c>
      <c r="H236">
        <v>5</v>
      </c>
      <c r="I236">
        <v>6</v>
      </c>
      <c r="J236">
        <v>5</v>
      </c>
      <c r="K236">
        <v>6</v>
      </c>
      <c r="L236">
        <v>9.5701193204144003E-4</v>
      </c>
      <c r="M236">
        <v>9.1602768710188334E-4</v>
      </c>
      <c r="N236">
        <v>8.3998823538420004E-4</v>
      </c>
      <c r="O236">
        <v>8.9294844656244996E-4</v>
      </c>
      <c r="P236">
        <v>6.3145707671568019E-2</v>
      </c>
      <c r="Q236">
        <v>1.0447412731259491</v>
      </c>
      <c r="R236">
        <v>503.06575317382811</v>
      </c>
      <c r="S236">
        <v>402.51609802246088</v>
      </c>
      <c r="T236">
        <v>2.701624753195607</v>
      </c>
      <c r="U236">
        <v>2.604783254002073</v>
      </c>
      <c r="V236">
        <v>13</v>
      </c>
      <c r="W236">
        <v>0.79220779220779214</v>
      </c>
      <c r="X236">
        <v>0.88259391615096316</v>
      </c>
      <c r="Y236" t="b">
        <v>0</v>
      </c>
      <c r="Z236" t="b">
        <v>0</v>
      </c>
    </row>
    <row r="237" spans="1:26" ht="18.75" x14ac:dyDescent="0.35">
      <c r="A237" t="s">
        <v>53</v>
      </c>
      <c r="B237" t="s">
        <v>33</v>
      </c>
      <c r="C237" t="s">
        <v>65</v>
      </c>
      <c r="D237" t="s">
        <v>78</v>
      </c>
      <c r="E237" t="str">
        <f t="shared" si="3"/>
        <v>Asp (m + 5)</v>
      </c>
      <c r="F237" t="s">
        <v>42</v>
      </c>
      <c r="G237" t="s">
        <v>91</v>
      </c>
      <c r="H237">
        <v>5</v>
      </c>
      <c r="I237">
        <v>6</v>
      </c>
      <c r="J237">
        <v>5</v>
      </c>
      <c r="K237">
        <v>6</v>
      </c>
      <c r="L237">
        <v>5.2169376867817997E-4</v>
      </c>
      <c r="M237">
        <v>6.6195389566318333E-4</v>
      </c>
      <c r="N237">
        <v>5.1796768093480001E-4</v>
      </c>
      <c r="O237">
        <v>7.4209918966514998E-4</v>
      </c>
      <c r="P237">
        <v>-0.34352753712668083</v>
      </c>
      <c r="Q237">
        <v>0.7881119396623798</v>
      </c>
      <c r="R237">
        <v>466.83763427734368</v>
      </c>
      <c r="S237">
        <v>635.6620203653971</v>
      </c>
      <c r="T237">
        <v>2.6691658595844721</v>
      </c>
      <c r="U237">
        <v>2.8032262639104371</v>
      </c>
      <c r="V237">
        <v>8</v>
      </c>
      <c r="W237">
        <v>0.2467532467532467</v>
      </c>
      <c r="X237">
        <v>0.50988845179716547</v>
      </c>
      <c r="Y237" t="b">
        <v>0</v>
      </c>
      <c r="Z237" t="b">
        <v>0</v>
      </c>
    </row>
    <row r="238" spans="1:26" ht="18.75" x14ac:dyDescent="0.35">
      <c r="A238" t="s">
        <v>53</v>
      </c>
      <c r="B238" t="s">
        <v>33</v>
      </c>
      <c r="C238" t="s">
        <v>65</v>
      </c>
      <c r="D238" t="s">
        <v>78</v>
      </c>
      <c r="E238" t="str">
        <f t="shared" si="3"/>
        <v>Asp (m + 5)</v>
      </c>
      <c r="F238" t="s">
        <v>42</v>
      </c>
      <c r="G238" t="s">
        <v>86</v>
      </c>
      <c r="H238">
        <v>5</v>
      </c>
      <c r="I238">
        <v>6</v>
      </c>
      <c r="J238">
        <v>5</v>
      </c>
      <c r="K238">
        <v>6</v>
      </c>
      <c r="L238">
        <v>1.647964658331815E-4</v>
      </c>
      <c r="M238">
        <v>1.2878507004640311E-4</v>
      </c>
      <c r="N238">
        <v>1.705987378954E-4</v>
      </c>
      <c r="O238">
        <v>1.3722648873224999E-4</v>
      </c>
      <c r="P238">
        <v>0.35571995069867768</v>
      </c>
      <c r="Q238">
        <v>1.279623995031435</v>
      </c>
      <c r="R238">
        <v>105.1145034790039</v>
      </c>
      <c r="S238">
        <v>65.020421028137207</v>
      </c>
      <c r="T238">
        <v>2.021662643205536</v>
      </c>
      <c r="U238">
        <v>1.813049777365656</v>
      </c>
      <c r="V238">
        <v>21</v>
      </c>
      <c r="W238">
        <v>0.32900432900432902</v>
      </c>
      <c r="X238">
        <v>0.60236822001527879</v>
      </c>
      <c r="Y238" t="b">
        <v>0</v>
      </c>
      <c r="Z238" t="b">
        <v>0</v>
      </c>
    </row>
    <row r="239" spans="1:26" ht="18.75" x14ac:dyDescent="0.35">
      <c r="A239" t="s">
        <v>53</v>
      </c>
      <c r="B239" t="s">
        <v>33</v>
      </c>
      <c r="C239" t="s">
        <v>65</v>
      </c>
      <c r="D239" t="s">
        <v>78</v>
      </c>
      <c r="E239" t="str">
        <f t="shared" si="3"/>
        <v>Asp (m + 5)</v>
      </c>
      <c r="F239" t="s">
        <v>42</v>
      </c>
      <c r="G239" t="s">
        <v>89</v>
      </c>
      <c r="H239">
        <v>5</v>
      </c>
      <c r="I239">
        <v>6</v>
      </c>
      <c r="J239">
        <v>5</v>
      </c>
      <c r="K239">
        <v>6</v>
      </c>
      <c r="L239">
        <v>5.2403477893670002E-4</v>
      </c>
      <c r="M239">
        <v>5.2204893775821667E-4</v>
      </c>
      <c r="N239">
        <v>3.3159265876740002E-4</v>
      </c>
      <c r="O239">
        <v>5.2155672165094999E-4</v>
      </c>
      <c r="P239">
        <v>5.4775093351029369E-3</v>
      </c>
      <c r="Q239">
        <v>1.0038039368244109</v>
      </c>
      <c r="R239">
        <v>22.845428276062009</v>
      </c>
      <c r="S239">
        <v>10.71464355786641</v>
      </c>
      <c r="T239">
        <v>1.358799304050162</v>
      </c>
      <c r="U239">
        <v>1.029977728021191</v>
      </c>
      <c r="V239">
        <v>12</v>
      </c>
      <c r="W239">
        <v>0.66233766233766234</v>
      </c>
      <c r="X239">
        <v>0.82255400459889239</v>
      </c>
      <c r="Y239" t="b">
        <v>0</v>
      </c>
      <c r="Z239" t="b">
        <v>0</v>
      </c>
    </row>
    <row r="240" spans="1:26" ht="18.75" x14ac:dyDescent="0.35">
      <c r="A240" t="s">
        <v>53</v>
      </c>
      <c r="B240" t="s">
        <v>33</v>
      </c>
      <c r="C240" t="s">
        <v>65</v>
      </c>
      <c r="D240" t="s">
        <v>78</v>
      </c>
      <c r="E240" t="str">
        <f t="shared" si="3"/>
        <v>Asp (m + 5)</v>
      </c>
      <c r="F240" t="s">
        <v>42</v>
      </c>
      <c r="G240" t="s">
        <v>97</v>
      </c>
      <c r="H240">
        <v>5</v>
      </c>
      <c r="I240">
        <v>6</v>
      </c>
      <c r="J240">
        <v>5</v>
      </c>
      <c r="K240">
        <v>6</v>
      </c>
      <c r="L240">
        <v>3.8050826100515731E-3</v>
      </c>
      <c r="M240">
        <v>4.7478793809810826E-3</v>
      </c>
      <c r="N240">
        <v>4.9687363207339998E-3</v>
      </c>
      <c r="O240">
        <v>3.22258635424075E-3</v>
      </c>
      <c r="P240">
        <v>-0.31935550841239913</v>
      </c>
      <c r="Q240">
        <v>0.80142781749971626</v>
      </c>
      <c r="R240">
        <v>7.9899312496185306</v>
      </c>
      <c r="S240">
        <v>13.806183656056721</v>
      </c>
      <c r="T240">
        <v>0.90254304238786387</v>
      </c>
      <c r="U240">
        <v>1.1400736462709959</v>
      </c>
      <c r="V240">
        <v>13</v>
      </c>
      <c r="W240">
        <v>0.79220779220779214</v>
      </c>
      <c r="X240">
        <v>0.88259391615096316</v>
      </c>
      <c r="Y240" t="b">
        <v>0</v>
      </c>
      <c r="Z240" t="b">
        <v>0</v>
      </c>
    </row>
    <row r="241" spans="1:26" ht="18.75" x14ac:dyDescent="0.35">
      <c r="A241" t="s">
        <v>53</v>
      </c>
      <c r="B241" t="s">
        <v>33</v>
      </c>
      <c r="C241" t="s">
        <v>65</v>
      </c>
      <c r="D241" t="s">
        <v>78</v>
      </c>
      <c r="E241" t="str">
        <f t="shared" si="3"/>
        <v>Asp (m + 5)</v>
      </c>
      <c r="F241" t="s">
        <v>42</v>
      </c>
      <c r="G241" t="s">
        <v>99</v>
      </c>
      <c r="H241">
        <v>4</v>
      </c>
      <c r="I241">
        <v>6</v>
      </c>
      <c r="J241">
        <v>4</v>
      </c>
      <c r="K241">
        <v>6</v>
      </c>
      <c r="L241">
        <v>3.5636808606795498E-3</v>
      </c>
      <c r="M241">
        <v>4.5896552425498168E-3</v>
      </c>
      <c r="N241">
        <v>3.6580588202922999E-3</v>
      </c>
      <c r="O241">
        <v>3.9560206932946502E-3</v>
      </c>
      <c r="P241">
        <v>-0.36501764337591069</v>
      </c>
      <c r="Q241">
        <v>0.77645937926695352</v>
      </c>
      <c r="R241">
        <v>50.532226085662842</v>
      </c>
      <c r="S241">
        <v>25.194201946258541</v>
      </c>
      <c r="T241">
        <v>1.70356843054428</v>
      </c>
      <c r="U241">
        <v>1.40130060615972</v>
      </c>
      <c r="V241">
        <v>10</v>
      </c>
      <c r="W241">
        <v>0.76190476190476186</v>
      </c>
      <c r="X241">
        <v>0.88259391615096316</v>
      </c>
      <c r="Y241" t="b">
        <v>0</v>
      </c>
      <c r="Z241" t="b">
        <v>0</v>
      </c>
    </row>
    <row r="242" spans="1:26" ht="18.75" x14ac:dyDescent="0.35">
      <c r="A242" t="s">
        <v>53</v>
      </c>
      <c r="B242" t="s">
        <v>33</v>
      </c>
      <c r="C242" t="s">
        <v>63</v>
      </c>
      <c r="D242" t="s">
        <v>79</v>
      </c>
      <c r="E242" t="str">
        <f t="shared" si="3"/>
        <v>Asp (m + 1)</v>
      </c>
      <c r="F242" t="s">
        <v>44</v>
      </c>
      <c r="G242" t="s">
        <v>87</v>
      </c>
      <c r="H242">
        <v>5</v>
      </c>
      <c r="I242">
        <v>6</v>
      </c>
      <c r="J242">
        <v>5</v>
      </c>
      <c r="K242">
        <v>6</v>
      </c>
      <c r="L242">
        <v>0.1118295639753341</v>
      </c>
      <c r="M242">
        <v>0.1041609942913055</v>
      </c>
      <c r="N242">
        <v>0.112140379846096</v>
      </c>
      <c r="O242">
        <v>0.1046825721859931</v>
      </c>
      <c r="P242">
        <v>0.10248651340896189</v>
      </c>
      <c r="Q242">
        <v>1.0736222780533571</v>
      </c>
      <c r="R242">
        <v>82235.973437499997</v>
      </c>
      <c r="S242">
        <v>179300.375</v>
      </c>
      <c r="T242">
        <v>4.9150618375864434</v>
      </c>
      <c r="U242">
        <v>5.2535811978737303</v>
      </c>
      <c r="V242">
        <v>25</v>
      </c>
      <c r="W242">
        <v>8.2251082251082255E-2</v>
      </c>
      <c r="X242">
        <v>0.29468373353265442</v>
      </c>
      <c r="Y242" t="b">
        <v>0</v>
      </c>
      <c r="Z242" t="b">
        <v>0</v>
      </c>
    </row>
    <row r="243" spans="1:26" ht="18.75" x14ac:dyDescent="0.35">
      <c r="A243" t="s">
        <v>53</v>
      </c>
      <c r="B243" t="s">
        <v>33</v>
      </c>
      <c r="C243" t="s">
        <v>63</v>
      </c>
      <c r="D243" t="s">
        <v>79</v>
      </c>
      <c r="E243" t="str">
        <f t="shared" si="3"/>
        <v>Asp (m + 1)</v>
      </c>
      <c r="F243" t="s">
        <v>44</v>
      </c>
      <c r="G243" t="s">
        <v>95</v>
      </c>
      <c r="H243">
        <v>5</v>
      </c>
      <c r="I243">
        <v>6</v>
      </c>
      <c r="J243">
        <v>5</v>
      </c>
      <c r="K243">
        <v>6</v>
      </c>
      <c r="L243">
        <v>0.1113883391022682</v>
      </c>
      <c r="M243">
        <v>0.1003564385076364</v>
      </c>
      <c r="N243">
        <v>0.11165134608745569</v>
      </c>
      <c r="O243">
        <v>0.102369699627161</v>
      </c>
      <c r="P243">
        <v>0.15046503155235191</v>
      </c>
      <c r="Q243">
        <v>1.109927183135264</v>
      </c>
      <c r="R243">
        <v>75035.403124999997</v>
      </c>
      <c r="S243">
        <v>94757.78125</v>
      </c>
      <c r="T243">
        <v>4.8752662201125103</v>
      </c>
      <c r="U243">
        <v>4.9766148831802877</v>
      </c>
      <c r="V243">
        <v>30</v>
      </c>
      <c r="W243">
        <v>4.329004329004329E-3</v>
      </c>
      <c r="X243">
        <v>5.527805527805528E-2</v>
      </c>
      <c r="Y243" t="b">
        <v>1</v>
      </c>
      <c r="Z243" t="b">
        <v>0</v>
      </c>
    </row>
    <row r="244" spans="1:26" ht="18.75" x14ac:dyDescent="0.35">
      <c r="A244" t="s">
        <v>53</v>
      </c>
      <c r="B244" t="s">
        <v>33</v>
      </c>
      <c r="C244" t="s">
        <v>63</v>
      </c>
      <c r="D244" t="s">
        <v>79</v>
      </c>
      <c r="E244" t="str">
        <f t="shared" si="3"/>
        <v>Asp (m + 1)</v>
      </c>
      <c r="F244" t="s">
        <v>44</v>
      </c>
      <c r="G244" t="s">
        <v>94</v>
      </c>
      <c r="H244">
        <v>5</v>
      </c>
      <c r="I244">
        <v>6</v>
      </c>
      <c r="J244">
        <v>5</v>
      </c>
      <c r="K244">
        <v>6</v>
      </c>
      <c r="L244">
        <v>0.1004921019077301</v>
      </c>
      <c r="M244">
        <v>9.6460127582152652E-2</v>
      </c>
      <c r="N244">
        <v>0.1007620319724082</v>
      </c>
      <c r="O244">
        <v>9.6253473311662646E-2</v>
      </c>
      <c r="P244">
        <v>5.9077495074024711E-2</v>
      </c>
      <c r="Q244">
        <v>1.0417993882720451</v>
      </c>
      <c r="R244">
        <v>15557.736523437499</v>
      </c>
      <c r="S244">
        <v>10852.87662760417</v>
      </c>
      <c r="T244">
        <v>4.1919464122625127</v>
      </c>
      <c r="U244">
        <v>4.0355448661027253</v>
      </c>
      <c r="V244">
        <v>21</v>
      </c>
      <c r="W244">
        <v>0.32900432900432902</v>
      </c>
      <c r="X244">
        <v>0.60236822001527879</v>
      </c>
      <c r="Y244" t="b">
        <v>0</v>
      </c>
      <c r="Z244" t="b">
        <v>0</v>
      </c>
    </row>
    <row r="245" spans="1:26" ht="18.75" x14ac:dyDescent="0.35">
      <c r="A245" t="s">
        <v>53</v>
      </c>
      <c r="B245" t="s">
        <v>33</v>
      </c>
      <c r="C245" t="s">
        <v>63</v>
      </c>
      <c r="D245" t="s">
        <v>79</v>
      </c>
      <c r="E245" t="str">
        <f t="shared" si="3"/>
        <v>Asp (m + 1)</v>
      </c>
      <c r="F245" t="s">
        <v>44</v>
      </c>
      <c r="G245" t="s">
        <v>90</v>
      </c>
      <c r="H245">
        <v>5</v>
      </c>
      <c r="I245">
        <v>6</v>
      </c>
      <c r="J245">
        <v>5</v>
      </c>
      <c r="K245">
        <v>6</v>
      </c>
      <c r="L245">
        <v>9.5982004702091131E-2</v>
      </c>
      <c r="M245">
        <v>9.416322285930312E-2</v>
      </c>
      <c r="N245">
        <v>9.5277592539787195E-2</v>
      </c>
      <c r="O245">
        <v>9.4636127352714511E-2</v>
      </c>
      <c r="P245">
        <v>2.760024648351633E-2</v>
      </c>
      <c r="Q245">
        <v>1.01931520382969</v>
      </c>
      <c r="R245">
        <v>64985.482812499999</v>
      </c>
      <c r="S245">
        <v>87459.088541666672</v>
      </c>
      <c r="T245">
        <v>4.8128163498954279</v>
      </c>
      <c r="U245">
        <v>4.9418049470153864</v>
      </c>
      <c r="V245">
        <v>18</v>
      </c>
      <c r="W245">
        <v>0.66233766233766234</v>
      </c>
      <c r="X245">
        <v>0.82255400459889239</v>
      </c>
      <c r="Y245" t="b">
        <v>0</v>
      </c>
      <c r="Z245" t="b">
        <v>0</v>
      </c>
    </row>
    <row r="246" spans="1:26" ht="18.75" x14ac:dyDescent="0.35">
      <c r="A246" t="s">
        <v>53</v>
      </c>
      <c r="B246" t="s">
        <v>33</v>
      </c>
      <c r="C246" t="s">
        <v>63</v>
      </c>
      <c r="D246" t="s">
        <v>79</v>
      </c>
      <c r="E246" t="str">
        <f t="shared" si="3"/>
        <v>Asp (m + 1)</v>
      </c>
      <c r="F246" t="s">
        <v>44</v>
      </c>
      <c r="G246" t="s">
        <v>96</v>
      </c>
      <c r="H246">
        <v>5</v>
      </c>
      <c r="I246">
        <v>6</v>
      </c>
      <c r="J246">
        <v>5</v>
      </c>
      <c r="K246">
        <v>6</v>
      </c>
      <c r="L246">
        <v>9.2415378987789107E-2</v>
      </c>
      <c r="M246">
        <v>9.5964056750138568E-2</v>
      </c>
      <c r="N246">
        <v>9.8006464540958405E-2</v>
      </c>
      <c r="O246">
        <v>9.5222540199756595E-2</v>
      </c>
      <c r="P246">
        <v>-5.4361194135177808E-2</v>
      </c>
      <c r="Q246">
        <v>0.9630207612878523</v>
      </c>
      <c r="R246">
        <v>4594.0409179687504</v>
      </c>
      <c r="S246">
        <v>6734.32421875</v>
      </c>
      <c r="T246">
        <v>3.6621948590281188</v>
      </c>
      <c r="U246">
        <v>3.8282940213221162</v>
      </c>
      <c r="V246">
        <v>12</v>
      </c>
      <c r="W246">
        <v>0.66233766233766234</v>
      </c>
      <c r="X246">
        <v>0.82255400459889239</v>
      </c>
      <c r="Y246" t="b">
        <v>0</v>
      </c>
      <c r="Z246" t="b">
        <v>0</v>
      </c>
    </row>
    <row r="247" spans="1:26" ht="18.75" x14ac:dyDescent="0.35">
      <c r="A247" t="s">
        <v>53</v>
      </c>
      <c r="B247" t="s">
        <v>33</v>
      </c>
      <c r="C247" t="s">
        <v>63</v>
      </c>
      <c r="D247" t="s">
        <v>79</v>
      </c>
      <c r="E247" t="str">
        <f t="shared" si="3"/>
        <v>Asp (m + 1)</v>
      </c>
      <c r="F247" t="s">
        <v>44</v>
      </c>
      <c r="G247" t="s">
        <v>85</v>
      </c>
      <c r="H247">
        <v>5</v>
      </c>
      <c r="I247">
        <v>6</v>
      </c>
      <c r="J247">
        <v>5</v>
      </c>
      <c r="K247">
        <v>6</v>
      </c>
      <c r="L247">
        <v>8.7115879356861062E-2</v>
      </c>
      <c r="M247">
        <v>8.0875954280296924E-2</v>
      </c>
      <c r="N247">
        <v>8.6975209414958898E-2</v>
      </c>
      <c r="O247">
        <v>8.1054050475358949E-2</v>
      </c>
      <c r="P247">
        <v>0.10722488515697789</v>
      </c>
      <c r="Q247">
        <v>1.0771542683124089</v>
      </c>
      <c r="R247">
        <v>228327.83437500001</v>
      </c>
      <c r="S247">
        <v>301586.58072916669</v>
      </c>
      <c r="T247">
        <v>5.3585588575201299</v>
      </c>
      <c r="U247">
        <v>5.479412013441336</v>
      </c>
      <c r="V247">
        <v>29</v>
      </c>
      <c r="W247">
        <v>8.658008658008658E-3</v>
      </c>
      <c r="X247">
        <v>8.1773399014778328E-2</v>
      </c>
      <c r="Y247" t="b">
        <v>1</v>
      </c>
      <c r="Z247" t="b">
        <v>0</v>
      </c>
    </row>
    <row r="248" spans="1:26" ht="18.75" x14ac:dyDescent="0.35">
      <c r="A248" t="s">
        <v>53</v>
      </c>
      <c r="B248" t="s">
        <v>33</v>
      </c>
      <c r="C248" t="s">
        <v>63</v>
      </c>
      <c r="D248" t="s">
        <v>79</v>
      </c>
      <c r="E248" t="str">
        <f t="shared" si="3"/>
        <v>Asp (m + 1)</v>
      </c>
      <c r="F248" t="s">
        <v>44</v>
      </c>
      <c r="G248" t="s">
        <v>93</v>
      </c>
      <c r="H248">
        <v>5</v>
      </c>
      <c r="I248">
        <v>6</v>
      </c>
      <c r="J248">
        <v>5</v>
      </c>
      <c r="K248">
        <v>6</v>
      </c>
      <c r="L248">
        <v>9.6509042382240257E-2</v>
      </c>
      <c r="M248">
        <v>9.5923042545715917E-2</v>
      </c>
      <c r="N248">
        <v>9.57220569252967E-2</v>
      </c>
      <c r="O248">
        <v>9.62036587297916E-2</v>
      </c>
      <c r="P248">
        <v>8.7867017785070445E-3</v>
      </c>
      <c r="Q248">
        <v>1.0061090622333531</v>
      </c>
      <c r="R248">
        <v>43067.4296875</v>
      </c>
      <c r="S248">
        <v>55562.636067708343</v>
      </c>
      <c r="T248">
        <v>4.6341489533543099</v>
      </c>
      <c r="U248">
        <v>4.7447828418622313</v>
      </c>
      <c r="V248">
        <v>16</v>
      </c>
      <c r="W248">
        <v>0.93073593073593064</v>
      </c>
      <c r="X248">
        <v>0.96967885670814535</v>
      </c>
      <c r="Y248" t="b">
        <v>0</v>
      </c>
      <c r="Z248" t="b">
        <v>0</v>
      </c>
    </row>
    <row r="249" spans="1:26" ht="18.75" x14ac:dyDescent="0.35">
      <c r="A249" t="s">
        <v>53</v>
      </c>
      <c r="B249" t="s">
        <v>33</v>
      </c>
      <c r="C249" t="s">
        <v>63</v>
      </c>
      <c r="D249" t="s">
        <v>79</v>
      </c>
      <c r="E249" t="str">
        <f t="shared" si="3"/>
        <v>Asp (m + 1)</v>
      </c>
      <c r="F249" t="s">
        <v>44</v>
      </c>
      <c r="G249" t="s">
        <v>98</v>
      </c>
      <c r="H249">
        <v>5</v>
      </c>
      <c r="I249">
        <v>6</v>
      </c>
      <c r="J249">
        <v>5</v>
      </c>
      <c r="K249">
        <v>6</v>
      </c>
      <c r="L249">
        <v>0.1063253432512283</v>
      </c>
      <c r="M249">
        <v>9.5541038860877295E-2</v>
      </c>
      <c r="N249">
        <v>0.10652342438697809</v>
      </c>
      <c r="O249">
        <v>9.54491272568702E-2</v>
      </c>
      <c r="P249">
        <v>0.1542930433567915</v>
      </c>
      <c r="Q249">
        <v>1.112876147453814</v>
      </c>
      <c r="R249">
        <v>377217.17499999999</v>
      </c>
      <c r="S249">
        <v>335168.97916666669</v>
      </c>
      <c r="T249">
        <v>5.5765914582909453</v>
      </c>
      <c r="U249">
        <v>5.5252638166403232</v>
      </c>
      <c r="V249">
        <v>30</v>
      </c>
      <c r="W249">
        <v>4.329004329004329E-3</v>
      </c>
      <c r="X249">
        <v>5.527805527805528E-2</v>
      </c>
      <c r="Y249" t="b">
        <v>1</v>
      </c>
      <c r="Z249" t="b">
        <v>0</v>
      </c>
    </row>
    <row r="250" spans="1:26" ht="18.75" x14ac:dyDescent="0.35">
      <c r="A250" t="s">
        <v>53</v>
      </c>
      <c r="B250" t="s">
        <v>33</v>
      </c>
      <c r="C250" t="s">
        <v>63</v>
      </c>
      <c r="D250" t="s">
        <v>79</v>
      </c>
      <c r="E250" t="str">
        <f t="shared" si="3"/>
        <v>Asp (m + 1)</v>
      </c>
      <c r="F250" t="s">
        <v>44</v>
      </c>
      <c r="G250" t="s">
        <v>88</v>
      </c>
      <c r="H250">
        <v>5</v>
      </c>
      <c r="I250">
        <v>6</v>
      </c>
      <c r="J250">
        <v>5</v>
      </c>
      <c r="K250">
        <v>6</v>
      </c>
      <c r="L250">
        <v>0.10689108520746229</v>
      </c>
      <c r="M250">
        <v>0.1033008880913257</v>
      </c>
      <c r="N250">
        <v>0.1081661283969879</v>
      </c>
      <c r="O250">
        <v>0.10212837904691691</v>
      </c>
      <c r="P250">
        <v>4.9288878987626912E-2</v>
      </c>
      <c r="Q250">
        <v>1.034754755573472</v>
      </c>
      <c r="R250">
        <v>65768.165624999994</v>
      </c>
      <c r="S250">
        <v>56568.052083333343</v>
      </c>
      <c r="T250">
        <v>4.8180157288890548</v>
      </c>
      <c r="U250">
        <v>4.752571224099702</v>
      </c>
      <c r="V250">
        <v>18</v>
      </c>
      <c r="W250">
        <v>0.66233766233766234</v>
      </c>
      <c r="X250">
        <v>0.82255400459889239</v>
      </c>
      <c r="Y250" t="b">
        <v>0</v>
      </c>
      <c r="Z250" t="b">
        <v>0</v>
      </c>
    </row>
    <row r="251" spans="1:26" ht="18.75" x14ac:dyDescent="0.35">
      <c r="A251" t="s">
        <v>53</v>
      </c>
      <c r="B251" t="s">
        <v>33</v>
      </c>
      <c r="C251" t="s">
        <v>63</v>
      </c>
      <c r="D251" t="s">
        <v>79</v>
      </c>
      <c r="E251" t="str">
        <f t="shared" si="3"/>
        <v>Asp (m + 1)</v>
      </c>
      <c r="F251" t="s">
        <v>44</v>
      </c>
      <c r="G251" t="s">
        <v>92</v>
      </c>
      <c r="H251">
        <v>5</v>
      </c>
      <c r="I251">
        <v>6</v>
      </c>
      <c r="J251">
        <v>5</v>
      </c>
      <c r="K251">
        <v>6</v>
      </c>
      <c r="L251">
        <v>0.1034386932849883</v>
      </c>
      <c r="M251">
        <v>0.1010707889993985</v>
      </c>
      <c r="N251">
        <v>0.1065549030900001</v>
      </c>
      <c r="O251">
        <v>0.10109199211001391</v>
      </c>
      <c r="P251">
        <v>3.3409858574533928E-2</v>
      </c>
      <c r="Q251">
        <v>1.0234281765189741</v>
      </c>
      <c r="R251">
        <v>56118.779687499999</v>
      </c>
      <c r="S251">
        <v>45920.979166666657</v>
      </c>
      <c r="T251">
        <v>4.749108218650921</v>
      </c>
      <c r="U251">
        <v>4.6620111398896213</v>
      </c>
      <c r="V251">
        <v>18</v>
      </c>
      <c r="W251">
        <v>0.66233766233766234</v>
      </c>
      <c r="X251">
        <v>0.82255400459889239</v>
      </c>
      <c r="Y251" t="b">
        <v>0</v>
      </c>
      <c r="Z251" t="b">
        <v>0</v>
      </c>
    </row>
    <row r="252" spans="1:26" ht="18.75" x14ac:dyDescent="0.35">
      <c r="A252" t="s">
        <v>53</v>
      </c>
      <c r="B252" t="s">
        <v>33</v>
      </c>
      <c r="C252" t="s">
        <v>63</v>
      </c>
      <c r="D252" t="s">
        <v>79</v>
      </c>
      <c r="E252" t="str">
        <f t="shared" si="3"/>
        <v>Asp (m + 1)</v>
      </c>
      <c r="F252" t="s">
        <v>44</v>
      </c>
      <c r="G252" t="s">
        <v>91</v>
      </c>
      <c r="H252">
        <v>5</v>
      </c>
      <c r="I252">
        <v>6</v>
      </c>
      <c r="J252">
        <v>5</v>
      </c>
      <c r="K252">
        <v>6</v>
      </c>
      <c r="L252">
        <v>0.1085619524121284</v>
      </c>
      <c r="M252">
        <v>9.7130682319402653E-2</v>
      </c>
      <c r="N252">
        <v>0.1080594956874847</v>
      </c>
      <c r="O252">
        <v>9.8402943462133352E-2</v>
      </c>
      <c r="P252">
        <v>0.16051957062841149</v>
      </c>
      <c r="Q252">
        <v>1.117689589115985</v>
      </c>
      <c r="R252">
        <v>96165.846093750006</v>
      </c>
      <c r="S252">
        <v>90634.611328125</v>
      </c>
      <c r="T252">
        <v>4.9830208569993646</v>
      </c>
      <c r="U252">
        <v>4.9572940766873241</v>
      </c>
      <c r="V252">
        <v>30</v>
      </c>
      <c r="W252">
        <v>4.329004329004329E-3</v>
      </c>
      <c r="X252">
        <v>5.527805527805528E-2</v>
      </c>
      <c r="Y252" t="b">
        <v>1</v>
      </c>
      <c r="Z252" t="b">
        <v>0</v>
      </c>
    </row>
    <row r="253" spans="1:26" ht="18.75" x14ac:dyDescent="0.35">
      <c r="A253" t="s">
        <v>53</v>
      </c>
      <c r="B253" t="s">
        <v>33</v>
      </c>
      <c r="C253" t="s">
        <v>63</v>
      </c>
      <c r="D253" t="s">
        <v>79</v>
      </c>
      <c r="E253" t="str">
        <f t="shared" si="3"/>
        <v>Asp (m + 1)</v>
      </c>
      <c r="F253" t="s">
        <v>44</v>
      </c>
      <c r="G253" t="s">
        <v>86</v>
      </c>
      <c r="H253">
        <v>5</v>
      </c>
      <c r="I253">
        <v>6</v>
      </c>
      <c r="J253">
        <v>5</v>
      </c>
      <c r="K253">
        <v>6</v>
      </c>
      <c r="L253">
        <v>0.1040531784296035</v>
      </c>
      <c r="M253">
        <v>9.8742716014385182E-2</v>
      </c>
      <c r="N253">
        <v>0.1041919514536857</v>
      </c>
      <c r="O253">
        <v>9.9317301064729649E-2</v>
      </c>
      <c r="P253">
        <v>7.5574801136336411E-2</v>
      </c>
      <c r="Q253">
        <v>1.053780801557501</v>
      </c>
      <c r="R253">
        <v>69230.102343749997</v>
      </c>
      <c r="S253">
        <v>49719.337890625</v>
      </c>
      <c r="T253">
        <v>4.8402949736350243</v>
      </c>
      <c r="U253">
        <v>4.6965253365351218</v>
      </c>
      <c r="V253">
        <v>30</v>
      </c>
      <c r="W253">
        <v>4.329004329004329E-3</v>
      </c>
      <c r="X253">
        <v>5.527805527805528E-2</v>
      </c>
      <c r="Y253" t="b">
        <v>1</v>
      </c>
      <c r="Z253" t="b">
        <v>0</v>
      </c>
    </row>
    <row r="254" spans="1:26" ht="18.75" x14ac:dyDescent="0.35">
      <c r="A254" t="s">
        <v>53</v>
      </c>
      <c r="B254" t="s">
        <v>33</v>
      </c>
      <c r="C254" t="s">
        <v>63</v>
      </c>
      <c r="D254" t="s">
        <v>79</v>
      </c>
      <c r="E254" t="str">
        <f t="shared" si="3"/>
        <v>Asp (m + 1)</v>
      </c>
      <c r="F254" t="s">
        <v>44</v>
      </c>
      <c r="G254" t="s">
        <v>89</v>
      </c>
      <c r="H254">
        <v>5</v>
      </c>
      <c r="I254">
        <v>6</v>
      </c>
      <c r="J254">
        <v>5</v>
      </c>
      <c r="K254">
        <v>6</v>
      </c>
      <c r="L254">
        <v>9.0880009531974768E-2</v>
      </c>
      <c r="M254">
        <v>8.7351124733686406E-2</v>
      </c>
      <c r="N254">
        <v>9.2457793653011294E-2</v>
      </c>
      <c r="O254">
        <v>8.6329791694879504E-2</v>
      </c>
      <c r="P254">
        <v>5.7136706747111798E-2</v>
      </c>
      <c r="Q254">
        <v>1.0403988478573929</v>
      </c>
      <c r="R254">
        <v>7161.8877441406248</v>
      </c>
      <c r="S254">
        <v>2031.623982747396</v>
      </c>
      <c r="T254">
        <v>3.8550275095713942</v>
      </c>
      <c r="U254">
        <v>3.307843330910536</v>
      </c>
      <c r="V254">
        <v>22</v>
      </c>
      <c r="W254">
        <v>0.2467532467532467</v>
      </c>
      <c r="X254">
        <v>0.50988845179716547</v>
      </c>
      <c r="Y254" t="b">
        <v>0</v>
      </c>
      <c r="Z254" t="b">
        <v>0</v>
      </c>
    </row>
    <row r="255" spans="1:26" ht="18.75" x14ac:dyDescent="0.35">
      <c r="A255" t="s">
        <v>53</v>
      </c>
      <c r="B255" t="s">
        <v>33</v>
      </c>
      <c r="C255" t="s">
        <v>63</v>
      </c>
      <c r="D255" t="s">
        <v>79</v>
      </c>
      <c r="E255" t="str">
        <f t="shared" si="3"/>
        <v>Asp (m + 1)</v>
      </c>
      <c r="F255" t="s">
        <v>44</v>
      </c>
      <c r="G255" t="s">
        <v>97</v>
      </c>
      <c r="H255">
        <v>5</v>
      </c>
      <c r="I255">
        <v>6</v>
      </c>
      <c r="J255">
        <v>5</v>
      </c>
      <c r="K255">
        <v>6</v>
      </c>
      <c r="L255">
        <v>8.6202760040760024E-2</v>
      </c>
      <c r="M255">
        <v>9.9593732506036717E-2</v>
      </c>
      <c r="N255">
        <v>8.1904955208301503E-2</v>
      </c>
      <c r="O255">
        <v>9.9338084459304754E-2</v>
      </c>
      <c r="P255">
        <v>-0.20832089319952771</v>
      </c>
      <c r="Q255">
        <v>0.86554402442477973</v>
      </c>
      <c r="R255">
        <v>203.93010559082029</v>
      </c>
      <c r="S255">
        <v>331.96790313720697</v>
      </c>
      <c r="T255">
        <v>2.3094813441049249</v>
      </c>
      <c r="U255">
        <v>2.5210960952574788</v>
      </c>
      <c r="V255">
        <v>7</v>
      </c>
      <c r="W255">
        <v>0.1774891774891775</v>
      </c>
      <c r="X255">
        <v>0.45328005328005322</v>
      </c>
      <c r="Y255" t="b">
        <v>0</v>
      </c>
      <c r="Z255" t="b">
        <v>0</v>
      </c>
    </row>
    <row r="256" spans="1:26" ht="18.75" x14ac:dyDescent="0.35">
      <c r="A256" t="s">
        <v>53</v>
      </c>
      <c r="B256" t="s">
        <v>33</v>
      </c>
      <c r="C256" t="s">
        <v>63</v>
      </c>
      <c r="D256" t="s">
        <v>79</v>
      </c>
      <c r="E256" t="str">
        <f t="shared" si="3"/>
        <v>Asp (m + 1)</v>
      </c>
      <c r="F256" t="s">
        <v>44</v>
      </c>
      <c r="G256" t="s">
        <v>99</v>
      </c>
      <c r="H256">
        <v>4</v>
      </c>
      <c r="I256">
        <v>6</v>
      </c>
      <c r="J256">
        <v>4</v>
      </c>
      <c r="K256">
        <v>6</v>
      </c>
      <c r="L256">
        <v>0.1088785678148269</v>
      </c>
      <c r="M256">
        <v>0.14282331739862761</v>
      </c>
      <c r="N256">
        <v>0.10321427136659619</v>
      </c>
      <c r="O256">
        <v>0.12031086906790731</v>
      </c>
      <c r="P256">
        <v>-0.39151153871774153</v>
      </c>
      <c r="Q256">
        <v>0.76233047794948616</v>
      </c>
      <c r="R256">
        <v>1753.7083435058589</v>
      </c>
      <c r="S256">
        <v>790.29324849446618</v>
      </c>
      <c r="T256">
        <v>3.243957368198696</v>
      </c>
      <c r="U256">
        <v>2.897788271760656</v>
      </c>
      <c r="V256">
        <v>10</v>
      </c>
      <c r="W256">
        <v>0.76190476190476186</v>
      </c>
      <c r="X256">
        <v>0.88259391615096316</v>
      </c>
      <c r="Y256" t="b">
        <v>0</v>
      </c>
      <c r="Z256" t="b">
        <v>0</v>
      </c>
    </row>
    <row r="257" spans="1:26" ht="18.75" x14ac:dyDescent="0.35">
      <c r="A257" t="s">
        <v>47</v>
      </c>
      <c r="B257" t="s">
        <v>24</v>
      </c>
      <c r="C257" t="s">
        <v>67</v>
      </c>
      <c r="D257" t="s">
        <v>76</v>
      </c>
      <c r="E257" t="str">
        <f t="shared" si="3"/>
        <v>Orn (m + 6)</v>
      </c>
      <c r="F257" t="s">
        <v>41</v>
      </c>
      <c r="G257" t="s">
        <v>87</v>
      </c>
      <c r="H257">
        <v>5</v>
      </c>
      <c r="I257">
        <v>6</v>
      </c>
      <c r="J257">
        <v>5</v>
      </c>
      <c r="K257">
        <v>6</v>
      </c>
      <c r="L257">
        <v>7.9615969955921143E-2</v>
      </c>
      <c r="M257">
        <v>6.056160045166805E-2</v>
      </c>
      <c r="N257">
        <v>8.3541616797447205E-2</v>
      </c>
      <c r="O257">
        <v>6.0969322919845553E-2</v>
      </c>
      <c r="P257">
        <v>0.39465451446521799</v>
      </c>
      <c r="Q257">
        <v>1.3146279055068839</v>
      </c>
      <c r="R257">
        <v>13078.937792968751</v>
      </c>
      <c r="S257">
        <v>4518.0767822265616</v>
      </c>
      <c r="T257">
        <v>4.1165724741576293</v>
      </c>
      <c r="U257">
        <v>3.6549536072425899</v>
      </c>
      <c r="V257">
        <v>28</v>
      </c>
      <c r="W257">
        <v>1.7316017316017319E-2</v>
      </c>
      <c r="X257">
        <v>0.11653211653211649</v>
      </c>
      <c r="Y257" t="b">
        <v>1</v>
      </c>
      <c r="Z257" t="b">
        <v>0</v>
      </c>
    </row>
    <row r="258" spans="1:26" ht="18.75" x14ac:dyDescent="0.35">
      <c r="A258" t="s">
        <v>47</v>
      </c>
      <c r="B258" t="s">
        <v>24</v>
      </c>
      <c r="C258" t="s">
        <v>67</v>
      </c>
      <c r="D258" t="s">
        <v>76</v>
      </c>
      <c r="E258" t="str">
        <f t="shared" si="3"/>
        <v>Orn (m + 6)</v>
      </c>
      <c r="F258" t="s">
        <v>41</v>
      </c>
      <c r="G258" t="s">
        <v>95</v>
      </c>
      <c r="H258">
        <v>5</v>
      </c>
      <c r="I258">
        <v>6</v>
      </c>
      <c r="J258">
        <v>5</v>
      </c>
      <c r="K258">
        <v>6</v>
      </c>
      <c r="L258">
        <v>7.5920908898115119E-2</v>
      </c>
      <c r="M258">
        <v>5.9442363679408958E-2</v>
      </c>
      <c r="N258">
        <v>7.8026778995990698E-2</v>
      </c>
      <c r="O258">
        <v>5.9894457459449699E-2</v>
      </c>
      <c r="P258">
        <v>0.35300577922969589</v>
      </c>
      <c r="Q258">
        <v>1.277218875541021</v>
      </c>
      <c r="R258">
        <v>10060.42080078125</v>
      </c>
      <c r="S258">
        <v>6426.823974609375</v>
      </c>
      <c r="T258">
        <v>4.0026161464888173</v>
      </c>
      <c r="U258">
        <v>3.807996405106802</v>
      </c>
      <c r="V258">
        <v>26</v>
      </c>
      <c r="W258">
        <v>5.1948051948051951E-2</v>
      </c>
      <c r="X258">
        <v>0.22693096377306909</v>
      </c>
      <c r="Y258" t="b">
        <v>0</v>
      </c>
      <c r="Z258" t="b">
        <v>0</v>
      </c>
    </row>
    <row r="259" spans="1:26" ht="18.75" x14ac:dyDescent="0.35">
      <c r="A259" t="s">
        <v>47</v>
      </c>
      <c r="B259" t="s">
        <v>24</v>
      </c>
      <c r="C259" t="s">
        <v>67</v>
      </c>
      <c r="D259" t="s">
        <v>76</v>
      </c>
      <c r="E259" t="str">
        <f t="shared" ref="E259:E322" si="4">_xlfn.CONCAT(B259, + " (", + C259, + ")")</f>
        <v>Orn (m + 6)</v>
      </c>
      <c r="F259" t="s">
        <v>41</v>
      </c>
      <c r="G259" t="s">
        <v>94</v>
      </c>
      <c r="H259">
        <v>5</v>
      </c>
      <c r="I259">
        <v>6</v>
      </c>
      <c r="J259">
        <v>5</v>
      </c>
      <c r="K259">
        <v>6</v>
      </c>
      <c r="L259">
        <v>0.1114725485444069</v>
      </c>
      <c r="M259">
        <v>0.12780698140462229</v>
      </c>
      <c r="N259">
        <v>0.115511916577816</v>
      </c>
      <c r="O259">
        <v>0.13365781307220451</v>
      </c>
      <c r="P259">
        <v>-0.197278172188426</v>
      </c>
      <c r="Q259">
        <v>0.8721945180091335</v>
      </c>
      <c r="R259">
        <v>146531.44843749999</v>
      </c>
      <c r="S259">
        <v>111261.2513020833</v>
      </c>
      <c r="T259">
        <v>5.1659308425545998</v>
      </c>
      <c r="U259">
        <v>5.0463439399346139</v>
      </c>
      <c r="V259">
        <v>9</v>
      </c>
      <c r="W259">
        <v>0.32900432900432902</v>
      </c>
      <c r="X259">
        <v>0.60236822001527879</v>
      </c>
      <c r="Y259" t="b">
        <v>0</v>
      </c>
      <c r="Z259" t="b">
        <v>0</v>
      </c>
    </row>
    <row r="260" spans="1:26" ht="18.75" x14ac:dyDescent="0.35">
      <c r="A260" t="s">
        <v>47</v>
      </c>
      <c r="B260" t="s">
        <v>24</v>
      </c>
      <c r="C260" t="s">
        <v>67</v>
      </c>
      <c r="D260" t="s">
        <v>76</v>
      </c>
      <c r="E260" t="str">
        <f t="shared" si="4"/>
        <v>Orn (m + 6)</v>
      </c>
      <c r="F260" t="s">
        <v>41</v>
      </c>
      <c r="G260" t="s">
        <v>90</v>
      </c>
      <c r="H260">
        <v>5</v>
      </c>
      <c r="I260">
        <v>6</v>
      </c>
      <c r="J260">
        <v>5</v>
      </c>
      <c r="K260">
        <v>6</v>
      </c>
      <c r="L260">
        <v>4.2395344376563983E-2</v>
      </c>
      <c r="M260">
        <v>4.9300179816782447E-2</v>
      </c>
      <c r="N260">
        <v>4.52508442103862E-2</v>
      </c>
      <c r="O260">
        <v>4.6003872528672198E-2</v>
      </c>
      <c r="P260">
        <v>-0.21768706402251239</v>
      </c>
      <c r="Q260">
        <v>0.85994299684343201</v>
      </c>
      <c r="R260">
        <v>14441.648242187501</v>
      </c>
      <c r="S260">
        <v>12908.250081380211</v>
      </c>
      <c r="T260">
        <v>4.1596167625990281</v>
      </c>
      <c r="U260">
        <v>4.1108673707318184</v>
      </c>
      <c r="V260">
        <v>11</v>
      </c>
      <c r="W260">
        <v>0.53679653679653683</v>
      </c>
      <c r="X260">
        <v>0.74256854256854266</v>
      </c>
      <c r="Y260" t="b">
        <v>0</v>
      </c>
      <c r="Z260" t="b">
        <v>0</v>
      </c>
    </row>
    <row r="261" spans="1:26" ht="18.75" x14ac:dyDescent="0.35">
      <c r="A261" t="s">
        <v>47</v>
      </c>
      <c r="B261" t="s">
        <v>24</v>
      </c>
      <c r="C261" t="s">
        <v>67</v>
      </c>
      <c r="D261" t="s">
        <v>76</v>
      </c>
      <c r="E261" t="str">
        <f t="shared" si="4"/>
        <v>Orn (m + 6)</v>
      </c>
      <c r="F261" t="s">
        <v>41</v>
      </c>
      <c r="G261" t="s">
        <v>96</v>
      </c>
      <c r="H261">
        <v>5</v>
      </c>
      <c r="I261">
        <v>6</v>
      </c>
      <c r="J261">
        <v>5</v>
      </c>
      <c r="K261">
        <v>6</v>
      </c>
      <c r="L261">
        <v>6.7678666114807079E-2</v>
      </c>
      <c r="M261">
        <v>7.5275473296642248E-2</v>
      </c>
      <c r="N261">
        <v>6.7445121705532005E-2</v>
      </c>
      <c r="O261">
        <v>7.7594939619302694E-2</v>
      </c>
      <c r="P261">
        <v>-0.15347873943798479</v>
      </c>
      <c r="Q261">
        <v>0.89907991475658999</v>
      </c>
      <c r="R261">
        <v>5649.5328124999996</v>
      </c>
      <c r="S261">
        <v>5529.293375651042</v>
      </c>
      <c r="T261">
        <v>3.7520125353694729</v>
      </c>
      <c r="U261">
        <v>3.7426696335354421</v>
      </c>
      <c r="V261">
        <v>10</v>
      </c>
      <c r="W261">
        <v>0.42857142857142849</v>
      </c>
      <c r="X261">
        <v>0.66282165039929009</v>
      </c>
      <c r="Y261" t="b">
        <v>0</v>
      </c>
      <c r="Z261" t="b">
        <v>0</v>
      </c>
    </row>
    <row r="262" spans="1:26" ht="18.75" x14ac:dyDescent="0.35">
      <c r="A262" t="s">
        <v>47</v>
      </c>
      <c r="B262" t="s">
        <v>24</v>
      </c>
      <c r="C262" t="s">
        <v>67</v>
      </c>
      <c r="D262" t="s">
        <v>76</v>
      </c>
      <c r="E262" t="str">
        <f t="shared" si="4"/>
        <v>Orn (m + 6)</v>
      </c>
      <c r="F262" t="s">
        <v>41</v>
      </c>
      <c r="G262" t="s">
        <v>85</v>
      </c>
      <c r="H262">
        <v>5</v>
      </c>
      <c r="I262">
        <v>6</v>
      </c>
      <c r="J262">
        <v>5</v>
      </c>
      <c r="K262">
        <v>6</v>
      </c>
      <c r="L262">
        <v>2.865338958799836E-2</v>
      </c>
      <c r="M262">
        <v>2.4108432543774389E-2</v>
      </c>
      <c r="N262">
        <v>2.7803186327218999E-2</v>
      </c>
      <c r="O262">
        <v>2.5108866393566048E-2</v>
      </c>
      <c r="P262">
        <v>0.249167960073744</v>
      </c>
      <c r="Q262">
        <v>1.1885214659215839</v>
      </c>
      <c r="R262">
        <v>1241.2362182617189</v>
      </c>
      <c r="S262">
        <v>1103.242655436198</v>
      </c>
      <c r="T262">
        <v>3.0938544394562149</v>
      </c>
      <c r="U262">
        <v>3.0426710449212711</v>
      </c>
      <c r="V262">
        <v>20</v>
      </c>
      <c r="W262">
        <v>0.42857142857142849</v>
      </c>
      <c r="X262">
        <v>0.66282165039929009</v>
      </c>
      <c r="Y262" t="b">
        <v>0</v>
      </c>
      <c r="Z262" t="b">
        <v>0</v>
      </c>
    </row>
    <row r="263" spans="1:26" ht="18.75" x14ac:dyDescent="0.35">
      <c r="A263" t="s">
        <v>47</v>
      </c>
      <c r="B263" t="s">
        <v>24</v>
      </c>
      <c r="C263" t="s">
        <v>67</v>
      </c>
      <c r="D263" t="s">
        <v>76</v>
      </c>
      <c r="E263" t="str">
        <f t="shared" si="4"/>
        <v>Orn (m + 6)</v>
      </c>
      <c r="F263" t="s">
        <v>41</v>
      </c>
      <c r="G263" t="s">
        <v>93</v>
      </c>
      <c r="H263">
        <v>5</v>
      </c>
      <c r="I263">
        <v>6</v>
      </c>
      <c r="J263">
        <v>5</v>
      </c>
      <c r="K263">
        <v>6</v>
      </c>
      <c r="L263">
        <v>5.6523656845092717E-2</v>
      </c>
      <c r="M263">
        <v>5.5982741837700148E-2</v>
      </c>
      <c r="N263">
        <v>5.5805902928113903E-2</v>
      </c>
      <c r="O263">
        <v>6.0320975258946349E-2</v>
      </c>
      <c r="P263">
        <v>1.387265828174478E-2</v>
      </c>
      <c r="Q263">
        <v>1.009662174263646</v>
      </c>
      <c r="R263">
        <v>12918.745703125</v>
      </c>
      <c r="S263">
        <v>21240.087320963539</v>
      </c>
      <c r="T263">
        <v>4.111220349521675</v>
      </c>
      <c r="U263">
        <v>4.3271562978583331</v>
      </c>
      <c r="V263">
        <v>15</v>
      </c>
      <c r="W263">
        <v>1</v>
      </c>
      <c r="X263">
        <v>1</v>
      </c>
      <c r="Y263" t="b">
        <v>0</v>
      </c>
      <c r="Z263" t="b">
        <v>0</v>
      </c>
    </row>
    <row r="264" spans="1:26" ht="18.75" x14ac:dyDescent="0.35">
      <c r="A264" t="s">
        <v>47</v>
      </c>
      <c r="B264" t="s">
        <v>24</v>
      </c>
      <c r="C264" t="s">
        <v>67</v>
      </c>
      <c r="D264" t="s">
        <v>76</v>
      </c>
      <c r="E264" t="str">
        <f t="shared" si="4"/>
        <v>Orn (m + 6)</v>
      </c>
      <c r="F264" t="s">
        <v>41</v>
      </c>
      <c r="G264" t="s">
        <v>98</v>
      </c>
      <c r="H264">
        <v>5</v>
      </c>
      <c r="I264">
        <v>6</v>
      </c>
      <c r="J264">
        <v>5</v>
      </c>
      <c r="K264">
        <v>6</v>
      </c>
      <c r="L264">
        <v>6.7034073173999745E-2</v>
      </c>
      <c r="M264">
        <v>6.344677445789175E-2</v>
      </c>
      <c r="N264">
        <v>7.2453662753105094E-2</v>
      </c>
      <c r="O264">
        <v>6.3868051394820199E-2</v>
      </c>
      <c r="P264">
        <v>7.9347777208003123E-2</v>
      </c>
      <c r="Q264">
        <v>1.056540285093434</v>
      </c>
      <c r="R264">
        <v>2548.1063964843752</v>
      </c>
      <c r="S264">
        <v>3376.667724609375</v>
      </c>
      <c r="T264">
        <v>3.406217558059446</v>
      </c>
      <c r="U264">
        <v>3.528488326709307</v>
      </c>
      <c r="V264">
        <v>18</v>
      </c>
      <c r="W264">
        <v>0.66233766233766234</v>
      </c>
      <c r="X264">
        <v>0.82255400459889239</v>
      </c>
      <c r="Y264" t="b">
        <v>0</v>
      </c>
      <c r="Z264" t="b">
        <v>0</v>
      </c>
    </row>
    <row r="265" spans="1:26" ht="18.75" x14ac:dyDescent="0.35">
      <c r="A265" t="s">
        <v>47</v>
      </c>
      <c r="B265" t="s">
        <v>24</v>
      </c>
      <c r="C265" t="s">
        <v>67</v>
      </c>
      <c r="D265" t="s">
        <v>76</v>
      </c>
      <c r="E265" t="str">
        <f t="shared" si="4"/>
        <v>Orn (m + 6)</v>
      </c>
      <c r="F265" t="s">
        <v>41</v>
      </c>
      <c r="G265" t="s">
        <v>88</v>
      </c>
      <c r="H265">
        <v>5</v>
      </c>
      <c r="I265">
        <v>6</v>
      </c>
      <c r="J265">
        <v>5</v>
      </c>
      <c r="K265">
        <v>6</v>
      </c>
      <c r="L265">
        <v>8.7030252814292858E-2</v>
      </c>
      <c r="M265">
        <v>9.4571812699238422E-2</v>
      </c>
      <c r="N265">
        <v>8.8575877249240806E-2</v>
      </c>
      <c r="O265">
        <v>9.0444765985011999E-2</v>
      </c>
      <c r="P265">
        <v>-0.11989326260234411</v>
      </c>
      <c r="Q265">
        <v>0.9202557329747969</v>
      </c>
      <c r="R265">
        <v>25450.732421875</v>
      </c>
      <c r="S265">
        <v>33088.361653645843</v>
      </c>
      <c r="T265">
        <v>4.4057002849911173</v>
      </c>
      <c r="U265">
        <v>4.5196752639142774</v>
      </c>
      <c r="V265">
        <v>14</v>
      </c>
      <c r="W265">
        <v>0.93073593073593064</v>
      </c>
      <c r="X265">
        <v>0.96967885670814535</v>
      </c>
      <c r="Y265" t="b">
        <v>0</v>
      </c>
      <c r="Z265" t="b">
        <v>0</v>
      </c>
    </row>
    <row r="266" spans="1:26" ht="18.75" x14ac:dyDescent="0.35">
      <c r="A266" t="s">
        <v>47</v>
      </c>
      <c r="B266" t="s">
        <v>24</v>
      </c>
      <c r="C266" t="s">
        <v>67</v>
      </c>
      <c r="D266" t="s">
        <v>76</v>
      </c>
      <c r="E266" t="str">
        <f t="shared" si="4"/>
        <v>Orn (m + 6)</v>
      </c>
      <c r="F266" t="s">
        <v>41</v>
      </c>
      <c r="G266" t="s">
        <v>92</v>
      </c>
      <c r="H266">
        <v>5</v>
      </c>
      <c r="I266">
        <v>6</v>
      </c>
      <c r="J266">
        <v>5</v>
      </c>
      <c r="K266">
        <v>6</v>
      </c>
      <c r="L266">
        <v>8.0049461126327465E-2</v>
      </c>
      <c r="M266">
        <v>7.2775876149535138E-2</v>
      </c>
      <c r="N266">
        <v>7.5893387198448098E-2</v>
      </c>
      <c r="O266">
        <v>7.0859298110008198E-2</v>
      </c>
      <c r="P266">
        <v>0.13743138782573799</v>
      </c>
      <c r="Q266">
        <v>1.0999450004813001</v>
      </c>
      <c r="R266">
        <v>23811.451757812501</v>
      </c>
      <c r="S266">
        <v>24915.892252604172</v>
      </c>
      <c r="T266">
        <v>4.3767858746651269</v>
      </c>
      <c r="U266">
        <v>4.396476444123735</v>
      </c>
      <c r="V266">
        <v>20</v>
      </c>
      <c r="W266">
        <v>0.42857142857142849</v>
      </c>
      <c r="X266">
        <v>0.66282165039929009</v>
      </c>
      <c r="Y266" t="b">
        <v>0</v>
      </c>
      <c r="Z266" t="b">
        <v>0</v>
      </c>
    </row>
    <row r="267" spans="1:26" ht="18.75" x14ac:dyDescent="0.35">
      <c r="A267" t="s">
        <v>47</v>
      </c>
      <c r="B267" t="s">
        <v>24</v>
      </c>
      <c r="C267" t="s">
        <v>67</v>
      </c>
      <c r="D267" t="s">
        <v>76</v>
      </c>
      <c r="E267" t="str">
        <f t="shared" si="4"/>
        <v>Orn (m + 6)</v>
      </c>
      <c r="F267" t="s">
        <v>41</v>
      </c>
      <c r="G267" t="s">
        <v>91</v>
      </c>
      <c r="H267">
        <v>5</v>
      </c>
      <c r="I267">
        <v>6</v>
      </c>
      <c r="J267">
        <v>5</v>
      </c>
      <c r="K267">
        <v>6</v>
      </c>
      <c r="L267">
        <v>8.1476910412311504E-2</v>
      </c>
      <c r="M267">
        <v>5.7747330516576691E-2</v>
      </c>
      <c r="N267">
        <v>7.7023334801196996E-2</v>
      </c>
      <c r="O267">
        <v>5.8406250551342902E-2</v>
      </c>
      <c r="P267">
        <v>0.49663701797469001</v>
      </c>
      <c r="Q267">
        <v>1.410920811117375</v>
      </c>
      <c r="R267">
        <v>20831.350781249999</v>
      </c>
      <c r="S267">
        <v>14289.47314453125</v>
      </c>
      <c r="T267">
        <v>4.3187174321091897</v>
      </c>
      <c r="U267">
        <v>4.1550162165697717</v>
      </c>
      <c r="V267">
        <v>30</v>
      </c>
      <c r="W267">
        <v>4.329004329004329E-3</v>
      </c>
      <c r="X267">
        <v>5.527805527805528E-2</v>
      </c>
      <c r="Y267" t="b">
        <v>1</v>
      </c>
      <c r="Z267" t="b">
        <v>0</v>
      </c>
    </row>
    <row r="268" spans="1:26" ht="18.75" x14ac:dyDescent="0.35">
      <c r="A268" t="s">
        <v>47</v>
      </c>
      <c r="B268" t="s">
        <v>24</v>
      </c>
      <c r="C268" t="s">
        <v>67</v>
      </c>
      <c r="D268" t="s">
        <v>76</v>
      </c>
      <c r="E268" t="str">
        <f t="shared" si="4"/>
        <v>Orn (m + 6)</v>
      </c>
      <c r="F268" t="s">
        <v>41</v>
      </c>
      <c r="G268" t="s">
        <v>86</v>
      </c>
      <c r="H268">
        <v>5</v>
      </c>
      <c r="I268">
        <v>6</v>
      </c>
      <c r="J268">
        <v>5</v>
      </c>
      <c r="K268">
        <v>6</v>
      </c>
      <c r="L268">
        <v>6.7877111583948116E-2</v>
      </c>
      <c r="M268">
        <v>6.8349336584409018E-2</v>
      </c>
      <c r="N268">
        <v>6.8162389099597903E-2</v>
      </c>
      <c r="O268">
        <v>6.2400326132774298E-2</v>
      </c>
      <c r="P268">
        <v>-1.000216043747759E-2</v>
      </c>
      <c r="Q268">
        <v>0.99309100828099883</v>
      </c>
      <c r="R268">
        <v>13999.3091796875</v>
      </c>
      <c r="S268">
        <v>11006.45727539062</v>
      </c>
      <c r="T268">
        <v>4.1461066051888036</v>
      </c>
      <c r="U268">
        <v>4.0416475520925674</v>
      </c>
      <c r="V268">
        <v>19</v>
      </c>
      <c r="W268">
        <v>0.53679653679653683</v>
      </c>
      <c r="X268">
        <v>0.74256854256854266</v>
      </c>
      <c r="Y268" t="b">
        <v>0</v>
      </c>
      <c r="Z268" t="b">
        <v>0</v>
      </c>
    </row>
    <row r="269" spans="1:26" ht="18.75" x14ac:dyDescent="0.35">
      <c r="A269" t="s">
        <v>47</v>
      </c>
      <c r="B269" t="s">
        <v>24</v>
      </c>
      <c r="C269" t="s">
        <v>67</v>
      </c>
      <c r="D269" t="s">
        <v>76</v>
      </c>
      <c r="E269" t="str">
        <f t="shared" si="4"/>
        <v>Orn (m + 6)</v>
      </c>
      <c r="F269" t="s">
        <v>41</v>
      </c>
      <c r="G269" t="s">
        <v>89</v>
      </c>
      <c r="H269">
        <v>5</v>
      </c>
      <c r="I269">
        <v>6</v>
      </c>
      <c r="J269">
        <v>5</v>
      </c>
      <c r="K269">
        <v>6</v>
      </c>
      <c r="L269">
        <v>7.9095698893070179E-2</v>
      </c>
      <c r="M269">
        <v>8.8988931228717136E-2</v>
      </c>
      <c r="N269">
        <v>7.9227246344089494E-2</v>
      </c>
      <c r="O269">
        <v>9.4227716326713562E-2</v>
      </c>
      <c r="P269">
        <v>-0.17002665429929739</v>
      </c>
      <c r="Q269">
        <v>0.88882625963649775</v>
      </c>
      <c r="R269">
        <v>27810.249804687501</v>
      </c>
      <c r="S269">
        <v>12112.87353515625</v>
      </c>
      <c r="T269">
        <v>4.4442048899181001</v>
      </c>
      <c r="U269">
        <v>4.0832471829798376</v>
      </c>
      <c r="V269">
        <v>11</v>
      </c>
      <c r="W269">
        <v>0.53679653679653683</v>
      </c>
      <c r="X269">
        <v>0.74256854256854266</v>
      </c>
      <c r="Y269" t="b">
        <v>0</v>
      </c>
      <c r="Z269" t="b">
        <v>0</v>
      </c>
    </row>
    <row r="270" spans="1:26" ht="18.75" x14ac:dyDescent="0.35">
      <c r="A270" t="s">
        <v>47</v>
      </c>
      <c r="B270" t="s">
        <v>24</v>
      </c>
      <c r="C270" t="s">
        <v>67</v>
      </c>
      <c r="D270" t="s">
        <v>76</v>
      </c>
      <c r="E270" t="str">
        <f t="shared" si="4"/>
        <v>Orn (m + 6)</v>
      </c>
      <c r="F270" t="s">
        <v>41</v>
      </c>
      <c r="G270" t="s">
        <v>97</v>
      </c>
      <c r="H270">
        <v>5</v>
      </c>
      <c r="I270">
        <v>6</v>
      </c>
      <c r="J270">
        <v>5</v>
      </c>
      <c r="K270">
        <v>6</v>
      </c>
      <c r="L270">
        <v>8.0431866645812963E-2</v>
      </c>
      <c r="M270">
        <v>8.317187801003452E-2</v>
      </c>
      <c r="N270">
        <v>8.14871937036514E-2</v>
      </c>
      <c r="O270">
        <v>8.1492811441421453E-2</v>
      </c>
      <c r="P270">
        <v>-4.8328606057358232E-2</v>
      </c>
      <c r="Q270">
        <v>0.9670560358888256</v>
      </c>
      <c r="R270">
        <v>34108.289843749997</v>
      </c>
      <c r="S270">
        <v>25272.596516927078</v>
      </c>
      <c r="T270">
        <v>4.5328599448532589</v>
      </c>
      <c r="U270">
        <v>4.4026498638053067</v>
      </c>
      <c r="V270">
        <v>14</v>
      </c>
      <c r="W270">
        <v>0.93073593073593064</v>
      </c>
      <c r="X270">
        <v>0.96967885670814535</v>
      </c>
      <c r="Y270" t="b">
        <v>0</v>
      </c>
      <c r="Z270" t="b">
        <v>0</v>
      </c>
    </row>
    <row r="271" spans="1:26" ht="18.75" x14ac:dyDescent="0.35">
      <c r="A271" t="s">
        <v>47</v>
      </c>
      <c r="B271" t="s">
        <v>24</v>
      </c>
      <c r="C271" t="s">
        <v>67</v>
      </c>
      <c r="D271" t="s">
        <v>76</v>
      </c>
      <c r="E271" t="str">
        <f t="shared" si="4"/>
        <v>Orn (m + 6)</v>
      </c>
      <c r="F271" t="s">
        <v>41</v>
      </c>
      <c r="G271" t="s">
        <v>99</v>
      </c>
      <c r="H271">
        <v>4</v>
      </c>
      <c r="I271">
        <v>6</v>
      </c>
      <c r="J271">
        <v>4</v>
      </c>
      <c r="K271">
        <v>6</v>
      </c>
      <c r="L271">
        <v>0.1202061921358108</v>
      </c>
      <c r="M271">
        <v>0.19770071655511851</v>
      </c>
      <c r="N271">
        <v>0.11393162235617629</v>
      </c>
      <c r="O271">
        <v>0.20044770836830131</v>
      </c>
      <c r="P271">
        <v>-0.71780688507988621</v>
      </c>
      <c r="Q271">
        <v>0.60802102405277625</v>
      </c>
      <c r="R271">
        <v>17494.8017578125</v>
      </c>
      <c r="S271">
        <v>4833.928629557292</v>
      </c>
      <c r="T271">
        <v>4.242909025642823</v>
      </c>
      <c r="U271">
        <v>3.6843002339867632</v>
      </c>
      <c r="V271">
        <v>3</v>
      </c>
      <c r="W271">
        <v>6.6666666666666666E-2</v>
      </c>
      <c r="X271">
        <v>0.28376068376068381</v>
      </c>
      <c r="Y271" t="b">
        <v>0</v>
      </c>
      <c r="Z271" t="b">
        <v>0</v>
      </c>
    </row>
    <row r="272" spans="1:26" ht="18.75" x14ac:dyDescent="0.35">
      <c r="A272" t="s">
        <v>48</v>
      </c>
      <c r="B272" t="s">
        <v>26</v>
      </c>
      <c r="C272" t="s">
        <v>67</v>
      </c>
      <c r="D272" t="s">
        <v>76</v>
      </c>
      <c r="E272" t="str">
        <f t="shared" si="4"/>
        <v>Citr (m + 6)</v>
      </c>
      <c r="F272" t="s">
        <v>41</v>
      </c>
      <c r="G272" t="s">
        <v>87</v>
      </c>
      <c r="H272">
        <v>5</v>
      </c>
      <c r="I272">
        <v>6</v>
      </c>
      <c r="J272">
        <v>5</v>
      </c>
      <c r="K272">
        <v>6</v>
      </c>
      <c r="L272">
        <v>3.4691370557993202E-3</v>
      </c>
      <c r="M272">
        <v>2.702901081647684E-3</v>
      </c>
      <c r="N272">
        <v>3.5658057313411999E-3</v>
      </c>
      <c r="O272">
        <v>2.7597459265961501E-3</v>
      </c>
      <c r="P272">
        <v>0.36006812417531359</v>
      </c>
      <c r="Q272">
        <v>1.2834865024673929</v>
      </c>
      <c r="R272">
        <v>677.39444580078123</v>
      </c>
      <c r="S272">
        <v>108.64638773600259</v>
      </c>
      <c r="T272">
        <v>2.8308416313875</v>
      </c>
      <c r="U272">
        <v>2.0360152915180221</v>
      </c>
      <c r="V272">
        <v>22</v>
      </c>
      <c r="W272">
        <v>0.2467532467532467</v>
      </c>
      <c r="X272">
        <v>0.50988845179716547</v>
      </c>
      <c r="Y272" t="b">
        <v>0</v>
      </c>
      <c r="Z272" t="b">
        <v>0</v>
      </c>
    </row>
    <row r="273" spans="1:26" ht="18.75" x14ac:dyDescent="0.35">
      <c r="A273" t="s">
        <v>48</v>
      </c>
      <c r="B273" t="s">
        <v>26</v>
      </c>
      <c r="C273" t="s">
        <v>67</v>
      </c>
      <c r="D273" t="s">
        <v>76</v>
      </c>
      <c r="E273" t="str">
        <f t="shared" si="4"/>
        <v>Citr (m + 6)</v>
      </c>
      <c r="F273" t="s">
        <v>41</v>
      </c>
      <c r="G273" t="s">
        <v>95</v>
      </c>
      <c r="H273">
        <v>5</v>
      </c>
      <c r="I273">
        <v>6</v>
      </c>
      <c r="J273">
        <v>5</v>
      </c>
      <c r="K273">
        <v>6</v>
      </c>
      <c r="L273">
        <v>2.95560625381764E-3</v>
      </c>
      <c r="M273">
        <v>2.693230751901816E-3</v>
      </c>
      <c r="N273">
        <v>2.8449217788874999E-3</v>
      </c>
      <c r="O273">
        <v>2.5158884236588502E-3</v>
      </c>
      <c r="P273">
        <v>0.13411624325175001</v>
      </c>
      <c r="Q273">
        <v>1.09742035721616</v>
      </c>
      <c r="R273">
        <v>1356.796166992187</v>
      </c>
      <c r="S273">
        <v>239.9117101033529</v>
      </c>
      <c r="T273">
        <v>3.1325146080136901</v>
      </c>
      <c r="U273">
        <v>2.3800514464219851</v>
      </c>
      <c r="V273">
        <v>18</v>
      </c>
      <c r="W273">
        <v>0.66233766233766234</v>
      </c>
      <c r="X273">
        <v>0.82255400459889239</v>
      </c>
      <c r="Y273" t="b">
        <v>0</v>
      </c>
      <c r="Z273" t="b">
        <v>0</v>
      </c>
    </row>
    <row r="274" spans="1:26" ht="18.75" x14ac:dyDescent="0.35">
      <c r="A274" t="s">
        <v>48</v>
      </c>
      <c r="B274" t="s">
        <v>26</v>
      </c>
      <c r="C274" t="s">
        <v>67</v>
      </c>
      <c r="D274" t="s">
        <v>76</v>
      </c>
      <c r="E274" t="str">
        <f t="shared" si="4"/>
        <v>Citr (m + 6)</v>
      </c>
      <c r="F274" t="s">
        <v>41</v>
      </c>
      <c r="G274" t="s">
        <v>94</v>
      </c>
      <c r="H274">
        <v>5</v>
      </c>
      <c r="I274">
        <v>6</v>
      </c>
      <c r="J274">
        <v>5</v>
      </c>
      <c r="K274">
        <v>6</v>
      </c>
      <c r="L274">
        <v>1.3618738483637521E-2</v>
      </c>
      <c r="M274">
        <v>3.8145445752888869E-2</v>
      </c>
      <c r="N274">
        <v>9.1402353718876006E-3</v>
      </c>
      <c r="O274">
        <v>4.2889492586255053E-2</v>
      </c>
      <c r="P274">
        <v>-1.4859177502616181</v>
      </c>
      <c r="Q274">
        <v>0.35702134854738538</v>
      </c>
      <c r="R274">
        <v>1390.879510498047</v>
      </c>
      <c r="S274">
        <v>984.562510172526</v>
      </c>
      <c r="T274">
        <v>3.1432895094368352</v>
      </c>
      <c r="U274">
        <v>2.9932432948379368</v>
      </c>
      <c r="V274">
        <v>4</v>
      </c>
      <c r="W274">
        <v>5.1948051948051951E-2</v>
      </c>
      <c r="X274">
        <v>0.22693096377306909</v>
      </c>
      <c r="Y274" t="b">
        <v>0</v>
      </c>
      <c r="Z274" t="b">
        <v>0</v>
      </c>
    </row>
    <row r="275" spans="1:26" ht="18.75" x14ac:dyDescent="0.35">
      <c r="A275" t="s">
        <v>48</v>
      </c>
      <c r="B275" t="s">
        <v>26</v>
      </c>
      <c r="C275" t="s">
        <v>67</v>
      </c>
      <c r="D275" t="s">
        <v>76</v>
      </c>
      <c r="E275" t="str">
        <f t="shared" si="4"/>
        <v>Citr (m + 6)</v>
      </c>
      <c r="F275" t="s">
        <v>41</v>
      </c>
      <c r="G275" t="s">
        <v>90</v>
      </c>
      <c r="H275">
        <v>5</v>
      </c>
      <c r="I275">
        <v>6</v>
      </c>
      <c r="J275">
        <v>5</v>
      </c>
      <c r="K275">
        <v>6</v>
      </c>
      <c r="L275">
        <v>3.3534479793160799E-3</v>
      </c>
      <c r="M275">
        <v>2.9910756275057159E-3</v>
      </c>
      <c r="N275">
        <v>3.4259159583597998E-3</v>
      </c>
      <c r="O275">
        <v>2.9403106309472998E-3</v>
      </c>
      <c r="P275">
        <v>0.16498083370654021</v>
      </c>
      <c r="Q275">
        <v>1.1211511833662819</v>
      </c>
      <c r="R275">
        <v>2756.578125</v>
      </c>
      <c r="S275">
        <v>844.30010986328125</v>
      </c>
      <c r="T275">
        <v>3.44037030545871</v>
      </c>
      <c r="U275">
        <v>2.9264968457851399</v>
      </c>
      <c r="V275">
        <v>22</v>
      </c>
      <c r="W275">
        <v>0.2467532467532467</v>
      </c>
      <c r="X275">
        <v>0.50988845179716547</v>
      </c>
      <c r="Y275" t="b">
        <v>0</v>
      </c>
      <c r="Z275" t="b">
        <v>0</v>
      </c>
    </row>
    <row r="276" spans="1:26" ht="18.75" x14ac:dyDescent="0.35">
      <c r="A276" t="s">
        <v>48</v>
      </c>
      <c r="B276" t="s">
        <v>26</v>
      </c>
      <c r="C276" t="s">
        <v>67</v>
      </c>
      <c r="D276" t="s">
        <v>76</v>
      </c>
      <c r="E276" t="str">
        <f t="shared" si="4"/>
        <v>Citr (m + 6)</v>
      </c>
      <c r="F276" t="s">
        <v>41</v>
      </c>
      <c r="G276" t="s">
        <v>96</v>
      </c>
      <c r="H276">
        <v>5</v>
      </c>
      <c r="I276">
        <v>6</v>
      </c>
      <c r="J276">
        <v>5</v>
      </c>
      <c r="K276">
        <v>6</v>
      </c>
      <c r="L276">
        <v>2.7386978734283999E-3</v>
      </c>
      <c r="M276">
        <v>2.1063510018089829E-3</v>
      </c>
      <c r="N276">
        <v>2.7546167839318002E-3</v>
      </c>
      <c r="O276">
        <v>2.1069297217763002E-3</v>
      </c>
      <c r="P276">
        <v>0.37874425342864798</v>
      </c>
      <c r="Q276">
        <v>1.3002096379360999</v>
      </c>
      <c r="R276">
        <v>864.14008789062495</v>
      </c>
      <c r="S276">
        <v>397.6158447265625</v>
      </c>
      <c r="T276">
        <v>2.9365841527406999</v>
      </c>
      <c r="U276">
        <v>2.599463682415931</v>
      </c>
      <c r="V276">
        <v>22</v>
      </c>
      <c r="W276">
        <v>0.2467532467532467</v>
      </c>
      <c r="X276">
        <v>0.50988845179716547</v>
      </c>
      <c r="Y276" t="b">
        <v>0</v>
      </c>
      <c r="Z276" t="b">
        <v>0</v>
      </c>
    </row>
    <row r="277" spans="1:26" ht="18.75" x14ac:dyDescent="0.35">
      <c r="A277" t="s">
        <v>48</v>
      </c>
      <c r="B277" t="s">
        <v>26</v>
      </c>
      <c r="C277" t="s">
        <v>67</v>
      </c>
      <c r="D277" t="s">
        <v>76</v>
      </c>
      <c r="E277" t="str">
        <f t="shared" si="4"/>
        <v>Citr (m + 6)</v>
      </c>
      <c r="F277" t="s">
        <v>41</v>
      </c>
      <c r="G277" t="s">
        <v>85</v>
      </c>
      <c r="H277">
        <v>5</v>
      </c>
      <c r="I277">
        <v>6</v>
      </c>
      <c r="J277">
        <v>5</v>
      </c>
      <c r="K277">
        <v>6</v>
      </c>
      <c r="L277">
        <v>2.5729201268404E-3</v>
      </c>
      <c r="M277">
        <v>2.5677151085497828E-3</v>
      </c>
      <c r="N277">
        <v>2.6644370518624002E-3</v>
      </c>
      <c r="O277">
        <v>2.5952114956452501E-3</v>
      </c>
      <c r="P277">
        <v>2.9215286819379571E-3</v>
      </c>
      <c r="Q277">
        <v>1.0020271011660471</v>
      </c>
      <c r="R277">
        <v>601.83213500976558</v>
      </c>
      <c r="S277">
        <v>547.21021016438806</v>
      </c>
      <c r="T277">
        <v>2.7794753733090412</v>
      </c>
      <c r="U277">
        <v>2.738154192105124</v>
      </c>
      <c r="V277">
        <v>14</v>
      </c>
      <c r="W277">
        <v>0.93073593073593064</v>
      </c>
      <c r="X277">
        <v>0.96967885670814535</v>
      </c>
      <c r="Y277" t="b">
        <v>0</v>
      </c>
      <c r="Z277" t="b">
        <v>0</v>
      </c>
    </row>
    <row r="278" spans="1:26" ht="18.75" x14ac:dyDescent="0.35">
      <c r="A278" t="s">
        <v>48</v>
      </c>
      <c r="B278" t="s">
        <v>26</v>
      </c>
      <c r="C278" t="s">
        <v>67</v>
      </c>
      <c r="D278" t="s">
        <v>76</v>
      </c>
      <c r="E278" t="str">
        <f t="shared" si="4"/>
        <v>Citr (m + 6)</v>
      </c>
      <c r="F278" t="s">
        <v>41</v>
      </c>
      <c r="G278" t="s">
        <v>93</v>
      </c>
      <c r="H278">
        <v>5</v>
      </c>
      <c r="I278">
        <v>6</v>
      </c>
      <c r="J278">
        <v>5</v>
      </c>
      <c r="K278">
        <v>6</v>
      </c>
      <c r="L278">
        <v>3.1904895324259401E-3</v>
      </c>
      <c r="M278">
        <v>3.069454221986183E-3</v>
      </c>
      <c r="N278">
        <v>3.2031298615038E-3</v>
      </c>
      <c r="O278">
        <v>3.1865419587120002E-3</v>
      </c>
      <c r="P278">
        <v>5.5795647170656437E-2</v>
      </c>
      <c r="Q278">
        <v>1.039432192724294</v>
      </c>
      <c r="R278">
        <v>579.31899414062502</v>
      </c>
      <c r="S278">
        <v>227.134069442749</v>
      </c>
      <c r="T278">
        <v>2.7629177679522412</v>
      </c>
      <c r="U278">
        <v>2.356282282001509</v>
      </c>
      <c r="V278">
        <v>15</v>
      </c>
      <c r="W278">
        <v>1</v>
      </c>
      <c r="X278">
        <v>1</v>
      </c>
      <c r="Y278" t="b">
        <v>0</v>
      </c>
      <c r="Z278" t="b">
        <v>0</v>
      </c>
    </row>
    <row r="279" spans="1:26" ht="18.75" x14ac:dyDescent="0.35">
      <c r="A279" t="s">
        <v>48</v>
      </c>
      <c r="B279" t="s">
        <v>26</v>
      </c>
      <c r="C279" t="s">
        <v>67</v>
      </c>
      <c r="D279" t="s">
        <v>76</v>
      </c>
      <c r="E279" t="str">
        <f t="shared" si="4"/>
        <v>Citr (m + 6)</v>
      </c>
      <c r="F279" t="s">
        <v>41</v>
      </c>
      <c r="G279" t="s">
        <v>98</v>
      </c>
      <c r="H279">
        <v>5</v>
      </c>
      <c r="I279">
        <v>6</v>
      </c>
      <c r="J279">
        <v>5</v>
      </c>
      <c r="K279">
        <v>6</v>
      </c>
      <c r="L279">
        <v>3.7218553014099201E-3</v>
      </c>
      <c r="M279">
        <v>4.3774188573782171E-3</v>
      </c>
      <c r="N279">
        <v>3.8606869056820002E-3</v>
      </c>
      <c r="O279">
        <v>3.9498357800766002E-3</v>
      </c>
      <c r="P279">
        <v>-0.23405846891986659</v>
      </c>
      <c r="Q279">
        <v>0.85023970121951364</v>
      </c>
      <c r="R279">
        <v>987.52814941406245</v>
      </c>
      <c r="S279">
        <v>482.87860107421881</v>
      </c>
      <c r="T279">
        <v>2.9945494840057951</v>
      </c>
      <c r="U279">
        <v>2.683837959922394</v>
      </c>
      <c r="V279">
        <v>10</v>
      </c>
      <c r="W279">
        <v>0.42857142857142849</v>
      </c>
      <c r="X279">
        <v>0.66282165039929009</v>
      </c>
      <c r="Y279" t="b">
        <v>0</v>
      </c>
      <c r="Z279" t="b">
        <v>0</v>
      </c>
    </row>
    <row r="280" spans="1:26" ht="18.75" x14ac:dyDescent="0.35">
      <c r="A280" t="s">
        <v>48</v>
      </c>
      <c r="B280" t="s">
        <v>26</v>
      </c>
      <c r="C280" t="s">
        <v>67</v>
      </c>
      <c r="D280" t="s">
        <v>76</v>
      </c>
      <c r="E280" t="str">
        <f t="shared" si="4"/>
        <v>Citr (m + 6)</v>
      </c>
      <c r="F280" t="s">
        <v>41</v>
      </c>
      <c r="G280" t="s">
        <v>88</v>
      </c>
      <c r="H280">
        <v>5</v>
      </c>
      <c r="I280">
        <v>6</v>
      </c>
      <c r="J280">
        <v>5</v>
      </c>
      <c r="K280">
        <v>6</v>
      </c>
      <c r="L280">
        <v>2.6623318903147399E-3</v>
      </c>
      <c r="M280">
        <v>2.4777331855147669E-3</v>
      </c>
      <c r="N280">
        <v>2.6328922249376002E-3</v>
      </c>
      <c r="O280">
        <v>2.4316569324582499E-3</v>
      </c>
      <c r="P280">
        <v>0.10366959165258829</v>
      </c>
      <c r="Q280">
        <v>1.0745030602484431</v>
      </c>
      <c r="R280">
        <v>944.5562866210937</v>
      </c>
      <c r="S280">
        <v>496.21834309895831</v>
      </c>
      <c r="T280">
        <v>2.975227842872556</v>
      </c>
      <c r="U280">
        <v>2.6956728142679438</v>
      </c>
      <c r="V280">
        <v>20</v>
      </c>
      <c r="W280">
        <v>0.42857142857142849</v>
      </c>
      <c r="X280">
        <v>0.66282165039929009</v>
      </c>
      <c r="Y280" t="b">
        <v>0</v>
      </c>
      <c r="Z280" t="b">
        <v>0</v>
      </c>
    </row>
    <row r="281" spans="1:26" ht="18.75" x14ac:dyDescent="0.35">
      <c r="A281" t="s">
        <v>48</v>
      </c>
      <c r="B281" t="s">
        <v>26</v>
      </c>
      <c r="C281" t="s">
        <v>67</v>
      </c>
      <c r="D281" t="s">
        <v>76</v>
      </c>
      <c r="E281" t="str">
        <f t="shared" si="4"/>
        <v>Citr (m + 6)</v>
      </c>
      <c r="F281" t="s">
        <v>41</v>
      </c>
      <c r="G281" t="s">
        <v>92</v>
      </c>
      <c r="H281">
        <v>5</v>
      </c>
      <c r="I281">
        <v>6</v>
      </c>
      <c r="J281">
        <v>5</v>
      </c>
      <c r="K281">
        <v>6</v>
      </c>
      <c r="L281">
        <v>2.8972858563065E-3</v>
      </c>
      <c r="M281">
        <v>2.1914989726307169E-3</v>
      </c>
      <c r="N281">
        <v>2.3376371245831E-3</v>
      </c>
      <c r="O281">
        <v>2.25317827425895E-3</v>
      </c>
      <c r="P281">
        <v>0.40278403041384608</v>
      </c>
      <c r="Q281">
        <v>1.322056680149178</v>
      </c>
      <c r="R281">
        <v>790.9875366210938</v>
      </c>
      <c r="S281">
        <v>340.64064280192059</v>
      </c>
      <c r="T281">
        <v>2.8981696404896762</v>
      </c>
      <c r="U281">
        <v>2.5322964636253169</v>
      </c>
      <c r="V281">
        <v>21</v>
      </c>
      <c r="W281">
        <v>0.32900432900432902</v>
      </c>
      <c r="X281">
        <v>0.60236822001527879</v>
      </c>
      <c r="Y281" t="b">
        <v>0</v>
      </c>
      <c r="Z281" t="b">
        <v>0</v>
      </c>
    </row>
    <row r="282" spans="1:26" ht="18.75" x14ac:dyDescent="0.35">
      <c r="A282" t="s">
        <v>48</v>
      </c>
      <c r="B282" t="s">
        <v>26</v>
      </c>
      <c r="C282" t="s">
        <v>67</v>
      </c>
      <c r="D282" t="s">
        <v>76</v>
      </c>
      <c r="E282" t="str">
        <f t="shared" si="4"/>
        <v>Citr (m + 6)</v>
      </c>
      <c r="F282" t="s">
        <v>41</v>
      </c>
      <c r="G282" t="s">
        <v>91</v>
      </c>
      <c r="H282">
        <v>5</v>
      </c>
      <c r="I282">
        <v>6</v>
      </c>
      <c r="J282">
        <v>5</v>
      </c>
      <c r="K282">
        <v>6</v>
      </c>
      <c r="L282">
        <v>2.4646752979606001E-3</v>
      </c>
      <c r="M282">
        <v>2.0738811969446E-3</v>
      </c>
      <c r="N282">
        <v>2.1146952640265001E-3</v>
      </c>
      <c r="O282">
        <v>2.0647079218178502E-3</v>
      </c>
      <c r="P282">
        <v>0.24906434393504279</v>
      </c>
      <c r="Q282">
        <v>1.188436107908085</v>
      </c>
      <c r="R282">
        <v>844.01571044921877</v>
      </c>
      <c r="S282">
        <v>381.43154398600262</v>
      </c>
      <c r="T282">
        <v>2.926350530627909</v>
      </c>
      <c r="U282">
        <v>2.5814166058903241</v>
      </c>
      <c r="V282">
        <v>24</v>
      </c>
      <c r="W282">
        <v>0.12554112554112551</v>
      </c>
      <c r="X282">
        <v>0.39074675324675318</v>
      </c>
      <c r="Y282" t="b">
        <v>0</v>
      </c>
      <c r="Z282" t="b">
        <v>0</v>
      </c>
    </row>
    <row r="283" spans="1:26" ht="18.75" x14ac:dyDescent="0.35">
      <c r="A283" t="s">
        <v>48</v>
      </c>
      <c r="B283" t="s">
        <v>26</v>
      </c>
      <c r="C283" t="s">
        <v>67</v>
      </c>
      <c r="D283" t="s">
        <v>76</v>
      </c>
      <c r="E283" t="str">
        <f t="shared" si="4"/>
        <v>Citr (m + 6)</v>
      </c>
      <c r="F283" t="s">
        <v>41</v>
      </c>
      <c r="G283" t="s">
        <v>86</v>
      </c>
      <c r="H283">
        <v>5</v>
      </c>
      <c r="I283">
        <v>6</v>
      </c>
      <c r="J283">
        <v>5</v>
      </c>
      <c r="K283">
        <v>6</v>
      </c>
      <c r="L283">
        <v>3.01160537637766E-3</v>
      </c>
      <c r="M283">
        <v>3.6992677875483659E-3</v>
      </c>
      <c r="N283">
        <v>2.8687738813459002E-3</v>
      </c>
      <c r="O283">
        <v>3.5832389257847998E-3</v>
      </c>
      <c r="P283">
        <v>-0.29670700013196338</v>
      </c>
      <c r="Q283">
        <v>0.81410850723341543</v>
      </c>
      <c r="R283">
        <v>1654.2498046875</v>
      </c>
      <c r="S283">
        <v>500.82497660319012</v>
      </c>
      <c r="T283">
        <v>3.2186010920397399</v>
      </c>
      <c r="U283">
        <v>2.6996859794085588</v>
      </c>
      <c r="V283">
        <v>9</v>
      </c>
      <c r="W283">
        <v>0.32900432900432902</v>
      </c>
      <c r="X283">
        <v>0.60236822001527879</v>
      </c>
      <c r="Y283" t="b">
        <v>0</v>
      </c>
      <c r="Z283" t="b">
        <v>0</v>
      </c>
    </row>
    <row r="284" spans="1:26" ht="18.75" x14ac:dyDescent="0.35">
      <c r="A284" t="s">
        <v>48</v>
      </c>
      <c r="B284" t="s">
        <v>26</v>
      </c>
      <c r="C284" t="s">
        <v>67</v>
      </c>
      <c r="D284" t="s">
        <v>76</v>
      </c>
      <c r="E284" t="str">
        <f t="shared" si="4"/>
        <v>Citr (m + 6)</v>
      </c>
      <c r="F284" t="s">
        <v>41</v>
      </c>
      <c r="G284" t="s">
        <v>89</v>
      </c>
      <c r="H284">
        <v>5</v>
      </c>
      <c r="I284">
        <v>6</v>
      </c>
      <c r="J284">
        <v>5</v>
      </c>
      <c r="K284">
        <v>6</v>
      </c>
      <c r="L284">
        <v>2.6640542550012002E-3</v>
      </c>
      <c r="M284">
        <v>2.4689259007572499E-3</v>
      </c>
      <c r="N284">
        <v>2.6890970766543999E-3</v>
      </c>
      <c r="O284">
        <v>2.4829430039971499E-3</v>
      </c>
      <c r="P284">
        <v>0.10973992613234</v>
      </c>
      <c r="Q284">
        <v>1.079033702139097</v>
      </c>
      <c r="R284">
        <v>1181.818127441406</v>
      </c>
      <c r="S284">
        <v>290.19315083821613</v>
      </c>
      <c r="T284">
        <v>3.0725506471662372</v>
      </c>
      <c r="U284">
        <v>2.4626871579698388</v>
      </c>
      <c r="V284">
        <v>17</v>
      </c>
      <c r="W284">
        <v>0.79220779220779214</v>
      </c>
      <c r="X284">
        <v>0.88259391615096316</v>
      </c>
      <c r="Y284" t="b">
        <v>0</v>
      </c>
      <c r="Z284" t="b">
        <v>0</v>
      </c>
    </row>
    <row r="285" spans="1:26" ht="18.75" x14ac:dyDescent="0.35">
      <c r="A285" t="s">
        <v>48</v>
      </c>
      <c r="B285" t="s">
        <v>26</v>
      </c>
      <c r="C285" t="s">
        <v>67</v>
      </c>
      <c r="D285" t="s">
        <v>76</v>
      </c>
      <c r="E285" t="str">
        <f t="shared" si="4"/>
        <v>Citr (m + 6)</v>
      </c>
      <c r="F285" t="s">
        <v>41</v>
      </c>
      <c r="G285" t="s">
        <v>97</v>
      </c>
      <c r="H285">
        <v>5</v>
      </c>
      <c r="I285">
        <v>6</v>
      </c>
      <c r="J285">
        <v>5</v>
      </c>
      <c r="K285">
        <v>6</v>
      </c>
      <c r="L285">
        <v>2.3588326759636001E-3</v>
      </c>
      <c r="M285">
        <v>2.0705868567649998E-3</v>
      </c>
      <c r="N285">
        <v>2.2143695969134001E-3</v>
      </c>
      <c r="O285">
        <v>1.9162106327712E-3</v>
      </c>
      <c r="P285">
        <v>0.18803336248636879</v>
      </c>
      <c r="Q285">
        <v>1.139209721271458</v>
      </c>
      <c r="R285">
        <v>1511.243408203125</v>
      </c>
      <c r="S285">
        <v>628.01659647623694</v>
      </c>
      <c r="T285">
        <v>3.179334419551374</v>
      </c>
      <c r="U285">
        <v>2.797971120907274</v>
      </c>
      <c r="V285">
        <v>18</v>
      </c>
      <c r="W285">
        <v>0.66233766233766234</v>
      </c>
      <c r="X285">
        <v>0.82255400459889239</v>
      </c>
      <c r="Y285" t="b">
        <v>0</v>
      </c>
      <c r="Z285" t="b">
        <v>0</v>
      </c>
    </row>
    <row r="286" spans="1:26" ht="18.75" x14ac:dyDescent="0.35">
      <c r="A286" t="s">
        <v>48</v>
      </c>
      <c r="B286" t="s">
        <v>26</v>
      </c>
      <c r="C286" t="s">
        <v>67</v>
      </c>
      <c r="D286" t="s">
        <v>76</v>
      </c>
      <c r="E286" t="str">
        <f t="shared" si="4"/>
        <v>Citr (m + 6)</v>
      </c>
      <c r="F286" t="s">
        <v>41</v>
      </c>
      <c r="G286" t="s">
        <v>99</v>
      </c>
      <c r="H286">
        <v>4</v>
      </c>
      <c r="I286">
        <v>6</v>
      </c>
      <c r="J286">
        <v>4</v>
      </c>
      <c r="K286">
        <v>6</v>
      </c>
      <c r="L286">
        <v>3.9977412670850251E-3</v>
      </c>
      <c r="M286">
        <v>2.051551616750653E-2</v>
      </c>
      <c r="N286">
        <v>3.2323594205080999E-3</v>
      </c>
      <c r="O286">
        <v>2.11432175710797E-2</v>
      </c>
      <c r="P286">
        <v>-2.359458443373565</v>
      </c>
      <c r="Q286">
        <v>0.19486427903855719</v>
      </c>
      <c r="R286">
        <v>7129.50537109375</v>
      </c>
      <c r="S286">
        <v>839.7804845174154</v>
      </c>
      <c r="T286">
        <v>3.853059400531238</v>
      </c>
      <c r="U286">
        <v>2.9241657779407908</v>
      </c>
      <c r="V286">
        <v>1</v>
      </c>
      <c r="W286">
        <v>1.9047619047619049E-2</v>
      </c>
      <c r="X286">
        <v>0.1216117216117216</v>
      </c>
      <c r="Y286" t="b">
        <v>1</v>
      </c>
      <c r="Z286" t="b">
        <v>0</v>
      </c>
    </row>
    <row r="287" spans="1:26" ht="18.75" x14ac:dyDescent="0.35">
      <c r="A287" t="s">
        <v>49</v>
      </c>
      <c r="B287" t="s">
        <v>27</v>
      </c>
      <c r="C287" t="s">
        <v>67</v>
      </c>
      <c r="D287" t="s">
        <v>76</v>
      </c>
      <c r="E287" t="str">
        <f t="shared" si="4"/>
        <v>ArgSuc (m + 6)</v>
      </c>
      <c r="F287" t="s">
        <v>41</v>
      </c>
      <c r="G287" t="s">
        <v>87</v>
      </c>
      <c r="H287">
        <v>5</v>
      </c>
      <c r="I287">
        <v>6</v>
      </c>
      <c r="J287">
        <v>5</v>
      </c>
      <c r="K287">
        <v>6</v>
      </c>
      <c r="L287">
        <v>4.9414348602294857E-2</v>
      </c>
      <c r="M287">
        <v>6.8824294333656569E-2</v>
      </c>
      <c r="N287">
        <v>4.6323288232087999E-2</v>
      </c>
      <c r="O287">
        <v>5.1347780972719151E-2</v>
      </c>
      <c r="P287">
        <v>-0.47798789010481219</v>
      </c>
      <c r="Q287">
        <v>0.71797828195283331</v>
      </c>
      <c r="R287">
        <v>909.29787597656252</v>
      </c>
      <c r="S287">
        <v>660.05859629313147</v>
      </c>
      <c r="T287">
        <v>2.9587061766226022</v>
      </c>
      <c r="U287">
        <v>2.8195824914769689</v>
      </c>
      <c r="V287">
        <v>7</v>
      </c>
      <c r="W287">
        <v>0.1774891774891775</v>
      </c>
      <c r="X287">
        <v>0.45328005328005322</v>
      </c>
      <c r="Y287" t="b">
        <v>0</v>
      </c>
      <c r="Z287" t="b">
        <v>0</v>
      </c>
    </row>
    <row r="288" spans="1:26" ht="18.75" x14ac:dyDescent="0.35">
      <c r="A288" t="s">
        <v>49</v>
      </c>
      <c r="B288" t="s">
        <v>27</v>
      </c>
      <c r="C288" t="s">
        <v>67</v>
      </c>
      <c r="D288" t="s">
        <v>76</v>
      </c>
      <c r="E288" t="str">
        <f t="shared" si="4"/>
        <v>ArgSuc (m + 6)</v>
      </c>
      <c r="F288" t="s">
        <v>41</v>
      </c>
      <c r="G288" t="s">
        <v>95</v>
      </c>
      <c r="H288">
        <v>5</v>
      </c>
      <c r="I288">
        <v>6</v>
      </c>
      <c r="J288">
        <v>5</v>
      </c>
      <c r="K288">
        <v>6</v>
      </c>
      <c r="L288">
        <v>6.191967129707332E-2</v>
      </c>
      <c r="M288">
        <v>9.2071764792005184E-2</v>
      </c>
      <c r="N288">
        <v>6.4138859510421697E-2</v>
      </c>
      <c r="O288">
        <v>7.3437876999378149E-2</v>
      </c>
      <c r="P288">
        <v>-0.57236098684765979</v>
      </c>
      <c r="Q288">
        <v>0.6725153084330795</v>
      </c>
      <c r="R288">
        <v>543.15769042968748</v>
      </c>
      <c r="S288">
        <v>1053.4377492268879</v>
      </c>
      <c r="T288">
        <v>2.734925932979813</v>
      </c>
      <c r="U288">
        <v>3.022608876948357</v>
      </c>
      <c r="V288">
        <v>12</v>
      </c>
      <c r="W288">
        <v>0.66233766233766234</v>
      </c>
      <c r="X288">
        <v>0.82255400459889239</v>
      </c>
      <c r="Y288" t="b">
        <v>0</v>
      </c>
      <c r="Z288" t="b">
        <v>0</v>
      </c>
    </row>
    <row r="289" spans="1:26" ht="18.75" x14ac:dyDescent="0.35">
      <c r="A289" t="s">
        <v>49</v>
      </c>
      <c r="B289" t="s">
        <v>27</v>
      </c>
      <c r="C289" t="s">
        <v>67</v>
      </c>
      <c r="D289" t="s">
        <v>76</v>
      </c>
      <c r="E289" t="str">
        <f t="shared" si="4"/>
        <v>ArgSuc (m + 6)</v>
      </c>
      <c r="F289" t="s">
        <v>41</v>
      </c>
      <c r="G289" t="s">
        <v>94</v>
      </c>
      <c r="H289">
        <v>5</v>
      </c>
      <c r="I289">
        <v>6</v>
      </c>
      <c r="J289">
        <v>5</v>
      </c>
      <c r="K289">
        <v>6</v>
      </c>
      <c r="L289">
        <v>0.14504964351654051</v>
      </c>
      <c r="M289">
        <v>0.349279835820198</v>
      </c>
      <c r="N289">
        <v>0.1338151544332504</v>
      </c>
      <c r="O289">
        <v>0.34168042242527003</v>
      </c>
      <c r="P289">
        <v>-1.2678366074204419</v>
      </c>
      <c r="Q289">
        <v>0.41528204219383869</v>
      </c>
      <c r="R289">
        <v>95.413700294494632</v>
      </c>
      <c r="S289">
        <v>213.40204238891599</v>
      </c>
      <c r="T289">
        <v>1.9796107388037429</v>
      </c>
      <c r="U289">
        <v>2.329198571573885</v>
      </c>
      <c r="V289">
        <v>2</v>
      </c>
      <c r="W289">
        <v>1.7316017316017319E-2</v>
      </c>
      <c r="X289">
        <v>0.11653211653211649</v>
      </c>
      <c r="Y289" t="b">
        <v>1</v>
      </c>
      <c r="Z289" t="b">
        <v>0</v>
      </c>
    </row>
    <row r="290" spans="1:26" ht="18.75" x14ac:dyDescent="0.35">
      <c r="A290" t="s">
        <v>49</v>
      </c>
      <c r="B290" t="s">
        <v>27</v>
      </c>
      <c r="C290" t="s">
        <v>67</v>
      </c>
      <c r="D290" t="s">
        <v>76</v>
      </c>
      <c r="E290" t="str">
        <f t="shared" si="4"/>
        <v>ArgSuc (m + 6)</v>
      </c>
      <c r="F290" t="s">
        <v>41</v>
      </c>
      <c r="G290" t="s">
        <v>90</v>
      </c>
      <c r="H290">
        <v>5</v>
      </c>
      <c r="I290">
        <v>6</v>
      </c>
      <c r="J290">
        <v>5</v>
      </c>
      <c r="K290">
        <v>6</v>
      </c>
      <c r="L290">
        <v>2.8971824422478639E-2</v>
      </c>
      <c r="M290">
        <v>3.6978312457601199E-2</v>
      </c>
      <c r="N290">
        <v>2.8523104265332201E-2</v>
      </c>
      <c r="O290">
        <v>3.6422930657863548E-2</v>
      </c>
      <c r="P290">
        <v>-0.35202885011152141</v>
      </c>
      <c r="Q290">
        <v>0.78348151922014608</v>
      </c>
      <c r="R290">
        <v>170.6145904541016</v>
      </c>
      <c r="S290">
        <v>192.56548182169601</v>
      </c>
      <c r="T290">
        <v>2.2320161679965418</v>
      </c>
      <c r="U290">
        <v>2.2845784406395668</v>
      </c>
      <c r="V290">
        <v>7</v>
      </c>
      <c r="W290">
        <v>0.1774891774891775</v>
      </c>
      <c r="X290">
        <v>0.45328005328005322</v>
      </c>
      <c r="Y290" t="b">
        <v>0</v>
      </c>
      <c r="Z290" t="b">
        <v>0</v>
      </c>
    </row>
    <row r="291" spans="1:26" ht="18.75" x14ac:dyDescent="0.35">
      <c r="A291" t="s">
        <v>49</v>
      </c>
      <c r="B291" t="s">
        <v>27</v>
      </c>
      <c r="C291" t="s">
        <v>67</v>
      </c>
      <c r="D291" t="s">
        <v>76</v>
      </c>
      <c r="E291" t="str">
        <f t="shared" si="4"/>
        <v>ArgSuc (m + 6)</v>
      </c>
      <c r="F291" t="s">
        <v>41</v>
      </c>
      <c r="G291" t="s">
        <v>96</v>
      </c>
      <c r="H291">
        <v>5</v>
      </c>
      <c r="I291">
        <v>6</v>
      </c>
      <c r="J291">
        <v>5</v>
      </c>
      <c r="K291">
        <v>6</v>
      </c>
      <c r="L291">
        <v>2.7913802489638279E-2</v>
      </c>
      <c r="M291">
        <v>3.6098293649653557E-2</v>
      </c>
      <c r="N291">
        <v>2.7440244331955899E-2</v>
      </c>
      <c r="O291">
        <v>3.5382546484470347E-2</v>
      </c>
      <c r="P291">
        <v>-0.37095197776591782</v>
      </c>
      <c r="Q291">
        <v>0.77327207652947239</v>
      </c>
      <c r="R291">
        <v>195.7803039550781</v>
      </c>
      <c r="S291">
        <v>601.78981526692712</v>
      </c>
      <c r="T291">
        <v>2.291768998427882</v>
      </c>
      <c r="U291">
        <v>2.7794448334359632</v>
      </c>
      <c r="V291">
        <v>3</v>
      </c>
      <c r="W291">
        <v>3.03030303030303E-2</v>
      </c>
      <c r="X291">
        <v>0.1571969696969697</v>
      </c>
      <c r="Y291" t="b">
        <v>1</v>
      </c>
      <c r="Z291" t="b">
        <v>0</v>
      </c>
    </row>
    <row r="292" spans="1:26" ht="18.75" x14ac:dyDescent="0.35">
      <c r="A292" t="s">
        <v>49</v>
      </c>
      <c r="B292" t="s">
        <v>27</v>
      </c>
      <c r="C292" t="s">
        <v>67</v>
      </c>
      <c r="D292" t="s">
        <v>76</v>
      </c>
      <c r="E292" t="str">
        <f t="shared" si="4"/>
        <v>ArgSuc (m + 6)</v>
      </c>
      <c r="F292" t="s">
        <v>41</v>
      </c>
      <c r="G292" t="s">
        <v>85</v>
      </c>
      <c r="H292">
        <v>5</v>
      </c>
      <c r="I292">
        <v>6</v>
      </c>
      <c r="J292">
        <v>5</v>
      </c>
      <c r="K292">
        <v>6</v>
      </c>
      <c r="L292">
        <v>2.5564955547451921E-2</v>
      </c>
      <c r="M292">
        <v>2.1554976701736381E-2</v>
      </c>
      <c r="N292">
        <v>2.7738133445382101E-2</v>
      </c>
      <c r="O292">
        <v>2.1341174840927051E-2</v>
      </c>
      <c r="P292">
        <v>0.24614651431506299</v>
      </c>
      <c r="Q292">
        <v>1.1860349422410881</v>
      </c>
      <c r="R292">
        <v>123.7838272094727</v>
      </c>
      <c r="S292">
        <v>105.1117630004883</v>
      </c>
      <c r="T292">
        <v>2.0926639062955532</v>
      </c>
      <c r="U292">
        <v>2.021651320408274</v>
      </c>
      <c r="V292">
        <v>24</v>
      </c>
      <c r="W292">
        <v>0.12554112554112551</v>
      </c>
      <c r="X292">
        <v>0.39074675324675318</v>
      </c>
      <c r="Y292" t="b">
        <v>0</v>
      </c>
      <c r="Z292" t="b">
        <v>0</v>
      </c>
    </row>
    <row r="293" spans="1:26" ht="18.75" x14ac:dyDescent="0.35">
      <c r="A293" t="s">
        <v>49</v>
      </c>
      <c r="B293" t="s">
        <v>27</v>
      </c>
      <c r="C293" t="s">
        <v>67</v>
      </c>
      <c r="D293" t="s">
        <v>76</v>
      </c>
      <c r="E293" t="str">
        <f t="shared" si="4"/>
        <v>ArgSuc (m + 6)</v>
      </c>
      <c r="F293" t="s">
        <v>41</v>
      </c>
      <c r="G293" t="s">
        <v>93</v>
      </c>
      <c r="H293">
        <v>5</v>
      </c>
      <c r="I293">
        <v>6</v>
      </c>
      <c r="J293">
        <v>5</v>
      </c>
      <c r="K293">
        <v>6</v>
      </c>
      <c r="L293">
        <v>2.5548631325364061E-2</v>
      </c>
      <c r="M293">
        <v>2.905954948316011E-2</v>
      </c>
      <c r="N293">
        <v>2.7902705594897201E-2</v>
      </c>
      <c r="O293">
        <v>2.86916680634021E-2</v>
      </c>
      <c r="P293">
        <v>-0.18576633059905051</v>
      </c>
      <c r="Q293">
        <v>0.8791819480948726</v>
      </c>
      <c r="R293">
        <v>73.87532005310058</v>
      </c>
      <c r="S293">
        <v>60.346736272176109</v>
      </c>
      <c r="T293">
        <v>1.868499375405311</v>
      </c>
      <c r="U293">
        <v>1.7806537871539521</v>
      </c>
      <c r="V293">
        <v>13</v>
      </c>
      <c r="W293">
        <v>0.79220779220779214</v>
      </c>
      <c r="X293">
        <v>0.88259391615096316</v>
      </c>
      <c r="Y293" t="b">
        <v>0</v>
      </c>
      <c r="Z293" t="b">
        <v>0</v>
      </c>
    </row>
    <row r="294" spans="1:26" ht="18.75" x14ac:dyDescent="0.35">
      <c r="A294" t="s">
        <v>49</v>
      </c>
      <c r="B294" t="s">
        <v>27</v>
      </c>
      <c r="C294" t="s">
        <v>67</v>
      </c>
      <c r="D294" t="s">
        <v>76</v>
      </c>
      <c r="E294" t="str">
        <f t="shared" si="4"/>
        <v>ArgSuc (m + 6)</v>
      </c>
      <c r="F294" t="s">
        <v>41</v>
      </c>
      <c r="G294" t="s">
        <v>98</v>
      </c>
      <c r="H294">
        <v>5</v>
      </c>
      <c r="I294">
        <v>6</v>
      </c>
      <c r="J294">
        <v>5</v>
      </c>
      <c r="K294">
        <v>6</v>
      </c>
      <c r="L294">
        <v>4.1829589754343012E-2</v>
      </c>
      <c r="M294">
        <v>4.8793557720879663E-2</v>
      </c>
      <c r="N294">
        <v>4.76737692952156E-2</v>
      </c>
      <c r="O294">
        <v>4.7669824212789487E-2</v>
      </c>
      <c r="P294">
        <v>-0.22216683064085091</v>
      </c>
      <c r="Q294">
        <v>0.85727689695484854</v>
      </c>
      <c r="R294">
        <v>126.0743362426758</v>
      </c>
      <c r="S294">
        <v>146.44677861531579</v>
      </c>
      <c r="T294">
        <v>2.10062669035961</v>
      </c>
      <c r="U294">
        <v>2.1656798229621068</v>
      </c>
      <c r="V294">
        <v>11</v>
      </c>
      <c r="W294">
        <v>0.53679653679653683</v>
      </c>
      <c r="X294">
        <v>0.74256854256854266</v>
      </c>
      <c r="Y294" t="b">
        <v>0</v>
      </c>
      <c r="Z294" t="b">
        <v>0</v>
      </c>
    </row>
    <row r="295" spans="1:26" ht="18.75" x14ac:dyDescent="0.35">
      <c r="A295" t="s">
        <v>49</v>
      </c>
      <c r="B295" t="s">
        <v>27</v>
      </c>
      <c r="C295" t="s">
        <v>67</v>
      </c>
      <c r="D295" t="s">
        <v>76</v>
      </c>
      <c r="E295" t="str">
        <f t="shared" si="4"/>
        <v>ArgSuc (m + 6)</v>
      </c>
      <c r="F295" t="s">
        <v>41</v>
      </c>
      <c r="G295" t="s">
        <v>88</v>
      </c>
      <c r="H295">
        <v>5</v>
      </c>
      <c r="I295">
        <v>6</v>
      </c>
      <c r="J295">
        <v>5</v>
      </c>
      <c r="K295">
        <v>6</v>
      </c>
      <c r="L295">
        <v>3.8998877629637677E-2</v>
      </c>
      <c r="M295">
        <v>4.7620384333034331E-2</v>
      </c>
      <c r="N295">
        <v>3.7021182477474199E-2</v>
      </c>
      <c r="O295">
        <v>4.8749383538961397E-2</v>
      </c>
      <c r="P295">
        <v>-0.2881466598606286</v>
      </c>
      <c r="Q295">
        <v>0.81895344138548032</v>
      </c>
      <c r="R295">
        <v>146.5423667907715</v>
      </c>
      <c r="S295">
        <v>141.77949587504071</v>
      </c>
      <c r="T295">
        <v>2.1659632015053698</v>
      </c>
      <c r="U295">
        <v>2.1516134277990759</v>
      </c>
      <c r="V295">
        <v>9</v>
      </c>
      <c r="W295">
        <v>0.32900432900432902</v>
      </c>
      <c r="X295">
        <v>0.60236822001527879</v>
      </c>
      <c r="Y295" t="b">
        <v>0</v>
      </c>
      <c r="Z295" t="b">
        <v>0</v>
      </c>
    </row>
    <row r="296" spans="1:26" ht="18.75" x14ac:dyDescent="0.35">
      <c r="A296" t="s">
        <v>49</v>
      </c>
      <c r="B296" t="s">
        <v>27</v>
      </c>
      <c r="C296" t="s">
        <v>67</v>
      </c>
      <c r="D296" t="s">
        <v>76</v>
      </c>
      <c r="E296" t="str">
        <f t="shared" si="4"/>
        <v>ArgSuc (m + 6)</v>
      </c>
      <c r="F296" t="s">
        <v>41</v>
      </c>
      <c r="G296" t="s">
        <v>92</v>
      </c>
      <c r="H296">
        <v>5</v>
      </c>
      <c r="I296">
        <v>6</v>
      </c>
      <c r="J296">
        <v>5</v>
      </c>
      <c r="K296">
        <v>6</v>
      </c>
      <c r="L296">
        <v>5.6961458921432458E-2</v>
      </c>
      <c r="M296">
        <v>4.9187718580166448E-2</v>
      </c>
      <c r="N296">
        <v>5.4977808147668797E-2</v>
      </c>
      <c r="O296">
        <v>4.7571418806910452E-2</v>
      </c>
      <c r="P296">
        <v>0.21168795602839641</v>
      </c>
      <c r="Q296">
        <v>1.1580423033566061</v>
      </c>
      <c r="R296">
        <v>273.53131713867191</v>
      </c>
      <c r="S296">
        <v>153.68583424886069</v>
      </c>
      <c r="T296">
        <v>2.4370070567458288</v>
      </c>
      <c r="U296">
        <v>2.1866338389306259</v>
      </c>
      <c r="V296">
        <v>20</v>
      </c>
      <c r="W296">
        <v>0.42857142857142849</v>
      </c>
      <c r="X296">
        <v>0.66282165039929009</v>
      </c>
      <c r="Y296" t="b">
        <v>0</v>
      </c>
      <c r="Z296" t="b">
        <v>0</v>
      </c>
    </row>
    <row r="297" spans="1:26" ht="18.75" x14ac:dyDescent="0.35">
      <c r="A297" t="s">
        <v>49</v>
      </c>
      <c r="B297" t="s">
        <v>27</v>
      </c>
      <c r="C297" t="s">
        <v>67</v>
      </c>
      <c r="D297" t="s">
        <v>76</v>
      </c>
      <c r="E297" t="str">
        <f t="shared" si="4"/>
        <v>ArgSuc (m + 6)</v>
      </c>
      <c r="F297" t="s">
        <v>41</v>
      </c>
      <c r="G297" t="s">
        <v>91</v>
      </c>
      <c r="H297">
        <v>5</v>
      </c>
      <c r="I297">
        <v>6</v>
      </c>
      <c r="J297">
        <v>5</v>
      </c>
      <c r="K297">
        <v>6</v>
      </c>
      <c r="L297">
        <v>5.1944265142083133E-2</v>
      </c>
      <c r="M297">
        <v>4.6387271955609287E-2</v>
      </c>
      <c r="N297">
        <v>4.69229556620121E-2</v>
      </c>
      <c r="O297">
        <v>4.47409357875585E-2</v>
      </c>
      <c r="P297">
        <v>0.16323547501778529</v>
      </c>
      <c r="Q297">
        <v>1.1197956454906779</v>
      </c>
      <c r="R297">
        <v>205.516389465332</v>
      </c>
      <c r="S297">
        <v>262.6159388224284</v>
      </c>
      <c r="T297">
        <v>2.3128464615918021</v>
      </c>
      <c r="U297">
        <v>2.4193210809787589</v>
      </c>
      <c r="V297">
        <v>17</v>
      </c>
      <c r="W297">
        <v>0.79220779220779214</v>
      </c>
      <c r="X297">
        <v>0.88259391615096316</v>
      </c>
      <c r="Y297" t="b">
        <v>0</v>
      </c>
      <c r="Z297" t="b">
        <v>0</v>
      </c>
    </row>
    <row r="298" spans="1:26" ht="18.75" x14ac:dyDescent="0.35">
      <c r="A298" t="s">
        <v>49</v>
      </c>
      <c r="B298" t="s">
        <v>27</v>
      </c>
      <c r="C298" t="s">
        <v>67</v>
      </c>
      <c r="D298" t="s">
        <v>76</v>
      </c>
      <c r="E298" t="str">
        <f t="shared" si="4"/>
        <v>ArgSuc (m + 6)</v>
      </c>
      <c r="F298" t="s">
        <v>41</v>
      </c>
      <c r="G298" t="s">
        <v>86</v>
      </c>
      <c r="H298">
        <v>5</v>
      </c>
      <c r="I298">
        <v>6</v>
      </c>
      <c r="J298">
        <v>5</v>
      </c>
      <c r="K298">
        <v>6</v>
      </c>
      <c r="L298">
        <v>2.9684317484497999E-2</v>
      </c>
      <c r="M298">
        <v>4.0932178186873551E-2</v>
      </c>
      <c r="N298">
        <v>2.8810534626245499E-2</v>
      </c>
      <c r="O298">
        <v>4.1059007868170697E-2</v>
      </c>
      <c r="P298">
        <v>-0.46353449879215441</v>
      </c>
      <c r="Q298">
        <v>0.72520737472059082</v>
      </c>
      <c r="R298">
        <v>109.0640151977539</v>
      </c>
      <c r="S298">
        <v>79.942963282267257</v>
      </c>
      <c r="T298">
        <v>2.0376814822205001</v>
      </c>
      <c r="U298">
        <v>1.902780242414015</v>
      </c>
      <c r="V298">
        <v>7</v>
      </c>
      <c r="W298">
        <v>0.1774891774891775</v>
      </c>
      <c r="X298">
        <v>0.45328005328005322</v>
      </c>
      <c r="Y298" t="b">
        <v>0</v>
      </c>
      <c r="Z298" t="b">
        <v>0</v>
      </c>
    </row>
    <row r="299" spans="1:26" ht="18.75" x14ac:dyDescent="0.35">
      <c r="A299" t="s">
        <v>49</v>
      </c>
      <c r="B299" t="s">
        <v>27</v>
      </c>
      <c r="C299" t="s">
        <v>67</v>
      </c>
      <c r="D299" t="s">
        <v>76</v>
      </c>
      <c r="E299" t="str">
        <f t="shared" si="4"/>
        <v>ArgSuc (m + 6)</v>
      </c>
      <c r="F299" t="s">
        <v>41</v>
      </c>
      <c r="G299" t="s">
        <v>89</v>
      </c>
      <c r="H299">
        <v>5</v>
      </c>
      <c r="I299">
        <v>6</v>
      </c>
      <c r="J299">
        <v>5</v>
      </c>
      <c r="K299">
        <v>6</v>
      </c>
      <c r="L299">
        <v>2.9830506071448281E-2</v>
      </c>
      <c r="M299">
        <v>4.3348302754263039E-2</v>
      </c>
      <c r="N299">
        <v>2.52404734492301E-2</v>
      </c>
      <c r="O299">
        <v>4.4832892715930897E-2</v>
      </c>
      <c r="P299">
        <v>-0.53918705467474393</v>
      </c>
      <c r="Q299">
        <v>0.68815857083388654</v>
      </c>
      <c r="R299">
        <v>33.970304870605467</v>
      </c>
      <c r="S299">
        <v>26.716220537821449</v>
      </c>
      <c r="T299">
        <v>1.531099444515819</v>
      </c>
      <c r="U299">
        <v>1.426775019834005</v>
      </c>
      <c r="V299">
        <v>7</v>
      </c>
      <c r="W299">
        <v>0.1774891774891775</v>
      </c>
      <c r="X299">
        <v>0.45328005328005322</v>
      </c>
      <c r="Y299" t="b">
        <v>0</v>
      </c>
      <c r="Z299" t="b">
        <v>0</v>
      </c>
    </row>
    <row r="300" spans="1:26" ht="18.75" x14ac:dyDescent="0.35">
      <c r="A300" t="s">
        <v>49</v>
      </c>
      <c r="B300" t="s">
        <v>27</v>
      </c>
      <c r="C300" t="s">
        <v>67</v>
      </c>
      <c r="D300" t="s">
        <v>76</v>
      </c>
      <c r="E300" t="str">
        <f t="shared" si="4"/>
        <v>ArgSuc (m + 6)</v>
      </c>
      <c r="F300" t="s">
        <v>41</v>
      </c>
      <c r="G300" t="s">
        <v>97</v>
      </c>
      <c r="H300">
        <v>5</v>
      </c>
      <c r="I300">
        <v>6</v>
      </c>
      <c r="J300">
        <v>5</v>
      </c>
      <c r="K300">
        <v>6</v>
      </c>
      <c r="L300">
        <v>5.8602556586265543E-2</v>
      </c>
      <c r="M300">
        <v>5.9515499820311839E-2</v>
      </c>
      <c r="N300">
        <v>6.4242295920848805E-2</v>
      </c>
      <c r="O300">
        <v>6.0674110427498748E-2</v>
      </c>
      <c r="P300">
        <v>-2.2301838424835019E-2</v>
      </c>
      <c r="Q300">
        <v>0.98466041221526091</v>
      </c>
      <c r="R300">
        <v>50.677899169921872</v>
      </c>
      <c r="S300">
        <v>28.82939847310384</v>
      </c>
      <c r="T300">
        <v>1.7048186030973309</v>
      </c>
      <c r="U300">
        <v>1.459835580905825</v>
      </c>
      <c r="V300">
        <v>16</v>
      </c>
      <c r="W300">
        <v>0.93073593073593064</v>
      </c>
      <c r="X300">
        <v>0.96967885670814535</v>
      </c>
      <c r="Y300" t="b">
        <v>0</v>
      </c>
      <c r="Z300" t="b">
        <v>0</v>
      </c>
    </row>
    <row r="301" spans="1:26" ht="18.75" x14ac:dyDescent="0.35">
      <c r="A301" t="s">
        <v>49</v>
      </c>
      <c r="B301" t="s">
        <v>27</v>
      </c>
      <c r="C301" t="s">
        <v>67</v>
      </c>
      <c r="D301" t="s">
        <v>76</v>
      </c>
      <c r="E301" t="str">
        <f t="shared" si="4"/>
        <v>ArgSuc (m + 6)</v>
      </c>
      <c r="F301" t="s">
        <v>41</v>
      </c>
      <c r="G301" t="s">
        <v>99</v>
      </c>
      <c r="H301">
        <v>4</v>
      </c>
      <c r="I301">
        <v>6</v>
      </c>
      <c r="J301">
        <v>4</v>
      </c>
      <c r="K301">
        <v>6</v>
      </c>
      <c r="L301">
        <v>6.1281628906726802E-2</v>
      </c>
      <c r="M301">
        <v>4.5483773574233E-2</v>
      </c>
      <c r="N301">
        <v>6.11220747232437E-2</v>
      </c>
      <c r="O301">
        <v>5.5907942354679052E-2</v>
      </c>
      <c r="P301">
        <v>0.43010269277192581</v>
      </c>
      <c r="Q301">
        <v>1.3473294779886831</v>
      </c>
      <c r="R301">
        <v>3606.990600585938</v>
      </c>
      <c r="S301">
        <v>1125.477217356364</v>
      </c>
      <c r="T301">
        <v>3.5571450105969942</v>
      </c>
      <c r="U301">
        <v>3.0513367081534581</v>
      </c>
      <c r="V301">
        <v>15</v>
      </c>
      <c r="W301">
        <v>0.60952380952380947</v>
      </c>
      <c r="X301">
        <v>0.82255400459889239</v>
      </c>
      <c r="Y301" t="b">
        <v>0</v>
      </c>
      <c r="Z301" t="b">
        <v>0</v>
      </c>
    </row>
    <row r="302" spans="1:26" ht="18.75" x14ac:dyDescent="0.35">
      <c r="A302" t="s">
        <v>46</v>
      </c>
      <c r="B302" t="s">
        <v>23</v>
      </c>
      <c r="C302" t="s">
        <v>67</v>
      </c>
      <c r="D302" t="s">
        <v>76</v>
      </c>
      <c r="E302" t="str">
        <f t="shared" si="4"/>
        <v>Arg (m + 6)</v>
      </c>
      <c r="F302" t="s">
        <v>41</v>
      </c>
      <c r="G302" t="s">
        <v>87</v>
      </c>
      <c r="H302">
        <v>5</v>
      </c>
      <c r="I302">
        <v>6</v>
      </c>
      <c r="J302">
        <v>5</v>
      </c>
      <c r="K302">
        <v>6</v>
      </c>
      <c r="L302">
        <v>7.5600969791412315E-2</v>
      </c>
      <c r="M302">
        <v>7.2302213559548023E-2</v>
      </c>
      <c r="N302">
        <v>7.5628437101840904E-2</v>
      </c>
      <c r="O302">
        <v>7.1189496666192953E-2</v>
      </c>
      <c r="P302">
        <v>6.4364924611278962E-2</v>
      </c>
      <c r="Q302">
        <v>1.045624553792498</v>
      </c>
      <c r="R302">
        <v>306748.58437499998</v>
      </c>
      <c r="S302">
        <v>219135.41145833331</v>
      </c>
      <c r="T302">
        <v>5.4867825671625479</v>
      </c>
      <c r="U302">
        <v>5.3407125635866706</v>
      </c>
      <c r="V302">
        <v>20</v>
      </c>
      <c r="W302">
        <v>0.42857142857142849</v>
      </c>
      <c r="X302">
        <v>0.66282165039929009</v>
      </c>
      <c r="Y302" t="b">
        <v>0</v>
      </c>
      <c r="Z302" t="b">
        <v>0</v>
      </c>
    </row>
    <row r="303" spans="1:26" ht="18.75" x14ac:dyDescent="0.35">
      <c r="A303" t="s">
        <v>46</v>
      </c>
      <c r="B303" t="s">
        <v>23</v>
      </c>
      <c r="C303" t="s">
        <v>67</v>
      </c>
      <c r="D303" t="s">
        <v>76</v>
      </c>
      <c r="E303" t="str">
        <f t="shared" si="4"/>
        <v>Arg (m + 6)</v>
      </c>
      <c r="F303" t="s">
        <v>41</v>
      </c>
      <c r="G303" t="s">
        <v>95</v>
      </c>
      <c r="H303">
        <v>5</v>
      </c>
      <c r="I303">
        <v>6</v>
      </c>
      <c r="J303">
        <v>5</v>
      </c>
      <c r="K303">
        <v>6</v>
      </c>
      <c r="L303">
        <v>6.8759233504533751E-2</v>
      </c>
      <c r="M303">
        <v>5.791297244528925E-2</v>
      </c>
      <c r="N303">
        <v>6.6514626145362798E-2</v>
      </c>
      <c r="O303">
        <v>5.8229830116033499E-2</v>
      </c>
      <c r="P303">
        <v>0.24766691582758241</v>
      </c>
      <c r="Q303">
        <v>1.187285518274702</v>
      </c>
      <c r="R303">
        <v>198886.22187499999</v>
      </c>
      <c r="S303">
        <v>174673.33072916669</v>
      </c>
      <c r="T303">
        <v>5.2986046978005517</v>
      </c>
      <c r="U303">
        <v>5.2422266015981958</v>
      </c>
      <c r="V303">
        <v>27</v>
      </c>
      <c r="W303">
        <v>3.03030303030303E-2</v>
      </c>
      <c r="X303">
        <v>0.1571969696969697</v>
      </c>
      <c r="Y303" t="b">
        <v>1</v>
      </c>
      <c r="Z303" t="b">
        <v>0</v>
      </c>
    </row>
    <row r="304" spans="1:26" ht="18.75" x14ac:dyDescent="0.35">
      <c r="A304" t="s">
        <v>46</v>
      </c>
      <c r="B304" t="s">
        <v>23</v>
      </c>
      <c r="C304" t="s">
        <v>67</v>
      </c>
      <c r="D304" t="s">
        <v>76</v>
      </c>
      <c r="E304" t="str">
        <f t="shared" si="4"/>
        <v>Arg (m + 6)</v>
      </c>
      <c r="F304" t="s">
        <v>41</v>
      </c>
      <c r="G304" t="s">
        <v>94</v>
      </c>
      <c r="H304">
        <v>5</v>
      </c>
      <c r="I304">
        <v>6</v>
      </c>
      <c r="J304">
        <v>5</v>
      </c>
      <c r="K304">
        <v>6</v>
      </c>
      <c r="L304">
        <v>0.1277200579643249</v>
      </c>
      <c r="M304">
        <v>7.5580517140527534E-2</v>
      </c>
      <c r="N304">
        <v>9.7507774829864502E-2</v>
      </c>
      <c r="O304">
        <v>6.29447922110557E-2</v>
      </c>
      <c r="P304">
        <v>0.75689881775250711</v>
      </c>
      <c r="Q304">
        <v>1.6898542481107119</v>
      </c>
      <c r="R304">
        <v>6518.0798828124998</v>
      </c>
      <c r="S304">
        <v>2898.057332356771</v>
      </c>
      <c r="T304">
        <v>3.8141196786900449</v>
      </c>
      <c r="U304">
        <v>3.4621069728811489</v>
      </c>
      <c r="V304">
        <v>23</v>
      </c>
      <c r="W304">
        <v>0.1774891774891775</v>
      </c>
      <c r="X304">
        <v>0.45328005328005322</v>
      </c>
      <c r="Y304" t="b">
        <v>0</v>
      </c>
      <c r="Z304" t="b">
        <v>0</v>
      </c>
    </row>
    <row r="305" spans="1:26" ht="18.75" x14ac:dyDescent="0.35">
      <c r="A305" t="s">
        <v>46</v>
      </c>
      <c r="B305" t="s">
        <v>23</v>
      </c>
      <c r="C305" t="s">
        <v>67</v>
      </c>
      <c r="D305" t="s">
        <v>76</v>
      </c>
      <c r="E305" t="str">
        <f t="shared" si="4"/>
        <v>Arg (m + 6)</v>
      </c>
      <c r="F305" t="s">
        <v>41</v>
      </c>
      <c r="G305" t="s">
        <v>90</v>
      </c>
      <c r="H305">
        <v>5</v>
      </c>
      <c r="I305">
        <v>6</v>
      </c>
      <c r="J305">
        <v>5</v>
      </c>
      <c r="K305">
        <v>6</v>
      </c>
      <c r="L305">
        <v>4.2740454524755417E-2</v>
      </c>
      <c r="M305">
        <v>4.9205030004183407E-2</v>
      </c>
      <c r="N305">
        <v>4.2944397777318899E-2</v>
      </c>
      <c r="O305">
        <v>5.0083095207810353E-2</v>
      </c>
      <c r="P305">
        <v>-0.2032035527231377</v>
      </c>
      <c r="Q305">
        <v>0.86861962122818803</v>
      </c>
      <c r="R305">
        <v>121197.8125</v>
      </c>
      <c r="S305">
        <v>112807.92578125</v>
      </c>
      <c r="T305">
        <v>5.0834947813174578</v>
      </c>
      <c r="U305">
        <v>5.0523396138506804</v>
      </c>
      <c r="V305">
        <v>4</v>
      </c>
      <c r="W305">
        <v>5.1948051948051951E-2</v>
      </c>
      <c r="X305">
        <v>0.22693096377306909</v>
      </c>
      <c r="Y305" t="b">
        <v>0</v>
      </c>
      <c r="Z305" t="b">
        <v>0</v>
      </c>
    </row>
    <row r="306" spans="1:26" ht="18.75" x14ac:dyDescent="0.35">
      <c r="A306" t="s">
        <v>46</v>
      </c>
      <c r="B306" t="s">
        <v>23</v>
      </c>
      <c r="C306" t="s">
        <v>67</v>
      </c>
      <c r="D306" t="s">
        <v>76</v>
      </c>
      <c r="E306" t="str">
        <f t="shared" si="4"/>
        <v>Arg (m + 6)</v>
      </c>
      <c r="F306" t="s">
        <v>41</v>
      </c>
      <c r="G306" t="s">
        <v>96</v>
      </c>
      <c r="H306">
        <v>5</v>
      </c>
      <c r="I306">
        <v>6</v>
      </c>
      <c r="J306">
        <v>5</v>
      </c>
      <c r="K306">
        <v>6</v>
      </c>
      <c r="L306">
        <v>3.8327628374099677E-2</v>
      </c>
      <c r="M306">
        <v>4.5189303035537393E-2</v>
      </c>
      <c r="N306">
        <v>3.8450565189123098E-2</v>
      </c>
      <c r="O306">
        <v>4.4811036437749849E-2</v>
      </c>
      <c r="P306">
        <v>-0.2375965759467995</v>
      </c>
      <c r="Q306">
        <v>0.84815710355077611</v>
      </c>
      <c r="R306">
        <v>137131.71718750001</v>
      </c>
      <c r="S306">
        <v>224924.15625</v>
      </c>
      <c r="T306">
        <v>5.1371379143549882</v>
      </c>
      <c r="U306">
        <v>5.3520361000008156</v>
      </c>
      <c r="V306">
        <v>6</v>
      </c>
      <c r="W306">
        <v>0.12554112554112551</v>
      </c>
      <c r="X306">
        <v>0.39074675324675318</v>
      </c>
      <c r="Y306" t="b">
        <v>0</v>
      </c>
      <c r="Z306" t="b">
        <v>0</v>
      </c>
    </row>
    <row r="307" spans="1:26" ht="18.75" x14ac:dyDescent="0.35">
      <c r="A307" t="s">
        <v>46</v>
      </c>
      <c r="B307" t="s">
        <v>23</v>
      </c>
      <c r="C307" t="s">
        <v>67</v>
      </c>
      <c r="D307" t="s">
        <v>76</v>
      </c>
      <c r="E307" t="str">
        <f t="shared" si="4"/>
        <v>Arg (m + 6)</v>
      </c>
      <c r="F307" t="s">
        <v>41</v>
      </c>
      <c r="G307" t="s">
        <v>85</v>
      </c>
      <c r="H307">
        <v>5</v>
      </c>
      <c r="I307">
        <v>6</v>
      </c>
      <c r="J307">
        <v>5</v>
      </c>
      <c r="K307">
        <v>6</v>
      </c>
      <c r="L307">
        <v>2.366466298699374E-2</v>
      </c>
      <c r="M307">
        <v>2.169668457160388E-2</v>
      </c>
      <c r="N307">
        <v>2.4348793551325701E-2</v>
      </c>
      <c r="O307">
        <v>2.1302626468241149E-2</v>
      </c>
      <c r="P307">
        <v>0.12525977245219089</v>
      </c>
      <c r="Q307">
        <v>1.0907041077587269</v>
      </c>
      <c r="R307">
        <v>66074.935937500006</v>
      </c>
      <c r="S307">
        <v>67683.701822916672</v>
      </c>
      <c r="T307">
        <v>4.8200367507367234</v>
      </c>
      <c r="U307">
        <v>4.8304841035371799</v>
      </c>
      <c r="V307">
        <v>22</v>
      </c>
      <c r="W307">
        <v>0.2467532467532467</v>
      </c>
      <c r="X307">
        <v>0.50988845179716547</v>
      </c>
      <c r="Y307" t="b">
        <v>0</v>
      </c>
      <c r="Z307" t="b">
        <v>0</v>
      </c>
    </row>
    <row r="308" spans="1:26" ht="18.75" x14ac:dyDescent="0.35">
      <c r="A308" t="s">
        <v>46</v>
      </c>
      <c r="B308" t="s">
        <v>23</v>
      </c>
      <c r="C308" t="s">
        <v>67</v>
      </c>
      <c r="D308" t="s">
        <v>76</v>
      </c>
      <c r="E308" t="str">
        <f t="shared" si="4"/>
        <v>Arg (m + 6)</v>
      </c>
      <c r="F308" t="s">
        <v>41</v>
      </c>
      <c r="G308" t="s">
        <v>93</v>
      </c>
      <c r="H308">
        <v>5</v>
      </c>
      <c r="I308">
        <v>6</v>
      </c>
      <c r="J308">
        <v>5</v>
      </c>
      <c r="K308">
        <v>6</v>
      </c>
      <c r="L308">
        <v>4.3448750674724541E-2</v>
      </c>
      <c r="M308">
        <v>4.3141164506475101E-2</v>
      </c>
      <c r="N308">
        <v>4.1876342147588702E-2</v>
      </c>
      <c r="O308">
        <v>4.4017385691404301E-2</v>
      </c>
      <c r="P308">
        <v>1.02495747946314E-2</v>
      </c>
      <c r="Q308">
        <v>1.007129760444998</v>
      </c>
      <c r="R308">
        <v>107579.3234375</v>
      </c>
      <c r="S308">
        <v>80395.686848958328</v>
      </c>
      <c r="T308">
        <v>5.0317288086920211</v>
      </c>
      <c r="U308">
        <v>4.9052327498934361</v>
      </c>
      <c r="V308">
        <v>15</v>
      </c>
      <c r="W308">
        <v>1</v>
      </c>
      <c r="X308">
        <v>1</v>
      </c>
      <c r="Y308" t="b">
        <v>0</v>
      </c>
      <c r="Z308" t="b">
        <v>0</v>
      </c>
    </row>
    <row r="309" spans="1:26" ht="18.75" x14ac:dyDescent="0.35">
      <c r="A309" t="s">
        <v>46</v>
      </c>
      <c r="B309" t="s">
        <v>23</v>
      </c>
      <c r="C309" t="s">
        <v>67</v>
      </c>
      <c r="D309" t="s">
        <v>76</v>
      </c>
      <c r="E309" t="str">
        <f t="shared" si="4"/>
        <v>Arg (m + 6)</v>
      </c>
      <c r="F309" t="s">
        <v>41</v>
      </c>
      <c r="G309" t="s">
        <v>98</v>
      </c>
      <c r="H309">
        <v>5</v>
      </c>
      <c r="I309">
        <v>6</v>
      </c>
      <c r="J309">
        <v>5</v>
      </c>
      <c r="K309">
        <v>6</v>
      </c>
      <c r="L309">
        <v>5.4076009988784743E-2</v>
      </c>
      <c r="M309">
        <v>5.1315896213054608E-2</v>
      </c>
      <c r="N309">
        <v>5.2063893526792498E-2</v>
      </c>
      <c r="O309">
        <v>5.3104247897863353E-2</v>
      </c>
      <c r="P309">
        <v>7.5582904771867909E-2</v>
      </c>
      <c r="Q309">
        <v>1.0537867206736611</v>
      </c>
      <c r="R309">
        <v>117798.3828125</v>
      </c>
      <c r="S309">
        <v>114184.01953125</v>
      </c>
      <c r="T309">
        <v>5.0711393283082273</v>
      </c>
      <c r="U309">
        <v>5.0576053270706973</v>
      </c>
      <c r="V309">
        <v>17</v>
      </c>
      <c r="W309">
        <v>0.79220779220779214</v>
      </c>
      <c r="X309">
        <v>0.88259391615096316</v>
      </c>
      <c r="Y309" t="b">
        <v>0</v>
      </c>
      <c r="Z309" t="b">
        <v>0</v>
      </c>
    </row>
    <row r="310" spans="1:26" ht="18.75" x14ac:dyDescent="0.35">
      <c r="A310" t="s">
        <v>46</v>
      </c>
      <c r="B310" t="s">
        <v>23</v>
      </c>
      <c r="C310" t="s">
        <v>67</v>
      </c>
      <c r="D310" t="s">
        <v>76</v>
      </c>
      <c r="E310" t="str">
        <f t="shared" si="4"/>
        <v>Arg (m + 6)</v>
      </c>
      <c r="F310" t="s">
        <v>41</v>
      </c>
      <c r="G310" t="s">
        <v>88</v>
      </c>
      <c r="H310">
        <v>5</v>
      </c>
      <c r="I310">
        <v>6</v>
      </c>
      <c r="J310">
        <v>5</v>
      </c>
      <c r="K310">
        <v>6</v>
      </c>
      <c r="L310">
        <v>5.7935174554586369E-2</v>
      </c>
      <c r="M310">
        <v>6.2677598247925403E-2</v>
      </c>
      <c r="N310">
        <v>5.6216739118099199E-2</v>
      </c>
      <c r="O310">
        <v>6.4465995877981158E-2</v>
      </c>
      <c r="P310">
        <v>-0.11351037110033339</v>
      </c>
      <c r="Q310">
        <v>0.92433622496860746</v>
      </c>
      <c r="R310">
        <v>146036.13906250001</v>
      </c>
      <c r="S310">
        <v>126638.9583333333</v>
      </c>
      <c r="T310">
        <v>5.1644603424506794</v>
      </c>
      <c r="U310">
        <v>5.102567329586881</v>
      </c>
      <c r="V310">
        <v>10</v>
      </c>
      <c r="W310">
        <v>0.42857142857142849</v>
      </c>
      <c r="X310">
        <v>0.66282165039929009</v>
      </c>
      <c r="Y310" t="b">
        <v>0</v>
      </c>
      <c r="Z310" t="b">
        <v>0</v>
      </c>
    </row>
    <row r="311" spans="1:26" ht="18.75" x14ac:dyDescent="0.35">
      <c r="A311" t="s">
        <v>46</v>
      </c>
      <c r="B311" t="s">
        <v>23</v>
      </c>
      <c r="C311" t="s">
        <v>67</v>
      </c>
      <c r="D311" t="s">
        <v>76</v>
      </c>
      <c r="E311" t="str">
        <f t="shared" si="4"/>
        <v>Arg (m + 6)</v>
      </c>
      <c r="F311" t="s">
        <v>41</v>
      </c>
      <c r="G311" t="s">
        <v>92</v>
      </c>
      <c r="H311">
        <v>5</v>
      </c>
      <c r="I311">
        <v>6</v>
      </c>
      <c r="J311">
        <v>5</v>
      </c>
      <c r="K311">
        <v>6</v>
      </c>
      <c r="L311">
        <v>5.8920811116695358E-2</v>
      </c>
      <c r="M311">
        <v>5.8778045078118589E-2</v>
      </c>
      <c r="N311">
        <v>5.6746065616607597E-2</v>
      </c>
      <c r="O311">
        <v>6.1095668002962997E-2</v>
      </c>
      <c r="P311">
        <v>3.499914332824261E-3</v>
      </c>
      <c r="Q311">
        <v>1.002428900763662</v>
      </c>
      <c r="R311">
        <v>198951.3125</v>
      </c>
      <c r="S311">
        <v>128023.6015625</v>
      </c>
      <c r="T311">
        <v>5.2987468085722664</v>
      </c>
      <c r="U311">
        <v>5.1072900406126118</v>
      </c>
      <c r="V311">
        <v>11</v>
      </c>
      <c r="W311">
        <v>0.53679653679653683</v>
      </c>
      <c r="X311">
        <v>0.74256854256854266</v>
      </c>
      <c r="Y311" t="b">
        <v>0</v>
      </c>
      <c r="Z311" t="b">
        <v>0</v>
      </c>
    </row>
    <row r="312" spans="1:26" ht="18.75" x14ac:dyDescent="0.35">
      <c r="A312" t="s">
        <v>46</v>
      </c>
      <c r="B312" t="s">
        <v>23</v>
      </c>
      <c r="C312" t="s">
        <v>67</v>
      </c>
      <c r="D312" t="s">
        <v>76</v>
      </c>
      <c r="E312" t="str">
        <f t="shared" si="4"/>
        <v>Arg (m + 6)</v>
      </c>
      <c r="F312" t="s">
        <v>41</v>
      </c>
      <c r="G312" t="s">
        <v>91</v>
      </c>
      <c r="H312">
        <v>5</v>
      </c>
      <c r="I312">
        <v>6</v>
      </c>
      <c r="J312">
        <v>5</v>
      </c>
      <c r="K312">
        <v>6</v>
      </c>
      <c r="L312">
        <v>5.8375436067581117E-2</v>
      </c>
      <c r="M312">
        <v>6.0682682941357258E-2</v>
      </c>
      <c r="N312">
        <v>5.6612700223922702E-2</v>
      </c>
      <c r="O312">
        <v>6.163566559553145E-2</v>
      </c>
      <c r="P312">
        <v>-5.5923450474918653E-2</v>
      </c>
      <c r="Q312">
        <v>0.96197849597378848</v>
      </c>
      <c r="R312">
        <v>130949.43906249999</v>
      </c>
      <c r="S312">
        <v>143187.29557291669</v>
      </c>
      <c r="T312">
        <v>5.1171036424131584</v>
      </c>
      <c r="U312">
        <v>5.1559044864959862</v>
      </c>
      <c r="V312">
        <v>12</v>
      </c>
      <c r="W312">
        <v>0.66233766233766234</v>
      </c>
      <c r="X312">
        <v>0.82255400459889239</v>
      </c>
      <c r="Y312" t="b">
        <v>0</v>
      </c>
      <c r="Z312" t="b">
        <v>0</v>
      </c>
    </row>
    <row r="313" spans="1:26" ht="18.75" x14ac:dyDescent="0.35">
      <c r="A313" t="s">
        <v>46</v>
      </c>
      <c r="B313" t="s">
        <v>23</v>
      </c>
      <c r="C313" t="s">
        <v>67</v>
      </c>
      <c r="D313" t="s">
        <v>76</v>
      </c>
      <c r="E313" t="str">
        <f t="shared" si="4"/>
        <v>Arg (m + 6)</v>
      </c>
      <c r="F313" t="s">
        <v>41</v>
      </c>
      <c r="G313" t="s">
        <v>86</v>
      </c>
      <c r="H313">
        <v>5</v>
      </c>
      <c r="I313">
        <v>6</v>
      </c>
      <c r="J313">
        <v>5</v>
      </c>
      <c r="K313">
        <v>6</v>
      </c>
      <c r="L313">
        <v>4.9706139415502518E-2</v>
      </c>
      <c r="M313">
        <v>5.036777009566621E-2</v>
      </c>
      <c r="N313">
        <v>4.9724441021680797E-2</v>
      </c>
      <c r="O313">
        <v>5.3838362917303997E-2</v>
      </c>
      <c r="P313">
        <v>-1.90768046137153E-2</v>
      </c>
      <c r="Q313">
        <v>0.98686400690546705</v>
      </c>
      <c r="R313">
        <v>81937.610937499994</v>
      </c>
      <c r="S313">
        <v>75997.5078125</v>
      </c>
      <c r="T313">
        <v>4.9134832970373514</v>
      </c>
      <c r="U313">
        <v>4.88079935068835</v>
      </c>
      <c r="V313">
        <v>13</v>
      </c>
      <c r="W313">
        <v>0.79220779220779214</v>
      </c>
      <c r="X313">
        <v>0.88259391615096316</v>
      </c>
      <c r="Y313" t="b">
        <v>0</v>
      </c>
      <c r="Z313" t="b">
        <v>0</v>
      </c>
    </row>
    <row r="314" spans="1:26" ht="18.75" x14ac:dyDescent="0.35">
      <c r="A314" t="s">
        <v>46</v>
      </c>
      <c r="B314" t="s">
        <v>23</v>
      </c>
      <c r="C314" t="s">
        <v>67</v>
      </c>
      <c r="D314" t="s">
        <v>76</v>
      </c>
      <c r="E314" t="str">
        <f t="shared" si="4"/>
        <v>Arg (m + 6)</v>
      </c>
      <c r="F314" t="s">
        <v>41</v>
      </c>
      <c r="G314" t="s">
        <v>89</v>
      </c>
      <c r="H314">
        <v>5</v>
      </c>
      <c r="I314">
        <v>6</v>
      </c>
      <c r="J314">
        <v>5</v>
      </c>
      <c r="K314">
        <v>6</v>
      </c>
      <c r="L314">
        <v>3.8059091567993121E-2</v>
      </c>
      <c r="M314">
        <v>4.438447766005988E-2</v>
      </c>
      <c r="N314">
        <v>3.7414237856864901E-2</v>
      </c>
      <c r="O314">
        <v>4.47667315602302E-2</v>
      </c>
      <c r="P314">
        <v>-0.2218140926048022</v>
      </c>
      <c r="Q314">
        <v>0.8574865262465674</v>
      </c>
      <c r="R314">
        <v>122700.70156250001</v>
      </c>
      <c r="S314">
        <v>104273.0755208333</v>
      </c>
      <c r="T314">
        <v>5.0888470458879773</v>
      </c>
      <c r="U314">
        <v>5.0181721831892157</v>
      </c>
      <c r="V314">
        <v>1</v>
      </c>
      <c r="W314">
        <v>8.658008658008658E-3</v>
      </c>
      <c r="X314">
        <v>8.1773399014778328E-2</v>
      </c>
      <c r="Y314" t="b">
        <v>1</v>
      </c>
      <c r="Z314" t="b">
        <v>0</v>
      </c>
    </row>
    <row r="315" spans="1:26" ht="18.75" x14ac:dyDescent="0.35">
      <c r="A315" t="s">
        <v>46</v>
      </c>
      <c r="B315" t="s">
        <v>23</v>
      </c>
      <c r="C315" t="s">
        <v>67</v>
      </c>
      <c r="D315" t="s">
        <v>76</v>
      </c>
      <c r="E315" t="str">
        <f t="shared" si="4"/>
        <v>Arg (m + 6)</v>
      </c>
      <c r="F315" t="s">
        <v>41</v>
      </c>
      <c r="G315" t="s">
        <v>97</v>
      </c>
      <c r="H315">
        <v>5</v>
      </c>
      <c r="I315">
        <v>6</v>
      </c>
      <c r="J315">
        <v>5</v>
      </c>
      <c r="K315">
        <v>6</v>
      </c>
      <c r="L315">
        <v>5.5411714315414383E-2</v>
      </c>
      <c r="M315">
        <v>5.8815347030758802E-2</v>
      </c>
      <c r="N315">
        <v>5.4800957441329901E-2</v>
      </c>
      <c r="O315">
        <v>5.9614425525069202E-2</v>
      </c>
      <c r="P315">
        <v>-8.6001653483868346E-2</v>
      </c>
      <c r="Q315">
        <v>0.94213019412153742</v>
      </c>
      <c r="R315">
        <v>172011.61562500001</v>
      </c>
      <c r="S315">
        <v>179727.43098958331</v>
      </c>
      <c r="T315">
        <v>5.2355577749977309</v>
      </c>
      <c r="U315">
        <v>5.2546143665816469</v>
      </c>
      <c r="V315">
        <v>10</v>
      </c>
      <c r="W315">
        <v>0.42857142857142849</v>
      </c>
      <c r="X315">
        <v>0.66282165039929009</v>
      </c>
      <c r="Y315" t="b">
        <v>0</v>
      </c>
      <c r="Z315" t="b">
        <v>0</v>
      </c>
    </row>
    <row r="316" spans="1:26" ht="18.75" x14ac:dyDescent="0.35">
      <c r="A316" t="s">
        <v>46</v>
      </c>
      <c r="B316" t="s">
        <v>23</v>
      </c>
      <c r="C316" t="s">
        <v>67</v>
      </c>
      <c r="D316" t="s">
        <v>76</v>
      </c>
      <c r="E316" t="str">
        <f t="shared" si="4"/>
        <v>Arg (m + 6)</v>
      </c>
      <c r="F316" t="s">
        <v>41</v>
      </c>
      <c r="G316" t="s">
        <v>99</v>
      </c>
      <c r="H316">
        <v>4</v>
      </c>
      <c r="I316">
        <v>6</v>
      </c>
      <c r="J316">
        <v>4</v>
      </c>
      <c r="K316">
        <v>6</v>
      </c>
      <c r="L316">
        <v>6.6847041249275124E-2</v>
      </c>
      <c r="M316">
        <v>6.1928122614820752E-2</v>
      </c>
      <c r="N316">
        <v>6.7340843379497445E-2</v>
      </c>
      <c r="O316">
        <v>6.3595820218324606E-2</v>
      </c>
      <c r="P316">
        <v>0.1102689952535751</v>
      </c>
      <c r="Q316">
        <v>1.079429480933064</v>
      </c>
      <c r="R316">
        <v>59024.1201171875</v>
      </c>
      <c r="S316">
        <v>11882.2568359375</v>
      </c>
      <c r="T316">
        <v>4.7710295216957306</v>
      </c>
      <c r="U316">
        <v>4.0748989354522909</v>
      </c>
      <c r="V316">
        <v>15</v>
      </c>
      <c r="W316">
        <v>0.60952380952380947</v>
      </c>
      <c r="X316">
        <v>0.82255400459889239</v>
      </c>
      <c r="Y316" t="b">
        <v>0</v>
      </c>
      <c r="Z316" t="b">
        <v>0</v>
      </c>
    </row>
    <row r="317" spans="1:26" ht="18.75" x14ac:dyDescent="0.35">
      <c r="A317" t="s">
        <v>25</v>
      </c>
      <c r="B317" t="s">
        <v>25</v>
      </c>
      <c r="C317" t="s">
        <v>63</v>
      </c>
      <c r="D317" t="s">
        <v>79</v>
      </c>
      <c r="E317" t="str">
        <f t="shared" si="4"/>
        <v>Urea (m + 1)</v>
      </c>
      <c r="F317" t="s">
        <v>44</v>
      </c>
      <c r="G317" t="s">
        <v>87</v>
      </c>
      <c r="H317">
        <v>5</v>
      </c>
      <c r="I317">
        <v>6</v>
      </c>
      <c r="J317">
        <v>5</v>
      </c>
      <c r="K317">
        <v>6</v>
      </c>
      <c r="L317">
        <v>5.4518186516361311E-5</v>
      </c>
      <c r="M317">
        <v>4.6179177540276818E-5</v>
      </c>
      <c r="N317">
        <v>5.5199710914166637E-5</v>
      </c>
      <c r="O317">
        <v>4.5607830543303862E-5</v>
      </c>
      <c r="P317">
        <v>0.2394950947056049</v>
      </c>
      <c r="Q317">
        <v>1.180579417396755</v>
      </c>
      <c r="R317">
        <v>432.44654541015632</v>
      </c>
      <c r="S317">
        <v>104.23067601521809</v>
      </c>
      <c r="T317">
        <v>2.6359324321057018</v>
      </c>
      <c r="U317">
        <v>2.0179955545056329</v>
      </c>
      <c r="V317">
        <v>29</v>
      </c>
      <c r="W317">
        <v>8.658008658008658E-3</v>
      </c>
      <c r="X317">
        <v>8.1773399014778328E-2</v>
      </c>
      <c r="Y317" t="b">
        <v>1</v>
      </c>
      <c r="Z317" t="b">
        <v>0</v>
      </c>
    </row>
    <row r="318" spans="1:26" ht="18.75" x14ac:dyDescent="0.35">
      <c r="A318" t="s">
        <v>25</v>
      </c>
      <c r="B318" t="s">
        <v>25</v>
      </c>
      <c r="C318" t="s">
        <v>63</v>
      </c>
      <c r="D318" t="s">
        <v>79</v>
      </c>
      <c r="E318" t="str">
        <f t="shared" si="4"/>
        <v>Urea (m + 1)</v>
      </c>
      <c r="F318" t="s">
        <v>44</v>
      </c>
      <c r="G318" t="s">
        <v>95</v>
      </c>
      <c r="H318">
        <v>5</v>
      </c>
      <c r="I318">
        <v>6</v>
      </c>
      <c r="J318">
        <v>5</v>
      </c>
      <c r="K318">
        <v>6</v>
      </c>
      <c r="L318">
        <v>5.3211933845886961E-5</v>
      </c>
      <c r="M318">
        <v>4.5993752792128362E-5</v>
      </c>
      <c r="N318">
        <v>5.3010291594546288E-5</v>
      </c>
      <c r="O318">
        <v>4.7597335651516908E-5</v>
      </c>
      <c r="P318">
        <v>0.21031191829377599</v>
      </c>
      <c r="Q318">
        <v>1.1569382930412659</v>
      </c>
      <c r="R318">
        <v>628.53487548828127</v>
      </c>
      <c r="S318">
        <v>416.82394154866529</v>
      </c>
      <c r="T318">
        <v>2.7983293803702618</v>
      </c>
      <c r="U318">
        <v>2.6199526560300881</v>
      </c>
      <c r="V318">
        <v>30</v>
      </c>
      <c r="W318">
        <v>4.329004329004329E-3</v>
      </c>
      <c r="X318">
        <v>5.527805527805528E-2</v>
      </c>
      <c r="Y318" t="b">
        <v>1</v>
      </c>
      <c r="Z318" t="b">
        <v>0</v>
      </c>
    </row>
    <row r="319" spans="1:26" ht="18.75" x14ac:dyDescent="0.35">
      <c r="A319" t="s">
        <v>25</v>
      </c>
      <c r="B319" t="s">
        <v>25</v>
      </c>
      <c r="C319" t="s">
        <v>63</v>
      </c>
      <c r="D319" t="s">
        <v>79</v>
      </c>
      <c r="E319" t="str">
        <f t="shared" si="4"/>
        <v>Urea (m + 1)</v>
      </c>
      <c r="F319" t="s">
        <v>44</v>
      </c>
      <c r="G319" t="s">
        <v>94</v>
      </c>
      <c r="H319">
        <v>5</v>
      </c>
      <c r="I319">
        <v>6</v>
      </c>
      <c r="J319">
        <v>5</v>
      </c>
      <c r="K319">
        <v>6</v>
      </c>
      <c r="L319">
        <v>5.728153482777998E-5</v>
      </c>
      <c r="M319">
        <v>5.7656921853769378E-5</v>
      </c>
      <c r="N319">
        <v>5.6991979363374412E-5</v>
      </c>
      <c r="O319">
        <v>4.3927098886342719E-5</v>
      </c>
      <c r="P319">
        <v>-9.423667970352767E-3</v>
      </c>
      <c r="Q319">
        <v>0.99348929818103249</v>
      </c>
      <c r="R319">
        <v>523.41462707519531</v>
      </c>
      <c r="S319">
        <v>72.371321678161621</v>
      </c>
      <c r="T319">
        <v>2.7188458550430319</v>
      </c>
      <c r="U319">
        <v>1.8595665039828471</v>
      </c>
      <c r="V319">
        <v>23</v>
      </c>
      <c r="W319">
        <v>0.1774891774891775</v>
      </c>
      <c r="X319">
        <v>0.45328005328005322</v>
      </c>
      <c r="Y319" t="b">
        <v>0</v>
      </c>
      <c r="Z319" t="b">
        <v>0</v>
      </c>
    </row>
    <row r="320" spans="1:26" ht="18.75" x14ac:dyDescent="0.35">
      <c r="A320" t="s">
        <v>25</v>
      </c>
      <c r="B320" t="s">
        <v>25</v>
      </c>
      <c r="C320" t="s">
        <v>63</v>
      </c>
      <c r="D320" t="s">
        <v>79</v>
      </c>
      <c r="E320" t="str">
        <f t="shared" si="4"/>
        <v>Urea (m + 1)</v>
      </c>
      <c r="F320" t="s">
        <v>44</v>
      </c>
      <c r="G320" t="s">
        <v>90</v>
      </c>
      <c r="H320">
        <v>5</v>
      </c>
      <c r="I320">
        <v>6</v>
      </c>
      <c r="J320">
        <v>5</v>
      </c>
      <c r="K320">
        <v>6</v>
      </c>
      <c r="L320">
        <v>5.8890158834401517E-5</v>
      </c>
      <c r="M320">
        <v>5.5804814110160812E-5</v>
      </c>
      <c r="N320">
        <v>5.9880356275243678E-5</v>
      </c>
      <c r="O320">
        <v>5.3532965466729372E-5</v>
      </c>
      <c r="P320">
        <v>7.7636980366770914E-2</v>
      </c>
      <c r="Q320">
        <v>1.0552881462547321</v>
      </c>
      <c r="R320">
        <v>596.87702026367185</v>
      </c>
      <c r="S320">
        <v>82.215775807698563</v>
      </c>
      <c r="T320">
        <v>2.7758848588970442</v>
      </c>
      <c r="U320">
        <v>1.914955159253684</v>
      </c>
      <c r="V320">
        <v>20</v>
      </c>
      <c r="W320">
        <v>0.42857142857142849</v>
      </c>
      <c r="X320">
        <v>0.66282165039929009</v>
      </c>
      <c r="Y320" t="b">
        <v>0</v>
      </c>
      <c r="Z320" t="b">
        <v>0</v>
      </c>
    </row>
    <row r="321" spans="1:26" ht="18.75" x14ac:dyDescent="0.35">
      <c r="A321" t="s">
        <v>25</v>
      </c>
      <c r="B321" t="s">
        <v>25</v>
      </c>
      <c r="C321" t="s">
        <v>63</v>
      </c>
      <c r="D321" t="s">
        <v>79</v>
      </c>
      <c r="E321" t="str">
        <f t="shared" si="4"/>
        <v>Urea (m + 1)</v>
      </c>
      <c r="F321" t="s">
        <v>44</v>
      </c>
      <c r="G321" t="s">
        <v>96</v>
      </c>
      <c r="H321">
        <v>5</v>
      </c>
      <c r="I321">
        <v>6</v>
      </c>
      <c r="J321">
        <v>5</v>
      </c>
      <c r="K321">
        <v>6</v>
      </c>
      <c r="L321">
        <v>6.0134228988317773E-5</v>
      </c>
      <c r="M321">
        <v>5.1905980702334403E-5</v>
      </c>
      <c r="N321">
        <v>6.0023485275451087E-5</v>
      </c>
      <c r="O321">
        <v>5.737914216297213E-5</v>
      </c>
      <c r="P321">
        <v>0.21228564266775329</v>
      </c>
      <c r="Q321">
        <v>1.1585221620832089</v>
      </c>
      <c r="R321">
        <v>485.18777465820313</v>
      </c>
      <c r="S321">
        <v>69.775622049967453</v>
      </c>
      <c r="T321">
        <v>2.685909849355764</v>
      </c>
      <c r="U321">
        <v>1.8437037169150809</v>
      </c>
      <c r="V321">
        <v>25</v>
      </c>
      <c r="W321">
        <v>8.2251082251082255E-2</v>
      </c>
      <c r="X321">
        <v>0.29468373353265442</v>
      </c>
      <c r="Y321" t="b">
        <v>0</v>
      </c>
      <c r="Z321" t="b">
        <v>0</v>
      </c>
    </row>
    <row r="322" spans="1:26" ht="18.75" x14ac:dyDescent="0.35">
      <c r="A322" t="s">
        <v>25</v>
      </c>
      <c r="B322" t="s">
        <v>25</v>
      </c>
      <c r="C322" t="s">
        <v>63</v>
      </c>
      <c r="D322" t="s">
        <v>79</v>
      </c>
      <c r="E322" t="str">
        <f t="shared" si="4"/>
        <v>Urea (m + 1)</v>
      </c>
      <c r="F322" t="s">
        <v>44</v>
      </c>
      <c r="G322" t="s">
        <v>85</v>
      </c>
      <c r="H322">
        <v>5</v>
      </c>
      <c r="I322">
        <v>6</v>
      </c>
      <c r="J322">
        <v>5</v>
      </c>
      <c r="K322">
        <v>6</v>
      </c>
      <c r="L322">
        <v>6.1036239640088755E-5</v>
      </c>
      <c r="M322">
        <v>5.1058400155549563E-5</v>
      </c>
      <c r="N322">
        <v>6.0648922953987487E-5</v>
      </c>
      <c r="O322">
        <v>4.9350255721947178E-5</v>
      </c>
      <c r="P322">
        <v>0.25751774882957079</v>
      </c>
      <c r="Q322">
        <v>1.1954201356513661</v>
      </c>
      <c r="R322">
        <v>640.69627075195308</v>
      </c>
      <c r="S322">
        <v>138.2023811340332</v>
      </c>
      <c r="T322">
        <v>2.8066521961370738</v>
      </c>
      <c r="U322">
        <v>2.1405155257043349</v>
      </c>
      <c r="V322">
        <v>27</v>
      </c>
      <c r="W322">
        <v>3.03030303030303E-2</v>
      </c>
      <c r="X322">
        <v>0.1571969696969697</v>
      </c>
      <c r="Y322" t="b">
        <v>1</v>
      </c>
      <c r="Z322" t="b">
        <v>0</v>
      </c>
    </row>
    <row r="323" spans="1:26" ht="18.75" x14ac:dyDescent="0.35">
      <c r="A323" t="s">
        <v>25</v>
      </c>
      <c r="B323" t="s">
        <v>25</v>
      </c>
      <c r="C323" t="s">
        <v>63</v>
      </c>
      <c r="D323" t="s">
        <v>79</v>
      </c>
      <c r="E323" t="str">
        <f t="shared" ref="E323:E386" si="5">_xlfn.CONCAT(B323, + " (", + C323, + ")")</f>
        <v>Urea (m + 1)</v>
      </c>
      <c r="F323" t="s">
        <v>44</v>
      </c>
      <c r="G323" t="s">
        <v>93</v>
      </c>
      <c r="H323">
        <v>5</v>
      </c>
      <c r="I323">
        <v>6</v>
      </c>
      <c r="J323">
        <v>5</v>
      </c>
      <c r="K323">
        <v>6</v>
      </c>
      <c r="L323">
        <v>5.7798733178060498E-5</v>
      </c>
      <c r="M323">
        <v>5.4558257640261822E-5</v>
      </c>
      <c r="N323">
        <v>5.619585863314569E-5</v>
      </c>
      <c r="O323">
        <v>5.4807062042527832E-5</v>
      </c>
      <c r="P323">
        <v>8.3240300822680524E-2</v>
      </c>
      <c r="Q323">
        <v>1.0593947768487271</v>
      </c>
      <c r="R323">
        <v>664.0535949707031</v>
      </c>
      <c r="S323">
        <v>112.8981011708577</v>
      </c>
      <c r="T323">
        <v>2.8222031321703058</v>
      </c>
      <c r="U323">
        <v>2.0526866376029709</v>
      </c>
      <c r="V323">
        <v>22</v>
      </c>
      <c r="W323">
        <v>0.2467532467532467</v>
      </c>
      <c r="X323">
        <v>0.50988845179716547</v>
      </c>
      <c r="Y323" t="b">
        <v>0</v>
      </c>
      <c r="Z323" t="b">
        <v>0</v>
      </c>
    </row>
    <row r="324" spans="1:26" ht="18.75" x14ac:dyDescent="0.35">
      <c r="A324" t="s">
        <v>25</v>
      </c>
      <c r="B324" t="s">
        <v>25</v>
      </c>
      <c r="C324" t="s">
        <v>63</v>
      </c>
      <c r="D324" t="s">
        <v>79</v>
      </c>
      <c r="E324" t="str">
        <f t="shared" si="5"/>
        <v>Urea (m + 1)</v>
      </c>
      <c r="F324" t="s">
        <v>44</v>
      </c>
      <c r="G324" t="s">
        <v>98</v>
      </c>
      <c r="H324">
        <v>5</v>
      </c>
      <c r="I324">
        <v>6</v>
      </c>
      <c r="J324">
        <v>5</v>
      </c>
      <c r="K324">
        <v>6</v>
      </c>
      <c r="L324">
        <v>5.8867637562798343E-5</v>
      </c>
      <c r="M324">
        <v>6.5390118834329769E-5</v>
      </c>
      <c r="N324">
        <v>5.8493005781201653E-5</v>
      </c>
      <c r="O324">
        <v>6.2814886405249126E-5</v>
      </c>
      <c r="P324">
        <v>-0.15159791358914099</v>
      </c>
      <c r="Q324">
        <v>0.90025279984493412</v>
      </c>
      <c r="R324">
        <v>490.12990112304692</v>
      </c>
      <c r="S324">
        <v>69.163258870442704</v>
      </c>
      <c r="T324">
        <v>2.6903111981188772</v>
      </c>
      <c r="U324">
        <v>1.839875448397523</v>
      </c>
      <c r="V324">
        <v>12</v>
      </c>
      <c r="W324">
        <v>0.66233766233766234</v>
      </c>
      <c r="X324">
        <v>0.82255400459889239</v>
      </c>
      <c r="Y324" t="b">
        <v>0</v>
      </c>
      <c r="Z324" t="b">
        <v>0</v>
      </c>
    </row>
    <row r="325" spans="1:26" ht="18.75" x14ac:dyDescent="0.35">
      <c r="A325" t="s">
        <v>25</v>
      </c>
      <c r="B325" t="s">
        <v>25</v>
      </c>
      <c r="C325" t="s">
        <v>63</v>
      </c>
      <c r="D325" t="s">
        <v>79</v>
      </c>
      <c r="E325" t="str">
        <f t="shared" si="5"/>
        <v>Urea (m + 1)</v>
      </c>
      <c r="F325" t="s">
        <v>44</v>
      </c>
      <c r="G325" t="s">
        <v>88</v>
      </c>
      <c r="H325">
        <v>5</v>
      </c>
      <c r="I325">
        <v>6</v>
      </c>
      <c r="J325">
        <v>5</v>
      </c>
      <c r="K325">
        <v>6</v>
      </c>
      <c r="L325">
        <v>6.1764298152411357E-5</v>
      </c>
      <c r="M325">
        <v>6.8148516826711079E-5</v>
      </c>
      <c r="N325">
        <v>6.224366370588541E-5</v>
      </c>
      <c r="O325">
        <v>6.8929042754461989E-5</v>
      </c>
      <c r="P325">
        <v>-0.14190910612970781</v>
      </c>
      <c r="Q325">
        <v>0.90631903713277284</v>
      </c>
      <c r="R325">
        <v>420.84122619628909</v>
      </c>
      <c r="S325">
        <v>44.290571371714272</v>
      </c>
      <c r="T325">
        <v>2.6241182773257301</v>
      </c>
      <c r="U325">
        <v>1.6463112829486111</v>
      </c>
      <c r="V325">
        <v>10</v>
      </c>
      <c r="W325">
        <v>0.42857142857142849</v>
      </c>
      <c r="X325">
        <v>0.66282165039929009</v>
      </c>
      <c r="Y325" t="b">
        <v>0</v>
      </c>
      <c r="Z325" t="b">
        <v>0</v>
      </c>
    </row>
    <row r="326" spans="1:26" ht="18.75" x14ac:dyDescent="0.35">
      <c r="A326" t="s">
        <v>25</v>
      </c>
      <c r="B326" t="s">
        <v>25</v>
      </c>
      <c r="C326" t="s">
        <v>63</v>
      </c>
      <c r="D326" t="s">
        <v>79</v>
      </c>
      <c r="E326" t="str">
        <f t="shared" si="5"/>
        <v>Urea (m + 1)</v>
      </c>
      <c r="F326" t="s">
        <v>44</v>
      </c>
      <c r="G326" t="s">
        <v>92</v>
      </c>
      <c r="H326">
        <v>5</v>
      </c>
      <c r="I326">
        <v>6</v>
      </c>
      <c r="J326">
        <v>5</v>
      </c>
      <c r="K326">
        <v>6</v>
      </c>
      <c r="L326">
        <v>6.1212326545501125E-5</v>
      </c>
      <c r="M326">
        <v>5.8574039333810411E-5</v>
      </c>
      <c r="N326">
        <v>6.0562360886251547E-5</v>
      </c>
      <c r="O326">
        <v>5.3705525715486153E-5</v>
      </c>
      <c r="P326">
        <v>6.3560815038194107E-2</v>
      </c>
      <c r="Q326">
        <v>1.0450419203062851</v>
      </c>
      <c r="R326">
        <v>737.85151367187495</v>
      </c>
      <c r="S326">
        <v>68.843920389811203</v>
      </c>
      <c r="T326">
        <v>2.867968972553101</v>
      </c>
      <c r="U326">
        <v>1.8378655937180259</v>
      </c>
      <c r="V326">
        <v>20</v>
      </c>
      <c r="W326">
        <v>0.42857142857142849</v>
      </c>
      <c r="X326">
        <v>0.66282165039929009</v>
      </c>
      <c r="Y326" t="b">
        <v>0</v>
      </c>
      <c r="Z326" t="b">
        <v>0</v>
      </c>
    </row>
    <row r="327" spans="1:26" ht="18.75" x14ac:dyDescent="0.35">
      <c r="A327" t="s">
        <v>25</v>
      </c>
      <c r="B327" t="s">
        <v>25</v>
      </c>
      <c r="C327" t="s">
        <v>63</v>
      </c>
      <c r="D327" t="s">
        <v>79</v>
      </c>
      <c r="E327" t="str">
        <f t="shared" si="5"/>
        <v>Urea (m + 1)</v>
      </c>
      <c r="F327" t="s">
        <v>44</v>
      </c>
      <c r="G327" t="s">
        <v>91</v>
      </c>
      <c r="H327">
        <v>5</v>
      </c>
      <c r="I327">
        <v>6</v>
      </c>
      <c r="J327">
        <v>5</v>
      </c>
      <c r="K327">
        <v>6</v>
      </c>
      <c r="L327">
        <v>6.3400496583199131E-5</v>
      </c>
      <c r="M327">
        <v>6.0700196627294638E-5</v>
      </c>
      <c r="N327">
        <v>6.4353247580584139E-5</v>
      </c>
      <c r="O327">
        <v>6.0689513702527613E-5</v>
      </c>
      <c r="P327">
        <v>6.2792950452907448E-2</v>
      </c>
      <c r="Q327">
        <v>1.044485851874329</v>
      </c>
      <c r="R327">
        <v>355.4046661376953</v>
      </c>
      <c r="S327">
        <v>69.715925216674805</v>
      </c>
      <c r="T327">
        <v>2.5507231253954221</v>
      </c>
      <c r="U327">
        <v>1.8433319953681211</v>
      </c>
      <c r="V327">
        <v>18</v>
      </c>
      <c r="W327">
        <v>0.66233766233766234</v>
      </c>
      <c r="X327">
        <v>0.82255400459889239</v>
      </c>
      <c r="Y327" t="b">
        <v>0</v>
      </c>
      <c r="Z327" t="b">
        <v>0</v>
      </c>
    </row>
    <row r="328" spans="1:26" ht="18.75" x14ac:dyDescent="0.35">
      <c r="A328" t="s">
        <v>25</v>
      </c>
      <c r="B328" t="s">
        <v>25</v>
      </c>
      <c r="C328" t="s">
        <v>63</v>
      </c>
      <c r="D328" t="s">
        <v>79</v>
      </c>
      <c r="E328" t="str">
        <f t="shared" si="5"/>
        <v>Urea (m + 1)</v>
      </c>
      <c r="F328" t="s">
        <v>44</v>
      </c>
      <c r="G328" t="s">
        <v>86</v>
      </c>
      <c r="H328">
        <v>5</v>
      </c>
      <c r="I328">
        <v>6</v>
      </c>
      <c r="J328">
        <v>5</v>
      </c>
      <c r="K328">
        <v>6</v>
      </c>
      <c r="L328">
        <v>6.2415684078587225E-5</v>
      </c>
      <c r="M328">
        <v>4.9860623524485469E-5</v>
      </c>
      <c r="N328">
        <v>6.1806262237951159E-5</v>
      </c>
      <c r="O328">
        <v>5.1414241170277819E-5</v>
      </c>
      <c r="P328">
        <v>0.32400767684346649</v>
      </c>
      <c r="Q328">
        <v>1.2518031197090069</v>
      </c>
      <c r="R328">
        <v>718.34002075195315</v>
      </c>
      <c r="S328">
        <v>57.730080922444657</v>
      </c>
      <c r="T328">
        <v>2.8563300628798518</v>
      </c>
      <c r="U328">
        <v>1.7614021662661099</v>
      </c>
      <c r="V328">
        <v>30</v>
      </c>
      <c r="W328">
        <v>4.329004329004329E-3</v>
      </c>
      <c r="X328">
        <v>5.527805527805528E-2</v>
      </c>
      <c r="Y328" t="b">
        <v>1</v>
      </c>
      <c r="Z328" t="b">
        <v>0</v>
      </c>
    </row>
    <row r="329" spans="1:26" ht="18.75" x14ac:dyDescent="0.35">
      <c r="A329" t="s">
        <v>25</v>
      </c>
      <c r="B329" t="s">
        <v>25</v>
      </c>
      <c r="C329" t="s">
        <v>63</v>
      </c>
      <c r="D329" t="s">
        <v>79</v>
      </c>
      <c r="E329" t="str">
        <f t="shared" si="5"/>
        <v>Urea (m + 1)</v>
      </c>
      <c r="F329" t="s">
        <v>44</v>
      </c>
      <c r="G329" t="s">
        <v>89</v>
      </c>
      <c r="H329">
        <v>5</v>
      </c>
      <c r="I329">
        <v>6</v>
      </c>
      <c r="J329">
        <v>5</v>
      </c>
      <c r="K329">
        <v>6</v>
      </c>
      <c r="L329">
        <v>5.8192304277326908E-5</v>
      </c>
      <c r="M329">
        <v>5.2657470708557717E-5</v>
      </c>
      <c r="N329">
        <v>5.8919100411003462E-5</v>
      </c>
      <c r="O329">
        <v>5.1885039283661172E-5</v>
      </c>
      <c r="P329">
        <v>0.14419014831446481</v>
      </c>
      <c r="Q329">
        <v>1.1051101295655219</v>
      </c>
      <c r="R329">
        <v>980.52510986328127</v>
      </c>
      <c r="S329">
        <v>374.52959187825519</v>
      </c>
      <c r="T329">
        <v>2.9914587198145441</v>
      </c>
      <c r="U329">
        <v>2.5734861373404652</v>
      </c>
      <c r="V329">
        <v>24</v>
      </c>
      <c r="W329">
        <v>0.12554112554112551</v>
      </c>
      <c r="X329">
        <v>0.39074675324675318</v>
      </c>
      <c r="Y329" t="b">
        <v>0</v>
      </c>
      <c r="Z329" t="b">
        <v>0</v>
      </c>
    </row>
    <row r="330" spans="1:26" ht="18.75" x14ac:dyDescent="0.35">
      <c r="A330" t="s">
        <v>25</v>
      </c>
      <c r="B330" t="s">
        <v>25</v>
      </c>
      <c r="C330" t="s">
        <v>63</v>
      </c>
      <c r="D330" t="s">
        <v>79</v>
      </c>
      <c r="E330" t="str">
        <f t="shared" si="5"/>
        <v>Urea (m + 1)</v>
      </c>
      <c r="F330" t="s">
        <v>44</v>
      </c>
      <c r="G330" t="s">
        <v>97</v>
      </c>
      <c r="H330">
        <v>5</v>
      </c>
      <c r="I330">
        <v>6</v>
      </c>
      <c r="J330">
        <v>5</v>
      </c>
      <c r="K330">
        <v>6</v>
      </c>
      <c r="L330">
        <v>5.6848212989280003E-5</v>
      </c>
      <c r="M330">
        <v>5.2061575236924312E-5</v>
      </c>
      <c r="N330">
        <v>5.6091470469255E-5</v>
      </c>
      <c r="O330">
        <v>5.289670116326306E-5</v>
      </c>
      <c r="P330">
        <v>0.12689603473890901</v>
      </c>
      <c r="Q330">
        <v>1.0919418540559409</v>
      </c>
      <c r="R330">
        <v>1255.7239746093751</v>
      </c>
      <c r="S330">
        <v>677.904052734375</v>
      </c>
      <c r="T330">
        <v>3.0988941859949048</v>
      </c>
      <c r="U330">
        <v>2.8311682302730872</v>
      </c>
      <c r="V330">
        <v>29</v>
      </c>
      <c r="W330">
        <v>8.658008658008658E-3</v>
      </c>
      <c r="X330">
        <v>8.1773399014778328E-2</v>
      </c>
      <c r="Y330" t="b">
        <v>1</v>
      </c>
      <c r="Z330" t="b">
        <v>0</v>
      </c>
    </row>
    <row r="331" spans="1:26" ht="18.75" x14ac:dyDescent="0.35">
      <c r="A331" t="s">
        <v>25</v>
      </c>
      <c r="B331" t="s">
        <v>25</v>
      </c>
      <c r="C331" t="s">
        <v>63</v>
      </c>
      <c r="D331" t="s">
        <v>79</v>
      </c>
      <c r="E331" t="str">
        <f t="shared" si="5"/>
        <v>Urea (m + 1)</v>
      </c>
      <c r="F331" t="s">
        <v>44</v>
      </c>
      <c r="G331" t="s">
        <v>99</v>
      </c>
      <c r="H331">
        <v>4</v>
      </c>
      <c r="I331">
        <v>6</v>
      </c>
      <c r="J331">
        <v>4</v>
      </c>
      <c r="K331">
        <v>6</v>
      </c>
      <c r="L331">
        <v>5.709341166948434E-5</v>
      </c>
      <c r="M331">
        <v>4.745554421485091E-5</v>
      </c>
      <c r="N331">
        <v>5.7221897804993198E-5</v>
      </c>
      <c r="O331">
        <v>4.9036618293030187E-5</v>
      </c>
      <c r="P331">
        <v>0.26674762782543482</v>
      </c>
      <c r="Q331">
        <v>1.203092549334148</v>
      </c>
      <c r="R331">
        <v>5136.749755859375</v>
      </c>
      <c r="S331">
        <v>3922.787638346354</v>
      </c>
      <c r="T331">
        <v>3.7106884089603498</v>
      </c>
      <c r="U331">
        <v>3.5935947980630849</v>
      </c>
      <c r="V331">
        <v>24</v>
      </c>
      <c r="W331">
        <v>9.5238095238095247E-3</v>
      </c>
      <c r="X331">
        <v>8.1773399014778328E-2</v>
      </c>
      <c r="Y331" t="b">
        <v>1</v>
      </c>
      <c r="Z331" t="b">
        <v>0</v>
      </c>
    </row>
    <row r="332" spans="1:26" ht="18.75" x14ac:dyDescent="0.35">
      <c r="A332" t="s">
        <v>49</v>
      </c>
      <c r="B332" t="s">
        <v>27</v>
      </c>
      <c r="C332" t="s">
        <v>62</v>
      </c>
      <c r="D332" t="s">
        <v>72</v>
      </c>
      <c r="E332" t="str">
        <f t="shared" si="5"/>
        <v>ArgSuc (m + 10)</v>
      </c>
      <c r="F332" t="s">
        <v>37</v>
      </c>
      <c r="G332" t="s">
        <v>87</v>
      </c>
      <c r="H332">
        <v>5</v>
      </c>
      <c r="I332">
        <v>6</v>
      </c>
      <c r="J332">
        <v>5</v>
      </c>
      <c r="K332">
        <v>6</v>
      </c>
      <c r="L332">
        <v>0.1484634935855865</v>
      </c>
      <c r="M332">
        <v>0.23764919737974799</v>
      </c>
      <c r="N332">
        <v>0.1179501339793205</v>
      </c>
      <c r="O332">
        <v>0.25352078676223749</v>
      </c>
      <c r="P332">
        <v>-0.67872530589188562</v>
      </c>
      <c r="Q332">
        <v>0.62471699977320561</v>
      </c>
      <c r="R332">
        <v>2703.3836914062499</v>
      </c>
      <c r="S332">
        <v>2450.851399739583</v>
      </c>
      <c r="T332">
        <v>3.4319076895147318</v>
      </c>
      <c r="U332">
        <v>3.3893169798650709</v>
      </c>
      <c r="V332">
        <v>5</v>
      </c>
      <c r="W332">
        <v>8.2251082251082255E-2</v>
      </c>
      <c r="X332">
        <v>0.29468373353265442</v>
      </c>
      <c r="Y332" t="b">
        <v>0</v>
      </c>
      <c r="Z332" t="b">
        <v>0</v>
      </c>
    </row>
    <row r="333" spans="1:26" ht="18.75" x14ac:dyDescent="0.35">
      <c r="A333" t="s">
        <v>49</v>
      </c>
      <c r="B333" t="s">
        <v>27</v>
      </c>
      <c r="C333" t="s">
        <v>62</v>
      </c>
      <c r="D333" t="s">
        <v>72</v>
      </c>
      <c r="E333" t="str">
        <f t="shared" si="5"/>
        <v>ArgSuc (m + 10)</v>
      </c>
      <c r="F333" t="s">
        <v>37</v>
      </c>
      <c r="G333" t="s">
        <v>95</v>
      </c>
      <c r="H333">
        <v>5</v>
      </c>
      <c r="I333">
        <v>6</v>
      </c>
      <c r="J333">
        <v>5</v>
      </c>
      <c r="K333">
        <v>6</v>
      </c>
      <c r="L333">
        <v>0.17441940009593959</v>
      </c>
      <c r="M333">
        <v>0.29247760772705078</v>
      </c>
      <c r="N333">
        <v>0.13735160231590271</v>
      </c>
      <c r="O333">
        <v>0.28811046481132507</v>
      </c>
      <c r="P333">
        <v>-0.74576566000607425</v>
      </c>
      <c r="Q333">
        <v>0.59635129489541372</v>
      </c>
      <c r="R333">
        <v>1479.624584960937</v>
      </c>
      <c r="S333">
        <v>3423.3965861002598</v>
      </c>
      <c r="T333">
        <v>3.1701515387991881</v>
      </c>
      <c r="U333">
        <v>3.5344572132419372</v>
      </c>
      <c r="V333">
        <v>2</v>
      </c>
      <c r="W333">
        <v>1.7316017316017319E-2</v>
      </c>
      <c r="X333">
        <v>0.11653211653211649</v>
      </c>
      <c r="Y333" t="b">
        <v>1</v>
      </c>
      <c r="Z333" t="b">
        <v>0</v>
      </c>
    </row>
    <row r="334" spans="1:26" ht="18.75" x14ac:dyDescent="0.35">
      <c r="A334" t="s">
        <v>49</v>
      </c>
      <c r="B334" t="s">
        <v>27</v>
      </c>
      <c r="C334" t="s">
        <v>62</v>
      </c>
      <c r="D334" t="s">
        <v>72</v>
      </c>
      <c r="E334" t="str">
        <f t="shared" si="5"/>
        <v>ArgSuc (m + 10)</v>
      </c>
      <c r="F334" t="s">
        <v>37</v>
      </c>
      <c r="G334" t="s">
        <v>94</v>
      </c>
      <c r="H334">
        <v>5</v>
      </c>
      <c r="I334">
        <v>6</v>
      </c>
      <c r="J334">
        <v>5</v>
      </c>
      <c r="K334">
        <v>6</v>
      </c>
      <c r="L334">
        <v>0.18367694243788721</v>
      </c>
      <c r="M334">
        <v>1.00170769294103</v>
      </c>
      <c r="N334">
        <v>8.54006111621856E-2</v>
      </c>
      <c r="O334">
        <v>0.24536281079053879</v>
      </c>
      <c r="P334">
        <v>-2.44721914218231</v>
      </c>
      <c r="Q334">
        <v>0.18336381334819221</v>
      </c>
      <c r="R334">
        <v>124.43086051940919</v>
      </c>
      <c r="S334">
        <v>475.64642842610681</v>
      </c>
      <c r="T334">
        <v>2.09492810456014</v>
      </c>
      <c r="U334">
        <v>2.6772842400280932</v>
      </c>
      <c r="V334">
        <v>9</v>
      </c>
      <c r="W334">
        <v>0.32900432900432902</v>
      </c>
      <c r="X334">
        <v>0.60236822001527879</v>
      </c>
      <c r="Y334" t="b">
        <v>0</v>
      </c>
      <c r="Z334" t="b">
        <v>0</v>
      </c>
    </row>
    <row r="335" spans="1:26" ht="18.75" x14ac:dyDescent="0.35">
      <c r="A335" t="s">
        <v>49</v>
      </c>
      <c r="B335" t="s">
        <v>27</v>
      </c>
      <c r="C335" t="s">
        <v>62</v>
      </c>
      <c r="D335" t="s">
        <v>72</v>
      </c>
      <c r="E335" t="str">
        <f t="shared" si="5"/>
        <v>ArgSuc (m + 10)</v>
      </c>
      <c r="F335" t="s">
        <v>37</v>
      </c>
      <c r="G335" t="s">
        <v>90</v>
      </c>
      <c r="H335">
        <v>5</v>
      </c>
      <c r="I335">
        <v>6</v>
      </c>
      <c r="J335">
        <v>5</v>
      </c>
      <c r="K335">
        <v>6</v>
      </c>
      <c r="L335">
        <v>0.26861905157566068</v>
      </c>
      <c r="M335">
        <v>0.37792131801446271</v>
      </c>
      <c r="N335">
        <v>0.20547148585319511</v>
      </c>
      <c r="O335">
        <v>0.36909124255180348</v>
      </c>
      <c r="P335">
        <v>-0.49252427100687562</v>
      </c>
      <c r="Q335">
        <v>0.71078036292565239</v>
      </c>
      <c r="R335">
        <v>1631.612426757812</v>
      </c>
      <c r="S335">
        <v>1973.624186197917</v>
      </c>
      <c r="T335">
        <v>3.2126170043502511</v>
      </c>
      <c r="U335">
        <v>3.295264458668512</v>
      </c>
      <c r="V335">
        <v>7</v>
      </c>
      <c r="W335">
        <v>0.1774891774891775</v>
      </c>
      <c r="X335">
        <v>0.45328005328005322</v>
      </c>
      <c r="Y335" t="b">
        <v>0</v>
      </c>
      <c r="Z335" t="b">
        <v>0</v>
      </c>
    </row>
    <row r="336" spans="1:26" ht="18.75" x14ac:dyDescent="0.35">
      <c r="A336" t="s">
        <v>49</v>
      </c>
      <c r="B336" t="s">
        <v>27</v>
      </c>
      <c r="C336" t="s">
        <v>62</v>
      </c>
      <c r="D336" t="s">
        <v>72</v>
      </c>
      <c r="E336" t="str">
        <f t="shared" si="5"/>
        <v>ArgSuc (m + 10)</v>
      </c>
      <c r="F336" t="s">
        <v>37</v>
      </c>
      <c r="G336" t="s">
        <v>96</v>
      </c>
      <c r="H336">
        <v>5</v>
      </c>
      <c r="I336">
        <v>6</v>
      </c>
      <c r="J336">
        <v>5</v>
      </c>
      <c r="K336">
        <v>6</v>
      </c>
      <c r="L336">
        <v>0.33394150733947747</v>
      </c>
      <c r="M336">
        <v>0.40557203193505598</v>
      </c>
      <c r="N336">
        <v>0.24851913750171661</v>
      </c>
      <c r="O336">
        <v>0.40000170469284058</v>
      </c>
      <c r="P336">
        <v>-0.28036274349891088</v>
      </c>
      <c r="Q336">
        <v>0.82338396399323543</v>
      </c>
      <c r="R336">
        <v>2273.341796875</v>
      </c>
      <c r="S336">
        <v>6531.2705485026036</v>
      </c>
      <c r="T336">
        <v>3.3566647367971978</v>
      </c>
      <c r="U336">
        <v>3.8149976741585738</v>
      </c>
      <c r="V336">
        <v>9</v>
      </c>
      <c r="W336">
        <v>0.32900432900432902</v>
      </c>
      <c r="X336">
        <v>0.60236822001527879</v>
      </c>
      <c r="Y336" t="b">
        <v>0</v>
      </c>
      <c r="Z336" t="b">
        <v>0</v>
      </c>
    </row>
    <row r="337" spans="1:26" ht="18.75" x14ac:dyDescent="0.35">
      <c r="A337" t="s">
        <v>49</v>
      </c>
      <c r="B337" t="s">
        <v>27</v>
      </c>
      <c r="C337" t="s">
        <v>62</v>
      </c>
      <c r="D337" t="s">
        <v>72</v>
      </c>
      <c r="E337" t="str">
        <f t="shared" si="5"/>
        <v>ArgSuc (m + 10)</v>
      </c>
      <c r="F337" t="s">
        <v>37</v>
      </c>
      <c r="G337" t="s">
        <v>85</v>
      </c>
      <c r="H337">
        <v>5</v>
      </c>
      <c r="I337">
        <v>6</v>
      </c>
      <c r="J337">
        <v>5</v>
      </c>
      <c r="K337">
        <v>6</v>
      </c>
      <c r="L337">
        <v>0.1059931889176368</v>
      </c>
      <c r="M337">
        <v>0.178165224691232</v>
      </c>
      <c r="N337">
        <v>8.5398405790328896E-2</v>
      </c>
      <c r="O337">
        <v>0.17599035799503329</v>
      </c>
      <c r="P337">
        <v>-0.74924421013097042</v>
      </c>
      <c r="Q337">
        <v>0.59491513622440939</v>
      </c>
      <c r="R337">
        <v>476.08449096679692</v>
      </c>
      <c r="S337">
        <v>871.45608520507813</v>
      </c>
      <c r="T337">
        <v>2.6776840340322781</v>
      </c>
      <c r="U337">
        <v>2.9402455068405708</v>
      </c>
      <c r="V337">
        <v>1</v>
      </c>
      <c r="W337">
        <v>8.658008658008658E-3</v>
      </c>
      <c r="X337">
        <v>8.1773399014778328E-2</v>
      </c>
      <c r="Y337" t="b">
        <v>1</v>
      </c>
      <c r="Z337" t="b">
        <v>0</v>
      </c>
    </row>
    <row r="338" spans="1:26" ht="18.75" x14ac:dyDescent="0.35">
      <c r="A338" t="s">
        <v>49</v>
      </c>
      <c r="B338" t="s">
        <v>27</v>
      </c>
      <c r="C338" t="s">
        <v>62</v>
      </c>
      <c r="D338" t="s">
        <v>72</v>
      </c>
      <c r="E338" t="str">
        <f t="shared" si="5"/>
        <v>ArgSuc (m + 10)</v>
      </c>
      <c r="F338" t="s">
        <v>37</v>
      </c>
      <c r="G338" t="s">
        <v>93</v>
      </c>
      <c r="H338">
        <v>5</v>
      </c>
      <c r="I338">
        <v>6</v>
      </c>
      <c r="J338">
        <v>5</v>
      </c>
      <c r="K338">
        <v>6</v>
      </c>
      <c r="L338">
        <v>0.2507288992404938</v>
      </c>
      <c r="M338">
        <v>0.30502488960822421</v>
      </c>
      <c r="N338">
        <v>0.2285534143447876</v>
      </c>
      <c r="O338">
        <v>0.31544382870197291</v>
      </c>
      <c r="P338">
        <v>-0.28279867729892127</v>
      </c>
      <c r="Q338">
        <v>0.82199488560599587</v>
      </c>
      <c r="R338">
        <v>726.09286499023438</v>
      </c>
      <c r="S338">
        <v>736.61123148600257</v>
      </c>
      <c r="T338">
        <v>2.8609921691486102</v>
      </c>
      <c r="U338">
        <v>2.8672383364781759</v>
      </c>
      <c r="V338">
        <v>8</v>
      </c>
      <c r="W338">
        <v>0.2467532467532467</v>
      </c>
      <c r="X338">
        <v>0.50988845179716547</v>
      </c>
      <c r="Y338" t="b">
        <v>0</v>
      </c>
      <c r="Z338" t="b">
        <v>0</v>
      </c>
    </row>
    <row r="339" spans="1:26" ht="18.75" x14ac:dyDescent="0.35">
      <c r="A339" t="s">
        <v>49</v>
      </c>
      <c r="B339" t="s">
        <v>27</v>
      </c>
      <c r="C339" t="s">
        <v>62</v>
      </c>
      <c r="D339" t="s">
        <v>72</v>
      </c>
      <c r="E339" t="str">
        <f t="shared" si="5"/>
        <v>ArgSuc (m + 10)</v>
      </c>
      <c r="F339" t="s">
        <v>37</v>
      </c>
      <c r="G339" t="s">
        <v>98</v>
      </c>
      <c r="H339">
        <v>5</v>
      </c>
      <c r="I339">
        <v>6</v>
      </c>
      <c r="J339">
        <v>5</v>
      </c>
      <c r="K339">
        <v>6</v>
      </c>
      <c r="L339">
        <v>0.29300929009914389</v>
      </c>
      <c r="M339">
        <v>0.37416929999987292</v>
      </c>
      <c r="N339">
        <v>0.23360256850719449</v>
      </c>
      <c r="O339">
        <v>0.35308749973773951</v>
      </c>
      <c r="P339">
        <v>-0.35274478538621218</v>
      </c>
      <c r="Q339">
        <v>0.78309281413318388</v>
      </c>
      <c r="R339">
        <v>831.81197509765627</v>
      </c>
      <c r="S339">
        <v>1164.258626302083</v>
      </c>
      <c r="T339">
        <v>2.9200251683508629</v>
      </c>
      <c r="U339">
        <v>3.0660494644201139</v>
      </c>
      <c r="V339">
        <v>8</v>
      </c>
      <c r="W339">
        <v>0.2467532467532467</v>
      </c>
      <c r="X339">
        <v>0.50988845179716547</v>
      </c>
      <c r="Y339" t="b">
        <v>0</v>
      </c>
      <c r="Z339" t="b">
        <v>0</v>
      </c>
    </row>
    <row r="340" spans="1:26" ht="18.75" x14ac:dyDescent="0.35">
      <c r="A340" t="s">
        <v>49</v>
      </c>
      <c r="B340" t="s">
        <v>27</v>
      </c>
      <c r="C340" t="s">
        <v>62</v>
      </c>
      <c r="D340" t="s">
        <v>72</v>
      </c>
      <c r="E340" t="str">
        <f t="shared" si="5"/>
        <v>ArgSuc (m + 10)</v>
      </c>
      <c r="F340" t="s">
        <v>37</v>
      </c>
      <c r="G340" t="s">
        <v>88</v>
      </c>
      <c r="H340">
        <v>5</v>
      </c>
      <c r="I340">
        <v>6</v>
      </c>
      <c r="J340">
        <v>5</v>
      </c>
      <c r="K340">
        <v>6</v>
      </c>
      <c r="L340">
        <v>0.73052181601524357</v>
      </c>
      <c r="M340">
        <v>0.75227899352709449</v>
      </c>
      <c r="N340">
        <v>0.7997206449508667</v>
      </c>
      <c r="O340">
        <v>0.65598300099372864</v>
      </c>
      <c r="P340">
        <v>-4.2340447681737232E-2</v>
      </c>
      <c r="Q340">
        <v>0.97107831310051418</v>
      </c>
      <c r="R340">
        <v>3440.140600585938</v>
      </c>
      <c r="S340">
        <v>2162.389322916667</v>
      </c>
      <c r="T340">
        <v>3.5365761928072241</v>
      </c>
      <c r="U340">
        <v>3.3349338883095081</v>
      </c>
      <c r="V340">
        <v>14</v>
      </c>
      <c r="W340">
        <v>0.93073593073593064</v>
      </c>
      <c r="X340">
        <v>0.96967885670814535</v>
      </c>
      <c r="Y340" t="b">
        <v>0</v>
      </c>
      <c r="Z340" t="b">
        <v>0</v>
      </c>
    </row>
    <row r="341" spans="1:26" ht="18.75" x14ac:dyDescent="0.35">
      <c r="A341" t="s">
        <v>49</v>
      </c>
      <c r="B341" t="s">
        <v>27</v>
      </c>
      <c r="C341" t="s">
        <v>62</v>
      </c>
      <c r="D341" t="s">
        <v>72</v>
      </c>
      <c r="E341" t="str">
        <f t="shared" si="5"/>
        <v>ArgSuc (m + 10)</v>
      </c>
      <c r="F341" t="s">
        <v>37</v>
      </c>
      <c r="G341" t="s">
        <v>92</v>
      </c>
      <c r="H341">
        <v>5</v>
      </c>
      <c r="I341">
        <v>6</v>
      </c>
      <c r="J341">
        <v>5</v>
      </c>
      <c r="K341">
        <v>6</v>
      </c>
      <c r="L341">
        <v>0.47336145937442781</v>
      </c>
      <c r="M341">
        <v>0.53439443310101831</v>
      </c>
      <c r="N341">
        <v>0.39973682165145868</v>
      </c>
      <c r="O341">
        <v>0.41246676445007319</v>
      </c>
      <c r="P341">
        <v>-0.17496273099374629</v>
      </c>
      <c r="Q341">
        <v>0.88579040134751319</v>
      </c>
      <c r="R341">
        <v>2622.1259826660162</v>
      </c>
      <c r="S341">
        <v>2243.1243184407549</v>
      </c>
      <c r="T341">
        <v>3.4186535539682001</v>
      </c>
      <c r="U341">
        <v>3.3508533437196828</v>
      </c>
      <c r="V341">
        <v>13</v>
      </c>
      <c r="W341">
        <v>0.79220779220779214</v>
      </c>
      <c r="X341">
        <v>0.88259391615096316</v>
      </c>
      <c r="Y341" t="b">
        <v>0</v>
      </c>
      <c r="Z341" t="b">
        <v>0</v>
      </c>
    </row>
    <row r="342" spans="1:26" ht="18.75" x14ac:dyDescent="0.35">
      <c r="A342" t="s">
        <v>49</v>
      </c>
      <c r="B342" t="s">
        <v>27</v>
      </c>
      <c r="C342" t="s">
        <v>62</v>
      </c>
      <c r="D342" t="s">
        <v>72</v>
      </c>
      <c r="E342" t="str">
        <f t="shared" si="5"/>
        <v>ArgSuc (m + 10)</v>
      </c>
      <c r="F342" t="s">
        <v>37</v>
      </c>
      <c r="G342" t="s">
        <v>91</v>
      </c>
      <c r="H342">
        <v>5</v>
      </c>
      <c r="I342">
        <v>6</v>
      </c>
      <c r="J342">
        <v>5</v>
      </c>
      <c r="K342">
        <v>6</v>
      </c>
      <c r="L342">
        <v>0.35065714120864871</v>
      </c>
      <c r="M342">
        <v>0.46367051204045612</v>
      </c>
      <c r="N342">
        <v>0.27693256735801691</v>
      </c>
      <c r="O342">
        <v>0.35663254559040058</v>
      </c>
      <c r="P342">
        <v>-0.40303886973866149</v>
      </c>
      <c r="Q342">
        <v>0.75626362277283044</v>
      </c>
      <c r="R342">
        <v>1337.7914611816409</v>
      </c>
      <c r="S342">
        <v>3063.6374867757158</v>
      </c>
      <c r="T342">
        <v>3.1263884196226468</v>
      </c>
      <c r="U342">
        <v>3.4862373749268958</v>
      </c>
      <c r="V342">
        <v>10</v>
      </c>
      <c r="W342">
        <v>0.42857142857142849</v>
      </c>
      <c r="X342">
        <v>0.66282165039929009</v>
      </c>
      <c r="Y342" t="b">
        <v>0</v>
      </c>
      <c r="Z342" t="b">
        <v>0</v>
      </c>
    </row>
    <row r="343" spans="1:26" ht="18.75" x14ac:dyDescent="0.35">
      <c r="A343" t="s">
        <v>49</v>
      </c>
      <c r="B343" t="s">
        <v>27</v>
      </c>
      <c r="C343" t="s">
        <v>62</v>
      </c>
      <c r="D343" t="s">
        <v>72</v>
      </c>
      <c r="E343" t="str">
        <f t="shared" si="5"/>
        <v>ArgSuc (m + 10)</v>
      </c>
      <c r="F343" t="s">
        <v>37</v>
      </c>
      <c r="G343" t="s">
        <v>86</v>
      </c>
      <c r="H343">
        <v>5</v>
      </c>
      <c r="I343">
        <v>6</v>
      </c>
      <c r="J343">
        <v>5</v>
      </c>
      <c r="K343">
        <v>6</v>
      </c>
      <c r="L343">
        <v>0.32648457288742072</v>
      </c>
      <c r="M343">
        <v>0.3838265985250473</v>
      </c>
      <c r="N343">
        <v>0.27692770957946772</v>
      </c>
      <c r="O343">
        <v>0.37526731193065638</v>
      </c>
      <c r="P343">
        <v>-0.233439868414373</v>
      </c>
      <c r="Q343">
        <v>0.85060434618659009</v>
      </c>
      <c r="R343">
        <v>1107.0020629882811</v>
      </c>
      <c r="S343">
        <v>742.21585083007813</v>
      </c>
      <c r="T343">
        <v>3.0441484302225281</v>
      </c>
      <c r="U343">
        <v>2.870530224944762</v>
      </c>
      <c r="V343">
        <v>10</v>
      </c>
      <c r="W343">
        <v>0.42857142857142849</v>
      </c>
      <c r="X343">
        <v>0.66282165039929009</v>
      </c>
      <c r="Y343" t="b">
        <v>0</v>
      </c>
      <c r="Z343" t="b">
        <v>0</v>
      </c>
    </row>
    <row r="344" spans="1:26" ht="18.75" x14ac:dyDescent="0.35">
      <c r="A344" t="s">
        <v>49</v>
      </c>
      <c r="B344" t="s">
        <v>27</v>
      </c>
      <c r="C344" t="s">
        <v>62</v>
      </c>
      <c r="D344" t="s">
        <v>72</v>
      </c>
      <c r="E344" t="str">
        <f t="shared" si="5"/>
        <v>ArgSuc (m + 10)</v>
      </c>
      <c r="F344" t="s">
        <v>37</v>
      </c>
      <c r="G344" t="s">
        <v>89</v>
      </c>
      <c r="H344">
        <v>5</v>
      </c>
      <c r="I344">
        <v>6</v>
      </c>
      <c r="J344">
        <v>5</v>
      </c>
      <c r="K344">
        <v>6</v>
      </c>
      <c r="L344">
        <v>0.22284045219421381</v>
      </c>
      <c r="M344">
        <v>0.32851507763067878</v>
      </c>
      <c r="N344">
        <v>0.16829352080821991</v>
      </c>
      <c r="O344">
        <v>0.33807639777660359</v>
      </c>
      <c r="P344">
        <v>-0.55994843778154979</v>
      </c>
      <c r="Q344">
        <v>0.6783264068163537</v>
      </c>
      <c r="R344">
        <v>230.95577087402339</v>
      </c>
      <c r="S344">
        <v>199.94451904296881</v>
      </c>
      <c r="T344">
        <v>2.3635288184008472</v>
      </c>
      <c r="U344">
        <v>2.3009095035832221</v>
      </c>
      <c r="V344">
        <v>7</v>
      </c>
      <c r="W344">
        <v>0.1774891774891775</v>
      </c>
      <c r="X344">
        <v>0.45328005328005322</v>
      </c>
      <c r="Y344" t="b">
        <v>0</v>
      </c>
      <c r="Z344" t="b">
        <v>0</v>
      </c>
    </row>
    <row r="345" spans="1:26" ht="18.75" x14ac:dyDescent="0.35">
      <c r="A345" t="s">
        <v>49</v>
      </c>
      <c r="B345" t="s">
        <v>27</v>
      </c>
      <c r="C345" t="s">
        <v>62</v>
      </c>
      <c r="D345" t="s">
        <v>72</v>
      </c>
      <c r="E345" t="str">
        <f t="shared" si="5"/>
        <v>ArgSuc (m + 10)</v>
      </c>
      <c r="F345" t="s">
        <v>37</v>
      </c>
      <c r="G345" t="s">
        <v>97</v>
      </c>
      <c r="H345">
        <v>5</v>
      </c>
      <c r="I345">
        <v>6</v>
      </c>
      <c r="J345">
        <v>5</v>
      </c>
      <c r="K345">
        <v>6</v>
      </c>
      <c r="L345">
        <v>0.1172529891133308</v>
      </c>
      <c r="M345">
        <v>0.34560476740201312</v>
      </c>
      <c r="N345">
        <v>0.10274685174226759</v>
      </c>
      <c r="O345">
        <v>0.336841270327568</v>
      </c>
      <c r="P345">
        <v>-1.5594984170926161</v>
      </c>
      <c r="Q345">
        <v>0.33926901528224629</v>
      </c>
      <c r="R345">
        <v>98.1025993347168</v>
      </c>
      <c r="S345">
        <v>146.2308464050293</v>
      </c>
      <c r="T345">
        <v>1.9916805146354899</v>
      </c>
      <c r="U345">
        <v>2.1650389937603438</v>
      </c>
      <c r="V345">
        <v>1</v>
      </c>
      <c r="W345">
        <v>8.658008658008658E-3</v>
      </c>
      <c r="X345">
        <v>8.1773399014778328E-2</v>
      </c>
      <c r="Y345" t="b">
        <v>1</v>
      </c>
      <c r="Z345" t="b">
        <v>0</v>
      </c>
    </row>
    <row r="346" spans="1:26" ht="18.75" x14ac:dyDescent="0.35">
      <c r="A346" t="s">
        <v>49</v>
      </c>
      <c r="B346" t="s">
        <v>27</v>
      </c>
      <c r="C346" t="s">
        <v>62</v>
      </c>
      <c r="D346" t="s">
        <v>72</v>
      </c>
      <c r="E346" t="str">
        <f t="shared" si="5"/>
        <v>ArgSuc (m + 10)</v>
      </c>
      <c r="F346" t="s">
        <v>37</v>
      </c>
      <c r="G346" t="s">
        <v>99</v>
      </c>
      <c r="H346">
        <v>4</v>
      </c>
      <c r="I346">
        <v>6</v>
      </c>
      <c r="J346">
        <v>4</v>
      </c>
      <c r="K346">
        <v>6</v>
      </c>
      <c r="L346">
        <v>7.2448877617716748E-2</v>
      </c>
      <c r="M346">
        <v>0.19355743875106171</v>
      </c>
      <c r="N346">
        <v>6.9183640182018252E-2</v>
      </c>
      <c r="O346">
        <v>0.18789080530405039</v>
      </c>
      <c r="P346">
        <v>-1.4177265092392179</v>
      </c>
      <c r="Q346">
        <v>0.37430169610218272</v>
      </c>
      <c r="R346">
        <v>4123.94873046875</v>
      </c>
      <c r="S346">
        <v>3804.0383275349941</v>
      </c>
      <c r="T346">
        <v>3.6153132574327889</v>
      </c>
      <c r="U346">
        <v>3.5802448840154022</v>
      </c>
      <c r="V346">
        <v>2</v>
      </c>
      <c r="W346">
        <v>3.8095238095238099E-2</v>
      </c>
      <c r="X346">
        <v>0.1935860058309038</v>
      </c>
      <c r="Y346" t="b">
        <v>1</v>
      </c>
      <c r="Z346" t="b">
        <v>0</v>
      </c>
    </row>
    <row r="347" spans="1:26" ht="18.75" x14ac:dyDescent="0.35">
      <c r="A347" t="s">
        <v>50</v>
      </c>
      <c r="B347" t="s">
        <v>28</v>
      </c>
      <c r="C347" t="s">
        <v>67</v>
      </c>
      <c r="D347" t="s">
        <v>76</v>
      </c>
      <c r="E347" t="str">
        <f t="shared" si="5"/>
        <v>ADMA (m + 6)</v>
      </c>
      <c r="F347" t="s">
        <v>41</v>
      </c>
      <c r="G347" t="s">
        <v>87</v>
      </c>
      <c r="H347">
        <v>5</v>
      </c>
      <c r="I347">
        <v>6</v>
      </c>
      <c r="J347">
        <v>5</v>
      </c>
      <c r="K347">
        <v>6</v>
      </c>
      <c r="L347">
        <v>6.2107460945844607E-2</v>
      </c>
      <c r="M347">
        <v>7.3713050534327765E-2</v>
      </c>
      <c r="N347">
        <v>6.1966665089130402E-2</v>
      </c>
      <c r="O347">
        <v>7.1224063634872353E-2</v>
      </c>
      <c r="P347">
        <v>-0.2471534747526869</v>
      </c>
      <c r="Q347">
        <v>0.84255719300236409</v>
      </c>
      <c r="R347">
        <v>69995.763281249994</v>
      </c>
      <c r="S347">
        <v>72655.764322916672</v>
      </c>
      <c r="T347">
        <v>4.8450717537391306</v>
      </c>
      <c r="U347">
        <v>4.8612700758167628</v>
      </c>
      <c r="V347">
        <v>3</v>
      </c>
      <c r="W347">
        <v>3.03030303030303E-2</v>
      </c>
      <c r="X347">
        <v>0.1571969696969697</v>
      </c>
      <c r="Y347" t="b">
        <v>1</v>
      </c>
      <c r="Z347" t="b">
        <v>0</v>
      </c>
    </row>
    <row r="348" spans="1:26" ht="18.75" x14ac:dyDescent="0.35">
      <c r="A348" t="s">
        <v>50</v>
      </c>
      <c r="B348" t="s">
        <v>28</v>
      </c>
      <c r="C348" t="s">
        <v>67</v>
      </c>
      <c r="D348" t="s">
        <v>76</v>
      </c>
      <c r="E348" t="str">
        <f t="shared" si="5"/>
        <v>ADMA (m + 6)</v>
      </c>
      <c r="F348" t="s">
        <v>41</v>
      </c>
      <c r="G348" t="s">
        <v>95</v>
      </c>
      <c r="H348">
        <v>5</v>
      </c>
      <c r="I348">
        <v>6</v>
      </c>
      <c r="J348">
        <v>5</v>
      </c>
      <c r="K348">
        <v>6</v>
      </c>
      <c r="L348">
        <v>5.6464251875877343E-2</v>
      </c>
      <c r="M348">
        <v>5.9618261332313197E-2</v>
      </c>
      <c r="N348">
        <v>5.30077219009399E-2</v>
      </c>
      <c r="O348">
        <v>5.8904008939862251E-2</v>
      </c>
      <c r="P348">
        <v>-7.8416531312787363E-2</v>
      </c>
      <c r="Q348">
        <v>0.94709658775764416</v>
      </c>
      <c r="R348">
        <v>49314.161718750001</v>
      </c>
      <c r="S348">
        <v>66122.233072916672</v>
      </c>
      <c r="T348">
        <v>4.6929716550401768</v>
      </c>
      <c r="U348">
        <v>4.820347512093436</v>
      </c>
      <c r="V348">
        <v>10</v>
      </c>
      <c r="W348">
        <v>0.42857142857142849</v>
      </c>
      <c r="X348">
        <v>0.66282165039929009</v>
      </c>
      <c r="Y348" t="b">
        <v>0</v>
      </c>
      <c r="Z348" t="b">
        <v>0</v>
      </c>
    </row>
    <row r="349" spans="1:26" ht="18.75" x14ac:dyDescent="0.35">
      <c r="A349" t="s">
        <v>50</v>
      </c>
      <c r="B349" t="s">
        <v>28</v>
      </c>
      <c r="C349" t="s">
        <v>67</v>
      </c>
      <c r="D349" t="s">
        <v>76</v>
      </c>
      <c r="E349" t="str">
        <f t="shared" si="5"/>
        <v>ADMA (m + 6)</v>
      </c>
      <c r="F349" t="s">
        <v>41</v>
      </c>
      <c r="G349" t="s">
        <v>94</v>
      </c>
      <c r="H349">
        <v>5</v>
      </c>
      <c r="I349">
        <v>6</v>
      </c>
      <c r="J349">
        <v>5</v>
      </c>
      <c r="K349">
        <v>6</v>
      </c>
      <c r="L349">
        <v>6.7673235386609965E-2</v>
      </c>
      <c r="M349">
        <v>8.8790213068326282E-2</v>
      </c>
      <c r="N349">
        <v>7.0566974580287906E-2</v>
      </c>
      <c r="O349">
        <v>8.9213438332080799E-2</v>
      </c>
      <c r="P349">
        <v>-0.39181529984596342</v>
      </c>
      <c r="Q349">
        <v>0.76216998527229263</v>
      </c>
      <c r="R349">
        <v>35420.443164062497</v>
      </c>
      <c r="S349">
        <v>29303.531412760422</v>
      </c>
      <c r="T349">
        <v>4.5492539905780216</v>
      </c>
      <c r="U349">
        <v>4.4669199609909294</v>
      </c>
      <c r="V349">
        <v>3</v>
      </c>
      <c r="W349">
        <v>3.03030303030303E-2</v>
      </c>
      <c r="X349">
        <v>0.1571969696969697</v>
      </c>
      <c r="Y349" t="b">
        <v>1</v>
      </c>
      <c r="Z349" t="b">
        <v>0</v>
      </c>
    </row>
    <row r="350" spans="1:26" ht="18.75" x14ac:dyDescent="0.35">
      <c r="A350" t="s">
        <v>50</v>
      </c>
      <c r="B350" t="s">
        <v>28</v>
      </c>
      <c r="C350" t="s">
        <v>67</v>
      </c>
      <c r="D350" t="s">
        <v>76</v>
      </c>
      <c r="E350" t="str">
        <f t="shared" si="5"/>
        <v>ADMA (m + 6)</v>
      </c>
      <c r="F350" t="s">
        <v>41</v>
      </c>
      <c r="G350" t="s">
        <v>90</v>
      </c>
      <c r="H350">
        <v>5</v>
      </c>
      <c r="I350">
        <v>6</v>
      </c>
      <c r="J350">
        <v>5</v>
      </c>
      <c r="K350">
        <v>6</v>
      </c>
      <c r="L350">
        <v>5.3264077007770493E-2</v>
      </c>
      <c r="M350">
        <v>5.5100856969753857E-2</v>
      </c>
      <c r="N350">
        <v>5.1954437047243097E-2</v>
      </c>
      <c r="O350">
        <v>5.53944557905197E-2</v>
      </c>
      <c r="P350">
        <v>-4.8911895441591469E-2</v>
      </c>
      <c r="Q350">
        <v>0.96666512894723899</v>
      </c>
      <c r="R350">
        <v>35361.833984375</v>
      </c>
      <c r="S350">
        <v>20242.769368489578</v>
      </c>
      <c r="T350">
        <v>4.5485347809066274</v>
      </c>
      <c r="U350">
        <v>4.3062699270995202</v>
      </c>
      <c r="V350">
        <v>12</v>
      </c>
      <c r="W350">
        <v>0.66233766233766234</v>
      </c>
      <c r="X350">
        <v>0.82255400459889239</v>
      </c>
      <c r="Y350" t="b">
        <v>0</v>
      </c>
      <c r="Z350" t="b">
        <v>0</v>
      </c>
    </row>
    <row r="351" spans="1:26" ht="18.75" x14ac:dyDescent="0.35">
      <c r="A351" t="s">
        <v>50</v>
      </c>
      <c r="B351" t="s">
        <v>28</v>
      </c>
      <c r="C351" t="s">
        <v>67</v>
      </c>
      <c r="D351" t="s">
        <v>76</v>
      </c>
      <c r="E351" t="str">
        <f t="shared" si="5"/>
        <v>ADMA (m + 6)</v>
      </c>
      <c r="F351" t="s">
        <v>41</v>
      </c>
      <c r="G351" t="s">
        <v>96</v>
      </c>
      <c r="H351">
        <v>5</v>
      </c>
      <c r="I351">
        <v>6</v>
      </c>
      <c r="J351">
        <v>5</v>
      </c>
      <c r="K351">
        <v>6</v>
      </c>
      <c r="L351">
        <v>5.2935849875211702E-2</v>
      </c>
      <c r="M351">
        <v>5.4192221413056012E-2</v>
      </c>
      <c r="N351">
        <v>5.0533417612314203E-2</v>
      </c>
      <c r="O351">
        <v>5.3920207545161199E-2</v>
      </c>
      <c r="P351">
        <v>-3.3840693148193601E-2</v>
      </c>
      <c r="Q351">
        <v>0.97681638609592736</v>
      </c>
      <c r="R351">
        <v>31316.819140625001</v>
      </c>
      <c r="S351">
        <v>27848.588704427078</v>
      </c>
      <c r="T351">
        <v>4.4957776441959947</v>
      </c>
      <c r="U351">
        <v>4.4448031911287798</v>
      </c>
      <c r="V351">
        <v>13</v>
      </c>
      <c r="W351">
        <v>0.79220779220779214</v>
      </c>
      <c r="X351">
        <v>0.88259391615096316</v>
      </c>
      <c r="Y351" t="b">
        <v>0</v>
      </c>
      <c r="Z351" t="b">
        <v>0</v>
      </c>
    </row>
    <row r="352" spans="1:26" ht="18.75" x14ac:dyDescent="0.35">
      <c r="A352" t="s">
        <v>50</v>
      </c>
      <c r="B352" t="s">
        <v>28</v>
      </c>
      <c r="C352" t="s">
        <v>67</v>
      </c>
      <c r="D352" t="s">
        <v>76</v>
      </c>
      <c r="E352" t="str">
        <f t="shared" si="5"/>
        <v>ADMA (m + 6)</v>
      </c>
      <c r="F352" t="s">
        <v>41</v>
      </c>
      <c r="G352" t="s">
        <v>85</v>
      </c>
      <c r="H352">
        <v>5</v>
      </c>
      <c r="I352">
        <v>6</v>
      </c>
      <c r="J352">
        <v>5</v>
      </c>
      <c r="K352">
        <v>6</v>
      </c>
      <c r="L352">
        <v>2.4759352952241839E-2</v>
      </c>
      <c r="M352">
        <v>2.2290780829886531E-2</v>
      </c>
      <c r="N352">
        <v>2.5283440947532598E-2</v>
      </c>
      <c r="O352">
        <v>2.238935418426985E-2</v>
      </c>
      <c r="P352">
        <v>0.15152645837631701</v>
      </c>
      <c r="Q352">
        <v>1.110744084794264</v>
      </c>
      <c r="R352">
        <v>5417.6322753906252</v>
      </c>
      <c r="S352">
        <v>3447.853597005208</v>
      </c>
      <c r="T352">
        <v>3.7338095237336071</v>
      </c>
      <c r="U352">
        <v>3.5375488165022499</v>
      </c>
      <c r="V352">
        <v>23</v>
      </c>
      <c r="W352">
        <v>0.1774891774891775</v>
      </c>
      <c r="X352">
        <v>0.45328005328005322</v>
      </c>
      <c r="Y352" t="b">
        <v>0</v>
      </c>
      <c r="Z352" t="b">
        <v>0</v>
      </c>
    </row>
    <row r="353" spans="1:26" ht="18.75" x14ac:dyDescent="0.35">
      <c r="A353" t="s">
        <v>50</v>
      </c>
      <c r="B353" t="s">
        <v>28</v>
      </c>
      <c r="C353" t="s">
        <v>67</v>
      </c>
      <c r="D353" t="s">
        <v>76</v>
      </c>
      <c r="E353" t="str">
        <f t="shared" si="5"/>
        <v>ADMA (m + 6)</v>
      </c>
      <c r="F353" t="s">
        <v>41</v>
      </c>
      <c r="G353" t="s">
        <v>93</v>
      </c>
      <c r="H353">
        <v>5</v>
      </c>
      <c r="I353">
        <v>6</v>
      </c>
      <c r="J353">
        <v>5</v>
      </c>
      <c r="K353">
        <v>6</v>
      </c>
      <c r="L353">
        <v>5.0289877504110313E-2</v>
      </c>
      <c r="M353">
        <v>4.9916356801986653E-2</v>
      </c>
      <c r="N353">
        <v>4.87105883657932E-2</v>
      </c>
      <c r="O353">
        <v>4.9765329807996687E-2</v>
      </c>
      <c r="P353">
        <v>1.075539788845248E-2</v>
      </c>
      <c r="Q353">
        <v>1.0074829319696821</v>
      </c>
      <c r="R353">
        <v>27486.457421874999</v>
      </c>
      <c r="S353">
        <v>25570.031575520828</v>
      </c>
      <c r="T353">
        <v>4.4391187696261909</v>
      </c>
      <c r="U353">
        <v>4.4077312643214466</v>
      </c>
      <c r="V353">
        <v>15</v>
      </c>
      <c r="W353">
        <v>1</v>
      </c>
      <c r="X353">
        <v>1</v>
      </c>
      <c r="Y353" t="b">
        <v>0</v>
      </c>
      <c r="Z353" t="b">
        <v>0</v>
      </c>
    </row>
    <row r="354" spans="1:26" ht="18.75" x14ac:dyDescent="0.35">
      <c r="A354" t="s">
        <v>50</v>
      </c>
      <c r="B354" t="s">
        <v>28</v>
      </c>
      <c r="C354" t="s">
        <v>67</v>
      </c>
      <c r="D354" t="s">
        <v>76</v>
      </c>
      <c r="E354" t="str">
        <f t="shared" si="5"/>
        <v>ADMA (m + 6)</v>
      </c>
      <c r="F354" t="s">
        <v>41</v>
      </c>
      <c r="G354" t="s">
        <v>98</v>
      </c>
      <c r="H354">
        <v>5</v>
      </c>
      <c r="I354">
        <v>6</v>
      </c>
      <c r="J354">
        <v>5</v>
      </c>
      <c r="K354">
        <v>6</v>
      </c>
      <c r="L354">
        <v>5.7417472451925237E-2</v>
      </c>
      <c r="M354">
        <v>5.9979072461525569E-2</v>
      </c>
      <c r="N354">
        <v>5.5262237787246697E-2</v>
      </c>
      <c r="O354">
        <v>6.0920378193259198E-2</v>
      </c>
      <c r="P354">
        <v>-6.2969388281679528E-2</v>
      </c>
      <c r="Q354">
        <v>0.9572917702046243</v>
      </c>
      <c r="R354">
        <v>46835.491406250003</v>
      </c>
      <c r="S354">
        <v>39939.484700520843</v>
      </c>
      <c r="T354">
        <v>4.6705750812844116</v>
      </c>
      <c r="U354">
        <v>4.6014024573007326</v>
      </c>
      <c r="V354">
        <v>12</v>
      </c>
      <c r="W354">
        <v>0.66233766233766234</v>
      </c>
      <c r="X354">
        <v>0.82255400459889239</v>
      </c>
      <c r="Y354" t="b">
        <v>0</v>
      </c>
      <c r="Z354" t="b">
        <v>0</v>
      </c>
    </row>
    <row r="355" spans="1:26" ht="18.75" x14ac:dyDescent="0.35">
      <c r="A355" t="s">
        <v>50</v>
      </c>
      <c r="B355" t="s">
        <v>28</v>
      </c>
      <c r="C355" t="s">
        <v>67</v>
      </c>
      <c r="D355" t="s">
        <v>76</v>
      </c>
      <c r="E355" t="str">
        <f t="shared" si="5"/>
        <v>ADMA (m + 6)</v>
      </c>
      <c r="F355" t="s">
        <v>41</v>
      </c>
      <c r="G355" t="s">
        <v>88</v>
      </c>
      <c r="H355">
        <v>5</v>
      </c>
      <c r="I355">
        <v>6</v>
      </c>
      <c r="J355">
        <v>5</v>
      </c>
      <c r="K355">
        <v>6</v>
      </c>
      <c r="L355">
        <v>5.7640179991722093E-2</v>
      </c>
      <c r="M355">
        <v>6.1808071409662491E-2</v>
      </c>
      <c r="N355">
        <v>5.5003989487886401E-2</v>
      </c>
      <c r="O355">
        <v>6.3249237835407202E-2</v>
      </c>
      <c r="P355">
        <v>-0.1007204089025642</v>
      </c>
      <c r="Q355">
        <v>0.93256719837906421</v>
      </c>
      <c r="R355">
        <v>24426.101953124999</v>
      </c>
      <c r="S355">
        <v>16401.9345703125</v>
      </c>
      <c r="T355">
        <v>4.3878541654866652</v>
      </c>
      <c r="U355">
        <v>4.2148950751002214</v>
      </c>
      <c r="V355">
        <v>11</v>
      </c>
      <c r="W355">
        <v>0.53679653679653683</v>
      </c>
      <c r="X355">
        <v>0.74256854256854266</v>
      </c>
      <c r="Y355" t="b">
        <v>0</v>
      </c>
      <c r="Z355" t="b">
        <v>0</v>
      </c>
    </row>
    <row r="356" spans="1:26" ht="18.75" x14ac:dyDescent="0.35">
      <c r="A356" t="s">
        <v>50</v>
      </c>
      <c r="B356" t="s">
        <v>28</v>
      </c>
      <c r="C356" t="s">
        <v>67</v>
      </c>
      <c r="D356" t="s">
        <v>76</v>
      </c>
      <c r="E356" t="str">
        <f t="shared" si="5"/>
        <v>ADMA (m + 6)</v>
      </c>
      <c r="F356" t="s">
        <v>41</v>
      </c>
      <c r="G356" t="s">
        <v>92</v>
      </c>
      <c r="H356">
        <v>5</v>
      </c>
      <c r="I356">
        <v>6</v>
      </c>
      <c r="J356">
        <v>5</v>
      </c>
      <c r="K356">
        <v>6</v>
      </c>
      <c r="L356">
        <v>5.6506935507059063E-2</v>
      </c>
      <c r="M356">
        <v>5.9280571838219942E-2</v>
      </c>
      <c r="N356">
        <v>5.4923884570598602E-2</v>
      </c>
      <c r="O356">
        <v>5.9100180864334051E-2</v>
      </c>
      <c r="P356">
        <v>-6.9131413533337849E-2</v>
      </c>
      <c r="Q356">
        <v>0.95321171430784635</v>
      </c>
      <c r="R356">
        <v>20773.629687500001</v>
      </c>
      <c r="S356">
        <v>15413.85074869792</v>
      </c>
      <c r="T356">
        <v>4.3175123855832229</v>
      </c>
      <c r="U356">
        <v>4.1879111494254708</v>
      </c>
      <c r="V356">
        <v>11</v>
      </c>
      <c r="W356">
        <v>0.53679653679653683</v>
      </c>
      <c r="X356">
        <v>0.74256854256854266</v>
      </c>
      <c r="Y356" t="b">
        <v>0</v>
      </c>
      <c r="Z356" t="b">
        <v>0</v>
      </c>
    </row>
    <row r="357" spans="1:26" ht="18.75" x14ac:dyDescent="0.35">
      <c r="A357" t="s">
        <v>50</v>
      </c>
      <c r="B357" t="s">
        <v>28</v>
      </c>
      <c r="C357" t="s">
        <v>67</v>
      </c>
      <c r="D357" t="s">
        <v>76</v>
      </c>
      <c r="E357" t="str">
        <f t="shared" si="5"/>
        <v>ADMA (m + 6)</v>
      </c>
      <c r="F357" t="s">
        <v>41</v>
      </c>
      <c r="G357" t="s">
        <v>91</v>
      </c>
      <c r="H357">
        <v>5</v>
      </c>
      <c r="I357">
        <v>6</v>
      </c>
      <c r="J357">
        <v>5</v>
      </c>
      <c r="K357">
        <v>6</v>
      </c>
      <c r="L357">
        <v>5.8883307874202692E-2</v>
      </c>
      <c r="M357">
        <v>6.2129703039924267E-2</v>
      </c>
      <c r="N357">
        <v>5.48642575740814E-2</v>
      </c>
      <c r="O357">
        <v>6.3783463090658146E-2</v>
      </c>
      <c r="P357">
        <v>-7.742443905310914E-2</v>
      </c>
      <c r="Q357">
        <v>0.94774809781988723</v>
      </c>
      <c r="R357">
        <v>17313.075781250001</v>
      </c>
      <c r="S357">
        <v>15638.33642578125</v>
      </c>
      <c r="T357">
        <v>4.238374229987528</v>
      </c>
      <c r="U357">
        <v>4.1941905518229268</v>
      </c>
      <c r="V357">
        <v>10</v>
      </c>
      <c r="W357">
        <v>0.42857142857142849</v>
      </c>
      <c r="X357">
        <v>0.66282165039929009</v>
      </c>
      <c r="Y357" t="b">
        <v>0</v>
      </c>
      <c r="Z357" t="b">
        <v>0</v>
      </c>
    </row>
    <row r="358" spans="1:26" ht="18.75" x14ac:dyDescent="0.35">
      <c r="A358" t="s">
        <v>50</v>
      </c>
      <c r="B358" t="s">
        <v>28</v>
      </c>
      <c r="C358" t="s">
        <v>67</v>
      </c>
      <c r="D358" t="s">
        <v>76</v>
      </c>
      <c r="E358" t="str">
        <f t="shared" si="5"/>
        <v>ADMA (m + 6)</v>
      </c>
      <c r="F358" t="s">
        <v>41</v>
      </c>
      <c r="G358" t="s">
        <v>86</v>
      </c>
      <c r="H358">
        <v>5</v>
      </c>
      <c r="I358">
        <v>6</v>
      </c>
      <c r="J358">
        <v>5</v>
      </c>
      <c r="K358">
        <v>6</v>
      </c>
      <c r="L358">
        <v>5.3928993642330128E-2</v>
      </c>
      <c r="M358">
        <v>5.747118219733232E-2</v>
      </c>
      <c r="N358">
        <v>5.2492082118988002E-2</v>
      </c>
      <c r="O358">
        <v>5.9323232620954437E-2</v>
      </c>
      <c r="P358">
        <v>-9.1777613825688498E-2</v>
      </c>
      <c r="Q358">
        <v>0.93836583102049687</v>
      </c>
      <c r="R358">
        <v>15091.395703124999</v>
      </c>
      <c r="S358">
        <v>12457.2744140625</v>
      </c>
      <c r="T358">
        <v>4.1787294066500413</v>
      </c>
      <c r="U358">
        <v>4.0954230313747093</v>
      </c>
      <c r="V358">
        <v>8</v>
      </c>
      <c r="W358">
        <v>0.2467532467532467</v>
      </c>
      <c r="X358">
        <v>0.50988845179716547</v>
      </c>
      <c r="Y358" t="b">
        <v>0</v>
      </c>
      <c r="Z358" t="b">
        <v>0</v>
      </c>
    </row>
    <row r="359" spans="1:26" ht="18.75" x14ac:dyDescent="0.35">
      <c r="A359" t="s">
        <v>50</v>
      </c>
      <c r="B359" t="s">
        <v>28</v>
      </c>
      <c r="C359" t="s">
        <v>67</v>
      </c>
      <c r="D359" t="s">
        <v>76</v>
      </c>
      <c r="E359" t="str">
        <f t="shared" si="5"/>
        <v>ADMA (m + 6)</v>
      </c>
      <c r="F359" t="s">
        <v>41</v>
      </c>
      <c r="G359" t="s">
        <v>89</v>
      </c>
      <c r="H359">
        <v>5</v>
      </c>
      <c r="I359">
        <v>6</v>
      </c>
      <c r="J359">
        <v>5</v>
      </c>
      <c r="K359">
        <v>6</v>
      </c>
      <c r="L359">
        <v>4.8443009704351378E-2</v>
      </c>
      <c r="M359">
        <v>4.6401241173346777E-2</v>
      </c>
      <c r="N359">
        <v>4.9064643681049298E-2</v>
      </c>
      <c r="O359">
        <v>4.4540945440530687E-2</v>
      </c>
      <c r="P359">
        <v>6.2125104577142487E-2</v>
      </c>
      <c r="Q359">
        <v>1.044002455093322</v>
      </c>
      <c r="R359">
        <v>21714.798828125</v>
      </c>
      <c r="S359">
        <v>10223.924397786461</v>
      </c>
      <c r="T359">
        <v>4.3367558102932318</v>
      </c>
      <c r="U359">
        <v>4.0096176293759882</v>
      </c>
      <c r="V359">
        <v>19</v>
      </c>
      <c r="W359">
        <v>0.53679653679653683</v>
      </c>
      <c r="X359">
        <v>0.74256854256854266</v>
      </c>
      <c r="Y359" t="b">
        <v>0</v>
      </c>
      <c r="Z359" t="b">
        <v>0</v>
      </c>
    </row>
    <row r="360" spans="1:26" ht="18.75" x14ac:dyDescent="0.35">
      <c r="A360" t="s">
        <v>50</v>
      </c>
      <c r="B360" t="s">
        <v>28</v>
      </c>
      <c r="C360" t="s">
        <v>67</v>
      </c>
      <c r="D360" t="s">
        <v>76</v>
      </c>
      <c r="E360" t="str">
        <f t="shared" si="5"/>
        <v>ADMA (m + 6)</v>
      </c>
      <c r="F360" t="s">
        <v>41</v>
      </c>
      <c r="G360" t="s">
        <v>97</v>
      </c>
      <c r="H360">
        <v>5</v>
      </c>
      <c r="I360">
        <v>6</v>
      </c>
      <c r="J360">
        <v>5</v>
      </c>
      <c r="K360">
        <v>6</v>
      </c>
      <c r="L360">
        <v>5.5988071858882861E-2</v>
      </c>
      <c r="M360">
        <v>5.9191788236300093E-2</v>
      </c>
      <c r="N360">
        <v>5.5084567517042098E-2</v>
      </c>
      <c r="O360">
        <v>5.9416702017188038E-2</v>
      </c>
      <c r="P360">
        <v>-8.0277545776030301E-2</v>
      </c>
      <c r="Q360">
        <v>0.94587566159299585</v>
      </c>
      <c r="R360">
        <v>34734.544921875</v>
      </c>
      <c r="S360">
        <v>28875.3134765625</v>
      </c>
      <c r="T360">
        <v>4.5407616132949231</v>
      </c>
      <c r="U360">
        <v>4.4605267077193282</v>
      </c>
      <c r="V360">
        <v>11</v>
      </c>
      <c r="W360">
        <v>0.53679653679653683</v>
      </c>
      <c r="X360">
        <v>0.74256854256854266</v>
      </c>
      <c r="Y360" t="b">
        <v>0</v>
      </c>
      <c r="Z360" t="b">
        <v>0</v>
      </c>
    </row>
    <row r="361" spans="1:26" ht="18.75" x14ac:dyDescent="0.35">
      <c r="A361" t="s">
        <v>50</v>
      </c>
      <c r="B361" t="s">
        <v>28</v>
      </c>
      <c r="C361" t="s">
        <v>67</v>
      </c>
      <c r="D361" t="s">
        <v>76</v>
      </c>
      <c r="E361" t="str">
        <f t="shared" si="5"/>
        <v>ADMA (m + 6)</v>
      </c>
      <c r="F361" t="s">
        <v>41</v>
      </c>
      <c r="G361" t="s">
        <v>99</v>
      </c>
      <c r="H361">
        <v>4</v>
      </c>
      <c r="I361">
        <v>6</v>
      </c>
      <c r="J361">
        <v>4</v>
      </c>
      <c r="K361">
        <v>6</v>
      </c>
      <c r="L361">
        <v>5.370215978473418E-2</v>
      </c>
      <c r="M361">
        <v>5.8255588014920499E-2</v>
      </c>
      <c r="N361">
        <v>5.2550503984093597E-2</v>
      </c>
      <c r="O361">
        <v>5.8424448594450902E-2</v>
      </c>
      <c r="P361">
        <v>-0.117416331700996</v>
      </c>
      <c r="Q361">
        <v>0.92183705657524062</v>
      </c>
      <c r="R361">
        <v>222414.64453125</v>
      </c>
      <c r="S361">
        <v>389051.47916666669</v>
      </c>
      <c r="T361">
        <v>5.3471633792666928</v>
      </c>
      <c r="U361">
        <v>5.5900070708342113</v>
      </c>
      <c r="V361">
        <v>6</v>
      </c>
      <c r="W361">
        <v>0.25714285714285712</v>
      </c>
      <c r="X361">
        <v>0.526984126984127</v>
      </c>
      <c r="Y361" t="b">
        <v>0</v>
      </c>
      <c r="Z361" t="b">
        <v>0</v>
      </c>
    </row>
    <row r="362" spans="1:26" ht="18.75" x14ac:dyDescent="0.35">
      <c r="A362" t="s">
        <v>59</v>
      </c>
      <c r="B362" t="s">
        <v>29</v>
      </c>
      <c r="C362" t="s">
        <v>67</v>
      </c>
      <c r="D362" t="s">
        <v>76</v>
      </c>
      <c r="E362" t="str">
        <f t="shared" si="5"/>
        <v>MMA (m + 6)</v>
      </c>
      <c r="F362" t="s">
        <v>41</v>
      </c>
      <c r="G362" t="s">
        <v>87</v>
      </c>
      <c r="H362">
        <v>5</v>
      </c>
      <c r="I362">
        <v>6</v>
      </c>
      <c r="J362">
        <v>5</v>
      </c>
      <c r="K362">
        <v>6</v>
      </c>
      <c r="L362">
        <v>3.1359765306115103E-2</v>
      </c>
      <c r="M362">
        <v>3.5395616665482493E-2</v>
      </c>
      <c r="N362">
        <v>2.9917493462562499E-2</v>
      </c>
      <c r="O362">
        <v>3.5113895311951603E-2</v>
      </c>
      <c r="P362">
        <v>-0.17465594792318481</v>
      </c>
      <c r="Q362">
        <v>0.88597878100247618</v>
      </c>
      <c r="R362">
        <v>947.72927246093752</v>
      </c>
      <c r="S362">
        <v>1460.29726155599</v>
      </c>
      <c r="T362">
        <v>2.9766842948613039</v>
      </c>
      <c r="U362">
        <v>3.1644412707931369</v>
      </c>
      <c r="V362">
        <v>8</v>
      </c>
      <c r="W362">
        <v>0.2467532467532467</v>
      </c>
      <c r="X362">
        <v>0.50988845179716547</v>
      </c>
      <c r="Y362" t="b">
        <v>0</v>
      </c>
      <c r="Z362" t="b">
        <v>0</v>
      </c>
    </row>
    <row r="363" spans="1:26" ht="18.75" x14ac:dyDescent="0.35">
      <c r="A363" t="s">
        <v>59</v>
      </c>
      <c r="B363" t="s">
        <v>29</v>
      </c>
      <c r="C363" t="s">
        <v>67</v>
      </c>
      <c r="D363" t="s">
        <v>76</v>
      </c>
      <c r="E363" t="str">
        <f t="shared" si="5"/>
        <v>MMA (m + 6)</v>
      </c>
      <c r="F363" t="s">
        <v>41</v>
      </c>
      <c r="G363" t="s">
        <v>95</v>
      </c>
      <c r="H363">
        <v>5</v>
      </c>
      <c r="I363">
        <v>6</v>
      </c>
      <c r="J363">
        <v>5</v>
      </c>
      <c r="K363">
        <v>6</v>
      </c>
      <c r="L363">
        <v>3.1980052962899137E-2</v>
      </c>
      <c r="M363">
        <v>3.006751276552673E-2</v>
      </c>
      <c r="N363">
        <v>3.4754589200019802E-2</v>
      </c>
      <c r="O363">
        <v>3.0829313211142951E-2</v>
      </c>
      <c r="P363">
        <v>8.8966797376943241E-2</v>
      </c>
      <c r="Q363">
        <v>1.0636081944085909</v>
      </c>
      <c r="R363">
        <v>620.6522277832031</v>
      </c>
      <c r="S363">
        <v>1318.789265950521</v>
      </c>
      <c r="T363">
        <v>2.7928483185953379</v>
      </c>
      <c r="U363">
        <v>3.1201754036232008</v>
      </c>
      <c r="V363">
        <v>18</v>
      </c>
      <c r="W363">
        <v>0.66233766233766234</v>
      </c>
      <c r="X363">
        <v>0.82255400459889239</v>
      </c>
      <c r="Y363" t="b">
        <v>0</v>
      </c>
      <c r="Z363" t="b">
        <v>0</v>
      </c>
    </row>
    <row r="364" spans="1:26" ht="18.75" x14ac:dyDescent="0.35">
      <c r="A364" t="s">
        <v>59</v>
      </c>
      <c r="B364" t="s">
        <v>29</v>
      </c>
      <c r="C364" t="s">
        <v>67</v>
      </c>
      <c r="D364" t="s">
        <v>76</v>
      </c>
      <c r="E364" t="str">
        <f t="shared" si="5"/>
        <v>MMA (m + 6)</v>
      </c>
      <c r="F364" t="s">
        <v>41</v>
      </c>
      <c r="G364" t="s">
        <v>94</v>
      </c>
      <c r="H364">
        <v>5</v>
      </c>
      <c r="I364">
        <v>6</v>
      </c>
      <c r="J364">
        <v>5</v>
      </c>
      <c r="K364">
        <v>6</v>
      </c>
      <c r="L364">
        <v>3.9616471901535943E-2</v>
      </c>
      <c r="M364">
        <v>4.7716128950317661E-2</v>
      </c>
      <c r="N364">
        <v>4.1305352002382202E-2</v>
      </c>
      <c r="O364">
        <v>4.4665163382887799E-2</v>
      </c>
      <c r="P364">
        <v>-0.26837660197433522</v>
      </c>
      <c r="Q364">
        <v>0.83025326599282312</v>
      </c>
      <c r="R364">
        <v>897.23203124999998</v>
      </c>
      <c r="S364">
        <v>749.10956827799475</v>
      </c>
      <c r="T364">
        <v>2.952904769532875</v>
      </c>
      <c r="U364">
        <v>2.8745453442927369</v>
      </c>
      <c r="V364">
        <v>9</v>
      </c>
      <c r="W364">
        <v>0.32900432900432902</v>
      </c>
      <c r="X364">
        <v>0.60236822001527879</v>
      </c>
      <c r="Y364" t="b">
        <v>0</v>
      </c>
      <c r="Z364" t="b">
        <v>0</v>
      </c>
    </row>
    <row r="365" spans="1:26" ht="18.75" x14ac:dyDescent="0.35">
      <c r="A365" t="s">
        <v>59</v>
      </c>
      <c r="B365" t="s">
        <v>29</v>
      </c>
      <c r="C365" t="s">
        <v>67</v>
      </c>
      <c r="D365" t="s">
        <v>76</v>
      </c>
      <c r="E365" t="str">
        <f t="shared" si="5"/>
        <v>MMA (m + 6)</v>
      </c>
      <c r="F365" t="s">
        <v>41</v>
      </c>
      <c r="G365" t="s">
        <v>90</v>
      </c>
      <c r="H365">
        <v>5</v>
      </c>
      <c r="I365">
        <v>6</v>
      </c>
      <c r="J365">
        <v>5</v>
      </c>
      <c r="K365">
        <v>6</v>
      </c>
      <c r="L365">
        <v>3.2604747265577237E-2</v>
      </c>
      <c r="M365">
        <v>3.4985369071364347E-2</v>
      </c>
      <c r="N365">
        <v>3.2957889139652197E-2</v>
      </c>
      <c r="O365">
        <v>3.4753376618027652E-2</v>
      </c>
      <c r="P365">
        <v>-0.10166967438034739</v>
      </c>
      <c r="Q365">
        <v>0.93195378899873704</v>
      </c>
      <c r="R365">
        <v>1182.884948730469</v>
      </c>
      <c r="S365">
        <v>766.99750773111975</v>
      </c>
      <c r="T365">
        <v>3.072942505776409</v>
      </c>
      <c r="U365">
        <v>2.8847939527620441</v>
      </c>
      <c r="V365">
        <v>12</v>
      </c>
      <c r="W365">
        <v>0.66233766233766234</v>
      </c>
      <c r="X365">
        <v>0.82255400459889239</v>
      </c>
      <c r="Y365" t="b">
        <v>0</v>
      </c>
      <c r="Z365" t="b">
        <v>0</v>
      </c>
    </row>
    <row r="366" spans="1:26" ht="18.75" x14ac:dyDescent="0.35">
      <c r="A366" t="s">
        <v>59</v>
      </c>
      <c r="B366" t="s">
        <v>29</v>
      </c>
      <c r="C366" t="s">
        <v>67</v>
      </c>
      <c r="D366" t="s">
        <v>76</v>
      </c>
      <c r="E366" t="str">
        <f t="shared" si="5"/>
        <v>MMA (m + 6)</v>
      </c>
      <c r="F366" t="s">
        <v>41</v>
      </c>
      <c r="G366" t="s">
        <v>96</v>
      </c>
      <c r="H366">
        <v>5</v>
      </c>
      <c r="I366">
        <v>6</v>
      </c>
      <c r="J366">
        <v>5</v>
      </c>
      <c r="K366">
        <v>6</v>
      </c>
      <c r="L366">
        <v>3.3732197433710073E-2</v>
      </c>
      <c r="M366">
        <v>3.4735541480282912E-2</v>
      </c>
      <c r="N366">
        <v>3.2152116298675502E-2</v>
      </c>
      <c r="O366">
        <v>3.5967648029327351E-2</v>
      </c>
      <c r="P366">
        <v>-4.2286283543010228E-2</v>
      </c>
      <c r="Q366">
        <v>0.97111477167723526</v>
      </c>
      <c r="R366">
        <v>1195.0685546875</v>
      </c>
      <c r="S366">
        <v>1782.8921407063799</v>
      </c>
      <c r="T366">
        <v>3.0773928191490239</v>
      </c>
      <c r="U366">
        <v>3.2511250705377051</v>
      </c>
      <c r="V366">
        <v>13</v>
      </c>
      <c r="W366">
        <v>0.79220779220779214</v>
      </c>
      <c r="X366">
        <v>0.88259391615096316</v>
      </c>
      <c r="Y366" t="b">
        <v>0</v>
      </c>
      <c r="Z366" t="b">
        <v>0</v>
      </c>
    </row>
    <row r="367" spans="1:26" ht="18.75" x14ac:dyDescent="0.35">
      <c r="A367" t="s">
        <v>59</v>
      </c>
      <c r="B367" t="s">
        <v>29</v>
      </c>
      <c r="C367" t="s">
        <v>67</v>
      </c>
      <c r="D367" t="s">
        <v>76</v>
      </c>
      <c r="E367" t="str">
        <f t="shared" si="5"/>
        <v>MMA (m + 6)</v>
      </c>
      <c r="F367" t="s">
        <v>41</v>
      </c>
      <c r="G367" t="s">
        <v>85</v>
      </c>
      <c r="H367">
        <v>5</v>
      </c>
      <c r="I367">
        <v>6</v>
      </c>
      <c r="J367">
        <v>5</v>
      </c>
      <c r="K367">
        <v>6</v>
      </c>
      <c r="L367">
        <v>8.9720705524086401E-3</v>
      </c>
      <c r="M367">
        <v>5.8570302790030169E-3</v>
      </c>
      <c r="N367">
        <v>8.9583527296781002E-3</v>
      </c>
      <c r="O367">
        <v>5.5237633641808496E-3</v>
      </c>
      <c r="P367">
        <v>0.61527161244078954</v>
      </c>
      <c r="Q367">
        <v>1.531846366677118</v>
      </c>
      <c r="R367">
        <v>126.4674133300781</v>
      </c>
      <c r="S367">
        <v>82.059285481770829</v>
      </c>
      <c r="T367">
        <v>2.1019786359144961</v>
      </c>
      <c r="U367">
        <v>1.914127731096954</v>
      </c>
      <c r="V367">
        <v>26</v>
      </c>
      <c r="W367">
        <v>5.1948051948051951E-2</v>
      </c>
      <c r="X367">
        <v>0.22693096377306909</v>
      </c>
      <c r="Y367" t="b">
        <v>0</v>
      </c>
      <c r="Z367" t="b">
        <v>0</v>
      </c>
    </row>
    <row r="368" spans="1:26" ht="18.75" x14ac:dyDescent="0.35">
      <c r="A368" t="s">
        <v>59</v>
      </c>
      <c r="B368" t="s">
        <v>29</v>
      </c>
      <c r="C368" t="s">
        <v>67</v>
      </c>
      <c r="D368" t="s">
        <v>76</v>
      </c>
      <c r="E368" t="str">
        <f t="shared" si="5"/>
        <v>MMA (m + 6)</v>
      </c>
      <c r="F368" t="s">
        <v>41</v>
      </c>
      <c r="G368" t="s">
        <v>93</v>
      </c>
      <c r="H368">
        <v>5</v>
      </c>
      <c r="I368">
        <v>6</v>
      </c>
      <c r="J368">
        <v>5</v>
      </c>
      <c r="K368">
        <v>6</v>
      </c>
      <c r="L368">
        <v>2.155836075544354E-2</v>
      </c>
      <c r="M368">
        <v>2.4410056260724799E-2</v>
      </c>
      <c r="N368">
        <v>2.2193526849150599E-2</v>
      </c>
      <c r="O368">
        <v>2.307839505374425E-2</v>
      </c>
      <c r="P368">
        <v>-0.1792281369818971</v>
      </c>
      <c r="Q368">
        <v>0.88317538170243493</v>
      </c>
      <c r="R368">
        <v>549.35734863281255</v>
      </c>
      <c r="S368">
        <v>543.28378295898438</v>
      </c>
      <c r="T368">
        <v>2.7398549383527331</v>
      </c>
      <c r="U368">
        <v>2.7350267415208531</v>
      </c>
      <c r="V368">
        <v>8</v>
      </c>
      <c r="W368">
        <v>0.2467532467532467</v>
      </c>
      <c r="X368">
        <v>0.50988845179716547</v>
      </c>
      <c r="Y368" t="b">
        <v>0</v>
      </c>
      <c r="Z368" t="b">
        <v>0</v>
      </c>
    </row>
    <row r="369" spans="1:26" ht="18.75" x14ac:dyDescent="0.35">
      <c r="A369" t="s">
        <v>59</v>
      </c>
      <c r="B369" t="s">
        <v>29</v>
      </c>
      <c r="C369" t="s">
        <v>67</v>
      </c>
      <c r="D369" t="s">
        <v>76</v>
      </c>
      <c r="E369" t="str">
        <f t="shared" si="5"/>
        <v>MMA (m + 6)</v>
      </c>
      <c r="F369" t="s">
        <v>41</v>
      </c>
      <c r="G369" t="s">
        <v>98</v>
      </c>
      <c r="H369">
        <v>5</v>
      </c>
      <c r="I369">
        <v>6</v>
      </c>
      <c r="J369">
        <v>5</v>
      </c>
      <c r="K369">
        <v>6</v>
      </c>
      <c r="L369">
        <v>3.134081996977324E-2</v>
      </c>
      <c r="M369">
        <v>3.3235920282701621E-2</v>
      </c>
      <c r="N369">
        <v>3.1196024268865499E-2</v>
      </c>
      <c r="O369">
        <v>3.3629307523369747E-2</v>
      </c>
      <c r="P369">
        <v>-8.4700376279162271E-2</v>
      </c>
      <c r="Q369">
        <v>0.94298035689071236</v>
      </c>
      <c r="R369">
        <v>662.13486328124998</v>
      </c>
      <c r="S369">
        <v>614.0753275553385</v>
      </c>
      <c r="T369">
        <v>2.820946455321363</v>
      </c>
      <c r="U369">
        <v>2.788221648559785</v>
      </c>
      <c r="V369">
        <v>13</v>
      </c>
      <c r="W369">
        <v>0.79220779220779214</v>
      </c>
      <c r="X369">
        <v>0.88259391615096316</v>
      </c>
      <c r="Y369" t="b">
        <v>0</v>
      </c>
      <c r="Z369" t="b">
        <v>0</v>
      </c>
    </row>
    <row r="370" spans="1:26" ht="18.75" x14ac:dyDescent="0.35">
      <c r="A370" t="s">
        <v>59</v>
      </c>
      <c r="B370" t="s">
        <v>29</v>
      </c>
      <c r="C370" t="s">
        <v>67</v>
      </c>
      <c r="D370" t="s">
        <v>76</v>
      </c>
      <c r="E370" t="str">
        <f t="shared" si="5"/>
        <v>MMA (m + 6)</v>
      </c>
      <c r="F370" t="s">
        <v>41</v>
      </c>
      <c r="G370" t="s">
        <v>88</v>
      </c>
      <c r="H370">
        <v>5</v>
      </c>
      <c r="I370">
        <v>6</v>
      </c>
      <c r="J370">
        <v>5</v>
      </c>
      <c r="K370">
        <v>6</v>
      </c>
      <c r="L370">
        <v>3.6625509709119743E-2</v>
      </c>
      <c r="M370">
        <v>4.2162144556641523E-2</v>
      </c>
      <c r="N370">
        <v>3.7837136536836603E-2</v>
      </c>
      <c r="O370">
        <v>4.0340259671211201E-2</v>
      </c>
      <c r="P370">
        <v>-0.20309941346910859</v>
      </c>
      <c r="Q370">
        <v>0.86868232378256416</v>
      </c>
      <c r="R370">
        <v>415.36711425781249</v>
      </c>
      <c r="S370">
        <v>313.32573954264319</v>
      </c>
      <c r="T370">
        <v>2.618432109286883</v>
      </c>
      <c r="U370">
        <v>2.4959960734076181</v>
      </c>
      <c r="V370">
        <v>10</v>
      </c>
      <c r="W370">
        <v>0.42857142857142849</v>
      </c>
      <c r="X370">
        <v>0.66282165039929009</v>
      </c>
      <c r="Y370" t="b">
        <v>0</v>
      </c>
      <c r="Z370" t="b">
        <v>0</v>
      </c>
    </row>
    <row r="371" spans="1:26" ht="18.75" x14ac:dyDescent="0.35">
      <c r="A371" t="s">
        <v>59</v>
      </c>
      <c r="B371" t="s">
        <v>29</v>
      </c>
      <c r="C371" t="s">
        <v>67</v>
      </c>
      <c r="D371" t="s">
        <v>76</v>
      </c>
      <c r="E371" t="str">
        <f t="shared" si="5"/>
        <v>MMA (m + 6)</v>
      </c>
      <c r="F371" t="s">
        <v>41</v>
      </c>
      <c r="G371" t="s">
        <v>92</v>
      </c>
      <c r="H371">
        <v>5</v>
      </c>
      <c r="I371">
        <v>6</v>
      </c>
      <c r="J371">
        <v>5</v>
      </c>
      <c r="K371">
        <v>6</v>
      </c>
      <c r="L371">
        <v>3.8028279691934522E-2</v>
      </c>
      <c r="M371">
        <v>4.0325424323479277E-2</v>
      </c>
      <c r="N371">
        <v>3.85903790593147E-2</v>
      </c>
      <c r="O371">
        <v>4.1933659464120802E-2</v>
      </c>
      <c r="P371">
        <v>-8.4617037805814199E-2</v>
      </c>
      <c r="Q371">
        <v>0.94303483050500092</v>
      </c>
      <c r="R371">
        <v>3475.717553710937</v>
      </c>
      <c r="S371">
        <v>2573.9281514485679</v>
      </c>
      <c r="T371">
        <v>3.5410444772562948</v>
      </c>
      <c r="U371">
        <v>3.4105964198547229</v>
      </c>
      <c r="V371">
        <v>12</v>
      </c>
      <c r="W371">
        <v>0.66233766233766234</v>
      </c>
      <c r="X371">
        <v>0.82255400459889239</v>
      </c>
      <c r="Y371" t="b">
        <v>0</v>
      </c>
      <c r="Z371" t="b">
        <v>0</v>
      </c>
    </row>
    <row r="372" spans="1:26" ht="18.75" x14ac:dyDescent="0.35">
      <c r="A372" t="s">
        <v>59</v>
      </c>
      <c r="B372" t="s">
        <v>29</v>
      </c>
      <c r="C372" t="s">
        <v>67</v>
      </c>
      <c r="D372" t="s">
        <v>76</v>
      </c>
      <c r="E372" t="str">
        <f t="shared" si="5"/>
        <v>MMA (m + 6)</v>
      </c>
      <c r="F372" t="s">
        <v>41</v>
      </c>
      <c r="G372" t="s">
        <v>91</v>
      </c>
      <c r="H372">
        <v>5</v>
      </c>
      <c r="I372">
        <v>6</v>
      </c>
      <c r="J372">
        <v>5</v>
      </c>
      <c r="K372">
        <v>6</v>
      </c>
      <c r="L372">
        <v>3.3489621803164442E-2</v>
      </c>
      <c r="M372">
        <v>3.8889597480495731E-2</v>
      </c>
      <c r="N372">
        <v>3.2179184257984099E-2</v>
      </c>
      <c r="O372">
        <v>3.92362661659717E-2</v>
      </c>
      <c r="P372">
        <v>-0.21567021865966929</v>
      </c>
      <c r="Q372">
        <v>0.86114601263128177</v>
      </c>
      <c r="R372">
        <v>435.52679138183589</v>
      </c>
      <c r="S372">
        <v>405.46008046468103</v>
      </c>
      <c r="T372">
        <v>2.639014875741875</v>
      </c>
      <c r="U372">
        <v>2.6079481022282369</v>
      </c>
      <c r="V372">
        <v>8</v>
      </c>
      <c r="W372">
        <v>0.2467532467532467</v>
      </c>
      <c r="X372">
        <v>0.50988845179716547</v>
      </c>
      <c r="Y372" t="b">
        <v>0</v>
      </c>
      <c r="Z372" t="b">
        <v>0</v>
      </c>
    </row>
    <row r="373" spans="1:26" ht="18.75" x14ac:dyDescent="0.35">
      <c r="A373" t="s">
        <v>59</v>
      </c>
      <c r="B373" t="s">
        <v>29</v>
      </c>
      <c r="C373" t="s">
        <v>67</v>
      </c>
      <c r="D373" t="s">
        <v>76</v>
      </c>
      <c r="E373" t="str">
        <f t="shared" si="5"/>
        <v>MMA (m + 6)</v>
      </c>
      <c r="F373" t="s">
        <v>41</v>
      </c>
      <c r="G373" t="s">
        <v>86</v>
      </c>
      <c r="H373">
        <v>5</v>
      </c>
      <c r="I373">
        <v>6</v>
      </c>
      <c r="J373">
        <v>5</v>
      </c>
      <c r="K373">
        <v>6</v>
      </c>
      <c r="L373">
        <v>2.7070057019591282E-2</v>
      </c>
      <c r="M373">
        <v>3.9222836184004899E-2</v>
      </c>
      <c r="N373">
        <v>2.67909169197082E-2</v>
      </c>
      <c r="O373">
        <v>3.9079835638403851E-2</v>
      </c>
      <c r="P373">
        <v>-0.53499593346368268</v>
      </c>
      <c r="Q373">
        <v>0.6901606220569656</v>
      </c>
      <c r="R373">
        <v>452.77164306640623</v>
      </c>
      <c r="S373">
        <v>518.55331929524743</v>
      </c>
      <c r="T373">
        <v>2.6558792193166418</v>
      </c>
      <c r="U373">
        <v>2.7147934185556539</v>
      </c>
      <c r="V373">
        <v>2</v>
      </c>
      <c r="W373">
        <v>1.7316017316017319E-2</v>
      </c>
      <c r="X373">
        <v>0.11653211653211649</v>
      </c>
      <c r="Y373" t="b">
        <v>1</v>
      </c>
      <c r="Z373" t="b">
        <v>0</v>
      </c>
    </row>
    <row r="374" spans="1:26" ht="18.75" x14ac:dyDescent="0.35">
      <c r="A374" t="s">
        <v>59</v>
      </c>
      <c r="B374" t="s">
        <v>29</v>
      </c>
      <c r="C374" t="s">
        <v>67</v>
      </c>
      <c r="D374" t="s">
        <v>76</v>
      </c>
      <c r="E374" t="str">
        <f t="shared" si="5"/>
        <v>MMA (m + 6)</v>
      </c>
      <c r="F374" t="s">
        <v>41</v>
      </c>
      <c r="G374" t="s">
        <v>89</v>
      </c>
      <c r="H374">
        <v>5</v>
      </c>
      <c r="I374">
        <v>6</v>
      </c>
      <c r="J374">
        <v>5</v>
      </c>
      <c r="K374">
        <v>6</v>
      </c>
      <c r="L374">
        <v>3.0232324823737122E-2</v>
      </c>
      <c r="M374">
        <v>2.8804812269906169E-2</v>
      </c>
      <c r="N374">
        <v>3.0147965997457501E-2</v>
      </c>
      <c r="O374">
        <v>2.7605839073657951E-2</v>
      </c>
      <c r="P374">
        <v>6.9782069127040103E-2</v>
      </c>
      <c r="Q374">
        <v>1.049558127317578</v>
      </c>
      <c r="R374">
        <v>1246.8189819335939</v>
      </c>
      <c r="S374">
        <v>1384.8643290201819</v>
      </c>
      <c r="T374">
        <v>3.095803405480213</v>
      </c>
      <c r="U374">
        <v>3.1414072289643959</v>
      </c>
      <c r="V374">
        <v>18</v>
      </c>
      <c r="W374">
        <v>0.66233766233766234</v>
      </c>
      <c r="X374">
        <v>0.82255400459889239</v>
      </c>
      <c r="Y374" t="b">
        <v>0</v>
      </c>
      <c r="Z374" t="b">
        <v>0</v>
      </c>
    </row>
    <row r="375" spans="1:26" ht="18.75" x14ac:dyDescent="0.35">
      <c r="A375" t="s">
        <v>59</v>
      </c>
      <c r="B375" t="s">
        <v>29</v>
      </c>
      <c r="C375" t="s">
        <v>67</v>
      </c>
      <c r="D375" t="s">
        <v>76</v>
      </c>
      <c r="E375" t="str">
        <f t="shared" si="5"/>
        <v>MMA (m + 6)</v>
      </c>
      <c r="F375" t="s">
        <v>41</v>
      </c>
      <c r="G375" t="s">
        <v>97</v>
      </c>
      <c r="H375">
        <v>5</v>
      </c>
      <c r="I375">
        <v>6</v>
      </c>
      <c r="J375">
        <v>5</v>
      </c>
      <c r="K375">
        <v>6</v>
      </c>
      <c r="L375">
        <v>3.6247651651501622E-2</v>
      </c>
      <c r="M375">
        <v>3.7286408866445173E-2</v>
      </c>
      <c r="N375">
        <v>3.5549350082874298E-2</v>
      </c>
      <c r="O375">
        <v>3.7662757560610702E-2</v>
      </c>
      <c r="P375">
        <v>-4.0762323376005938E-2</v>
      </c>
      <c r="Q375">
        <v>0.9721411300652677</v>
      </c>
      <c r="R375">
        <v>3895.8633789062501</v>
      </c>
      <c r="S375">
        <v>3697.1844278971348</v>
      </c>
      <c r="T375">
        <v>3.590603718528067</v>
      </c>
      <c r="U375">
        <v>3.5678711151715041</v>
      </c>
      <c r="V375">
        <v>14</v>
      </c>
      <c r="W375">
        <v>0.93073593073593064</v>
      </c>
      <c r="X375">
        <v>0.96967885670814535</v>
      </c>
      <c r="Y375" t="b">
        <v>0</v>
      </c>
      <c r="Z375" t="b">
        <v>0</v>
      </c>
    </row>
    <row r="376" spans="1:26" ht="18.75" x14ac:dyDescent="0.35">
      <c r="A376" t="s">
        <v>59</v>
      </c>
      <c r="B376" t="s">
        <v>29</v>
      </c>
      <c r="C376" t="s">
        <v>67</v>
      </c>
      <c r="D376" t="s">
        <v>76</v>
      </c>
      <c r="E376" t="str">
        <f t="shared" si="5"/>
        <v>MMA (m + 6)</v>
      </c>
      <c r="F376" t="s">
        <v>41</v>
      </c>
      <c r="G376" t="s">
        <v>99</v>
      </c>
      <c r="H376">
        <v>4</v>
      </c>
      <c r="I376">
        <v>6</v>
      </c>
      <c r="J376">
        <v>4</v>
      </c>
      <c r="K376">
        <v>6</v>
      </c>
      <c r="L376">
        <v>6.7463299259543377E-2</v>
      </c>
      <c r="M376">
        <v>7.9579689229528072E-2</v>
      </c>
      <c r="N376">
        <v>5.9778010472655248E-2</v>
      </c>
      <c r="O376">
        <v>7.0136345922946847E-2</v>
      </c>
      <c r="P376">
        <v>-0.23829739073056369</v>
      </c>
      <c r="Q376">
        <v>0.84774519620153399</v>
      </c>
      <c r="R376">
        <v>2106.7916564941411</v>
      </c>
      <c r="S376">
        <v>2873.843383789062</v>
      </c>
      <c r="T376">
        <v>3.3236215897567698</v>
      </c>
      <c r="U376">
        <v>3.458463096641097</v>
      </c>
      <c r="V376">
        <v>10</v>
      </c>
      <c r="W376">
        <v>0.76190476190476186</v>
      </c>
      <c r="X376">
        <v>0.88259391615096316</v>
      </c>
      <c r="Y376" t="b">
        <v>0</v>
      </c>
      <c r="Z376" t="b">
        <v>0</v>
      </c>
    </row>
    <row r="377" spans="1:26" ht="18.75" x14ac:dyDescent="0.35">
      <c r="A377" t="s">
        <v>51</v>
      </c>
      <c r="B377" t="s">
        <v>34</v>
      </c>
      <c r="C377" t="s">
        <v>67</v>
      </c>
      <c r="D377" t="s">
        <v>76</v>
      </c>
      <c r="E377" t="str">
        <f t="shared" si="5"/>
        <v>AcArg (m + 6)</v>
      </c>
      <c r="F377" t="s">
        <v>41</v>
      </c>
      <c r="G377" t="s">
        <v>87</v>
      </c>
      <c r="H377">
        <v>5</v>
      </c>
      <c r="I377">
        <v>6</v>
      </c>
      <c r="J377">
        <v>5</v>
      </c>
      <c r="K377">
        <v>6</v>
      </c>
      <c r="L377">
        <v>1.87974458094682E-3</v>
      </c>
      <c r="M377">
        <v>3.1804404376695001E-3</v>
      </c>
      <c r="N377">
        <v>1.8835908267647E-3</v>
      </c>
      <c r="O377">
        <v>3.0523941386490501E-3</v>
      </c>
      <c r="P377">
        <v>-0.75868992610644526</v>
      </c>
      <c r="Q377">
        <v>0.59103278862981068</v>
      </c>
      <c r="R377">
        <v>147.47514572143561</v>
      </c>
      <c r="S377">
        <v>24.89881610870361</v>
      </c>
      <c r="T377">
        <v>2.1687188339714378</v>
      </c>
      <c r="U377">
        <v>1.3961786977109729</v>
      </c>
      <c r="V377">
        <v>2</v>
      </c>
      <c r="W377">
        <v>1.7316017316017319E-2</v>
      </c>
      <c r="X377">
        <v>0.11653211653211649</v>
      </c>
      <c r="Y377" t="b">
        <v>1</v>
      </c>
      <c r="Z377" t="b">
        <v>0</v>
      </c>
    </row>
    <row r="378" spans="1:26" ht="18.75" x14ac:dyDescent="0.35">
      <c r="A378" t="s">
        <v>51</v>
      </c>
      <c r="B378" t="s">
        <v>34</v>
      </c>
      <c r="C378" t="s">
        <v>67</v>
      </c>
      <c r="D378" t="s">
        <v>76</v>
      </c>
      <c r="E378" t="str">
        <f t="shared" si="5"/>
        <v>AcArg (m + 6)</v>
      </c>
      <c r="F378" t="s">
        <v>41</v>
      </c>
      <c r="G378" t="s">
        <v>95</v>
      </c>
      <c r="H378">
        <v>5</v>
      </c>
      <c r="I378">
        <v>6</v>
      </c>
      <c r="J378">
        <v>5</v>
      </c>
      <c r="K378">
        <v>6</v>
      </c>
      <c r="L378">
        <v>1.5222078422084001E-3</v>
      </c>
      <c r="M378">
        <v>1.74761653761375E-3</v>
      </c>
      <c r="N378">
        <v>1.6195848584174999E-3</v>
      </c>
      <c r="O378">
        <v>1.47848232882095E-3</v>
      </c>
      <c r="P378">
        <v>-0.1992233052911967</v>
      </c>
      <c r="Q378">
        <v>0.87101936234070554</v>
      </c>
      <c r="R378">
        <v>115.61303062438969</v>
      </c>
      <c r="S378">
        <v>14.94848144054413</v>
      </c>
      <c r="T378">
        <v>2.0630067857223899</v>
      </c>
      <c r="U378">
        <v>1.174597076574218</v>
      </c>
      <c r="V378">
        <v>17</v>
      </c>
      <c r="W378">
        <v>0.79220779220779214</v>
      </c>
      <c r="X378">
        <v>0.88259391615096316</v>
      </c>
      <c r="Y378" t="b">
        <v>0</v>
      </c>
      <c r="Z378" t="b">
        <v>0</v>
      </c>
    </row>
    <row r="379" spans="1:26" ht="18.75" x14ac:dyDescent="0.35">
      <c r="A379" t="s">
        <v>51</v>
      </c>
      <c r="B379" t="s">
        <v>34</v>
      </c>
      <c r="C379" t="s">
        <v>67</v>
      </c>
      <c r="D379" t="s">
        <v>76</v>
      </c>
      <c r="E379" t="str">
        <f t="shared" si="5"/>
        <v>AcArg (m + 6)</v>
      </c>
      <c r="F379" t="s">
        <v>41</v>
      </c>
      <c r="G379" t="s">
        <v>94</v>
      </c>
      <c r="H379">
        <v>5</v>
      </c>
      <c r="I379">
        <v>6</v>
      </c>
      <c r="J379">
        <v>5</v>
      </c>
      <c r="K379">
        <v>6</v>
      </c>
      <c r="L379">
        <v>2.9260102426632798E-3</v>
      </c>
      <c r="M379">
        <v>5.0958890157441006E-3</v>
      </c>
      <c r="N379">
        <v>2.7681468054652002E-3</v>
      </c>
      <c r="O379">
        <v>3.817570162937E-3</v>
      </c>
      <c r="P379">
        <v>-0.80039903750907815</v>
      </c>
      <c r="Q379">
        <v>0.57419033923681806</v>
      </c>
      <c r="R379">
        <v>17.927927589416509</v>
      </c>
      <c r="S379">
        <v>16.330919742584229</v>
      </c>
      <c r="T379">
        <v>1.253530089422791</v>
      </c>
      <c r="U379">
        <v>1.213010644496672</v>
      </c>
      <c r="V379">
        <v>5</v>
      </c>
      <c r="W379">
        <v>8.2251082251082255E-2</v>
      </c>
      <c r="X379">
        <v>0.29468373353265442</v>
      </c>
      <c r="Y379" t="b">
        <v>0</v>
      </c>
      <c r="Z379" t="b">
        <v>0</v>
      </c>
    </row>
    <row r="380" spans="1:26" ht="18.75" x14ac:dyDescent="0.35">
      <c r="A380" t="s">
        <v>51</v>
      </c>
      <c r="B380" t="s">
        <v>34</v>
      </c>
      <c r="C380" t="s">
        <v>67</v>
      </c>
      <c r="D380" t="s">
        <v>76</v>
      </c>
      <c r="E380" t="str">
        <f t="shared" si="5"/>
        <v>AcArg (m + 6)</v>
      </c>
      <c r="F380" t="s">
        <v>41</v>
      </c>
      <c r="G380" t="s">
        <v>90</v>
      </c>
      <c r="H380">
        <v>5</v>
      </c>
      <c r="I380">
        <v>6</v>
      </c>
      <c r="J380">
        <v>5</v>
      </c>
      <c r="K380">
        <v>6</v>
      </c>
      <c r="L380">
        <v>1.2359754322096661E-2</v>
      </c>
      <c r="M380">
        <v>8.9701405183101168E-3</v>
      </c>
      <c r="N380">
        <v>1.20567269623279E-2</v>
      </c>
      <c r="O380">
        <v>7.7640160452574006E-3</v>
      </c>
      <c r="P380">
        <v>0.46244757629769229</v>
      </c>
      <c r="Q380">
        <v>1.377877447612728</v>
      </c>
      <c r="R380">
        <v>11.486847114562989</v>
      </c>
      <c r="S380">
        <v>6.5335513353347778</v>
      </c>
      <c r="T380">
        <v>1.0602008408163259</v>
      </c>
      <c r="U380">
        <v>0.81514930778274175</v>
      </c>
      <c r="V380">
        <v>17</v>
      </c>
      <c r="W380">
        <v>0.79220779220779214</v>
      </c>
      <c r="X380">
        <v>0.88259391615096316</v>
      </c>
      <c r="Y380" t="b">
        <v>0</v>
      </c>
      <c r="Z380" t="b">
        <v>0</v>
      </c>
    </row>
    <row r="381" spans="1:26" ht="18.75" x14ac:dyDescent="0.35">
      <c r="A381" t="s">
        <v>51</v>
      </c>
      <c r="B381" t="s">
        <v>34</v>
      </c>
      <c r="C381" t="s">
        <v>67</v>
      </c>
      <c r="D381" t="s">
        <v>76</v>
      </c>
      <c r="E381" t="str">
        <f t="shared" si="5"/>
        <v>AcArg (m + 6)</v>
      </c>
      <c r="F381" t="s">
        <v>41</v>
      </c>
      <c r="G381" t="s">
        <v>96</v>
      </c>
      <c r="H381">
        <v>5</v>
      </c>
      <c r="I381">
        <v>6</v>
      </c>
      <c r="J381">
        <v>5</v>
      </c>
      <c r="K381">
        <v>6</v>
      </c>
      <c r="L381">
        <v>3.74887809739442E-3</v>
      </c>
      <c r="M381">
        <v>2.3695356406581332E-3</v>
      </c>
      <c r="N381">
        <v>3.8510740268975002E-3</v>
      </c>
      <c r="O381">
        <v>2.4641463533042998E-3</v>
      </c>
      <c r="P381">
        <v>0.6618545531470339</v>
      </c>
      <c r="Q381">
        <v>1.5821150916950031</v>
      </c>
      <c r="R381">
        <v>7.2374698281288143</v>
      </c>
      <c r="S381">
        <v>5.6669119199117022</v>
      </c>
      <c r="T381">
        <v>0.85958676623401031</v>
      </c>
      <c r="U381">
        <v>0.75334646251028192</v>
      </c>
      <c r="V381">
        <v>17</v>
      </c>
      <c r="W381">
        <v>0.79220779220779214</v>
      </c>
      <c r="X381">
        <v>0.88259391615096316</v>
      </c>
      <c r="Y381" t="b">
        <v>0</v>
      </c>
      <c r="Z381" t="b">
        <v>0</v>
      </c>
    </row>
    <row r="382" spans="1:26" ht="18.75" x14ac:dyDescent="0.35">
      <c r="A382" t="s">
        <v>51</v>
      </c>
      <c r="B382" t="s">
        <v>34</v>
      </c>
      <c r="C382" t="s">
        <v>67</v>
      </c>
      <c r="D382" t="s">
        <v>76</v>
      </c>
      <c r="E382" t="str">
        <f t="shared" si="5"/>
        <v>AcArg (m + 6)</v>
      </c>
      <c r="F382" t="s">
        <v>41</v>
      </c>
      <c r="G382" t="s">
        <v>85</v>
      </c>
      <c r="H382">
        <v>5</v>
      </c>
      <c r="I382">
        <v>6</v>
      </c>
      <c r="J382">
        <v>5</v>
      </c>
      <c r="K382">
        <v>6</v>
      </c>
      <c r="L382">
        <v>9.5444199396294005E-4</v>
      </c>
      <c r="M382">
        <v>1.664273499045467E-3</v>
      </c>
      <c r="N382">
        <v>1.0394065175205001E-3</v>
      </c>
      <c r="O382">
        <v>1.3775933766736999E-3</v>
      </c>
      <c r="P382">
        <v>-0.80216311294391929</v>
      </c>
      <c r="Q382">
        <v>0.57348866908615326</v>
      </c>
      <c r="R382">
        <v>20.390001678466799</v>
      </c>
      <c r="S382">
        <v>18.56492694218953</v>
      </c>
      <c r="T382">
        <v>1.3094172615284509</v>
      </c>
      <c r="U382">
        <v>1.2686932445039301</v>
      </c>
      <c r="V382">
        <v>0</v>
      </c>
      <c r="W382">
        <v>4.329004329004329E-3</v>
      </c>
      <c r="X382">
        <v>5.527805527805528E-2</v>
      </c>
      <c r="Y382" t="b">
        <v>1</v>
      </c>
      <c r="Z382" t="b">
        <v>0</v>
      </c>
    </row>
    <row r="383" spans="1:26" ht="18.75" x14ac:dyDescent="0.35">
      <c r="A383" t="s">
        <v>51</v>
      </c>
      <c r="B383" t="s">
        <v>34</v>
      </c>
      <c r="C383" t="s">
        <v>67</v>
      </c>
      <c r="D383" t="s">
        <v>76</v>
      </c>
      <c r="E383" t="str">
        <f t="shared" si="5"/>
        <v>AcArg (m + 6)</v>
      </c>
      <c r="F383" t="s">
        <v>41</v>
      </c>
      <c r="G383" t="s">
        <v>93</v>
      </c>
      <c r="H383">
        <v>5</v>
      </c>
      <c r="I383">
        <v>6</v>
      </c>
      <c r="J383">
        <v>5</v>
      </c>
      <c r="K383">
        <v>6</v>
      </c>
      <c r="L383">
        <v>1.0577434673905001E-3</v>
      </c>
      <c r="M383">
        <v>1.8874183491182171E-3</v>
      </c>
      <c r="N383">
        <v>4.1518738726150002E-4</v>
      </c>
      <c r="O383">
        <v>1.9341925508342E-3</v>
      </c>
      <c r="P383">
        <v>-0.83542445825395362</v>
      </c>
      <c r="Q383">
        <v>0.56041813299349741</v>
      </c>
      <c r="R383">
        <v>12.672632884979249</v>
      </c>
      <c r="S383">
        <v>20.15632136662801</v>
      </c>
      <c r="T383">
        <v>1.102866853922714</v>
      </c>
      <c r="U383">
        <v>1.304411274006047</v>
      </c>
      <c r="V383">
        <v>8</v>
      </c>
      <c r="W383">
        <v>0.2467532467532467</v>
      </c>
      <c r="X383">
        <v>0.50988845179716547</v>
      </c>
      <c r="Y383" t="b">
        <v>0</v>
      </c>
      <c r="Z383" t="b">
        <v>0</v>
      </c>
    </row>
    <row r="384" spans="1:26" ht="18.75" x14ac:dyDescent="0.35">
      <c r="A384" t="s">
        <v>51</v>
      </c>
      <c r="B384" t="s">
        <v>34</v>
      </c>
      <c r="C384" t="s">
        <v>67</v>
      </c>
      <c r="D384" t="s">
        <v>76</v>
      </c>
      <c r="E384" t="str">
        <f t="shared" si="5"/>
        <v>AcArg (m + 6)</v>
      </c>
      <c r="F384" t="s">
        <v>41</v>
      </c>
      <c r="G384" t="s">
        <v>98</v>
      </c>
      <c r="H384">
        <v>5</v>
      </c>
      <c r="I384">
        <v>6</v>
      </c>
      <c r="J384">
        <v>5</v>
      </c>
      <c r="K384">
        <v>6</v>
      </c>
      <c r="L384">
        <v>1.1985142889897799E-3</v>
      </c>
      <c r="M384">
        <v>1.5177042805589E-3</v>
      </c>
      <c r="N384">
        <v>1.0938568739219999E-3</v>
      </c>
      <c r="O384">
        <v>1.01825388264835E-3</v>
      </c>
      <c r="P384">
        <v>-0.3406436047223842</v>
      </c>
      <c r="Q384">
        <v>0.78968894292663061</v>
      </c>
      <c r="R384">
        <v>20.085773086547849</v>
      </c>
      <c r="S384">
        <v>18.58571704228719</v>
      </c>
      <c r="T384">
        <v>1.3028885520627289</v>
      </c>
      <c r="U384">
        <v>1.2691793209604749</v>
      </c>
      <c r="V384">
        <v>15</v>
      </c>
      <c r="W384">
        <v>1</v>
      </c>
      <c r="X384">
        <v>1</v>
      </c>
      <c r="Y384" t="b">
        <v>0</v>
      </c>
      <c r="Z384" t="b">
        <v>0</v>
      </c>
    </row>
    <row r="385" spans="1:26" ht="18.75" x14ac:dyDescent="0.35">
      <c r="A385" t="s">
        <v>51</v>
      </c>
      <c r="B385" t="s">
        <v>34</v>
      </c>
      <c r="C385" t="s">
        <v>67</v>
      </c>
      <c r="D385" t="s">
        <v>76</v>
      </c>
      <c r="E385" t="str">
        <f t="shared" si="5"/>
        <v>AcArg (m + 6)</v>
      </c>
      <c r="F385" t="s">
        <v>41</v>
      </c>
      <c r="G385" t="s">
        <v>88</v>
      </c>
      <c r="H385">
        <v>5</v>
      </c>
      <c r="I385">
        <v>6</v>
      </c>
      <c r="J385">
        <v>5</v>
      </c>
      <c r="K385">
        <v>6</v>
      </c>
      <c r="L385">
        <v>1.42655898816878E-3</v>
      </c>
      <c r="M385">
        <v>1.7146308673545341E-3</v>
      </c>
      <c r="N385">
        <v>1.3933149166404999E-3</v>
      </c>
      <c r="O385">
        <v>1.6914625302888E-3</v>
      </c>
      <c r="P385">
        <v>-0.26535861707418462</v>
      </c>
      <c r="Q385">
        <v>0.83199189710715216</v>
      </c>
      <c r="R385">
        <v>25.555951881408689</v>
      </c>
      <c r="S385">
        <v>36.136802991231278</v>
      </c>
      <c r="T385">
        <v>1.4074920617398661</v>
      </c>
      <c r="U385">
        <v>1.5579497280621419</v>
      </c>
      <c r="V385">
        <v>7</v>
      </c>
      <c r="W385">
        <v>0.1774891774891775</v>
      </c>
      <c r="X385">
        <v>0.45328005328005322</v>
      </c>
      <c r="Y385" t="b">
        <v>0</v>
      </c>
      <c r="Z385" t="b">
        <v>0</v>
      </c>
    </row>
    <row r="386" spans="1:26" ht="18.75" x14ac:dyDescent="0.35">
      <c r="A386" t="s">
        <v>51</v>
      </c>
      <c r="B386" t="s">
        <v>34</v>
      </c>
      <c r="C386" t="s">
        <v>67</v>
      </c>
      <c r="D386" t="s">
        <v>76</v>
      </c>
      <c r="E386" t="str">
        <f t="shared" si="5"/>
        <v>AcArg (m + 6)</v>
      </c>
      <c r="F386" t="s">
        <v>41</v>
      </c>
      <c r="G386" t="s">
        <v>92</v>
      </c>
      <c r="H386">
        <v>5</v>
      </c>
      <c r="I386">
        <v>6</v>
      </c>
      <c r="J386">
        <v>5</v>
      </c>
      <c r="K386">
        <v>6</v>
      </c>
      <c r="L386">
        <v>2.9853512067347199E-3</v>
      </c>
      <c r="M386">
        <v>2.7659962264199498E-3</v>
      </c>
      <c r="N386">
        <v>3.1322273425757E-3</v>
      </c>
      <c r="O386">
        <v>2.1336881909519E-3</v>
      </c>
      <c r="P386">
        <v>0.11010147670385351</v>
      </c>
      <c r="Q386">
        <v>1.079304150244154</v>
      </c>
      <c r="R386">
        <v>35.346213912963869</v>
      </c>
      <c r="S386">
        <v>24.1284769376119</v>
      </c>
      <c r="T386">
        <v>1.548342901449256</v>
      </c>
      <c r="U386">
        <v>1.3825299087937051</v>
      </c>
      <c r="V386">
        <v>17</v>
      </c>
      <c r="W386">
        <v>0.79220779220779214</v>
      </c>
      <c r="X386">
        <v>0.88259391615096316</v>
      </c>
      <c r="Y386" t="b">
        <v>0</v>
      </c>
      <c r="Z386" t="b">
        <v>0</v>
      </c>
    </row>
    <row r="387" spans="1:26" ht="18.75" x14ac:dyDescent="0.35">
      <c r="A387" t="s">
        <v>51</v>
      </c>
      <c r="B387" t="s">
        <v>34</v>
      </c>
      <c r="C387" t="s">
        <v>67</v>
      </c>
      <c r="D387" t="s">
        <v>76</v>
      </c>
      <c r="E387" t="str">
        <f t="shared" ref="E387:E450" si="6">_xlfn.CONCAT(B387, + " (", + C387, + ")")</f>
        <v>AcArg (m + 6)</v>
      </c>
      <c r="F387" t="s">
        <v>41</v>
      </c>
      <c r="G387" t="s">
        <v>91</v>
      </c>
      <c r="H387">
        <v>5</v>
      </c>
      <c r="I387">
        <v>6</v>
      </c>
      <c r="J387">
        <v>5</v>
      </c>
      <c r="K387">
        <v>6</v>
      </c>
      <c r="L387">
        <v>2.2828849032520602E-3</v>
      </c>
      <c r="M387">
        <v>1.343493864017783E-3</v>
      </c>
      <c r="N387">
        <v>2.0557290408760001E-3</v>
      </c>
      <c r="O387">
        <v>1.2934012920595001E-3</v>
      </c>
      <c r="P387">
        <v>0.76486839238516424</v>
      </c>
      <c r="Q387">
        <v>1.699214982958674</v>
      </c>
      <c r="R387">
        <v>26.93448085784912</v>
      </c>
      <c r="S387">
        <v>14.60700766245524</v>
      </c>
      <c r="T387">
        <v>1.430308609258464</v>
      </c>
      <c r="U387">
        <v>1.164561257085174</v>
      </c>
      <c r="V387">
        <v>28</v>
      </c>
      <c r="W387">
        <v>1.7316017316017319E-2</v>
      </c>
      <c r="X387">
        <v>0.11653211653211649</v>
      </c>
      <c r="Y387" t="b">
        <v>1</v>
      </c>
      <c r="Z387" t="b">
        <v>0</v>
      </c>
    </row>
    <row r="388" spans="1:26" ht="18.75" x14ac:dyDescent="0.35">
      <c r="A388" t="s">
        <v>51</v>
      </c>
      <c r="B388" t="s">
        <v>34</v>
      </c>
      <c r="C388" t="s">
        <v>67</v>
      </c>
      <c r="D388" t="s">
        <v>76</v>
      </c>
      <c r="E388" t="str">
        <f t="shared" si="6"/>
        <v>AcArg (m + 6)</v>
      </c>
      <c r="F388" t="s">
        <v>41</v>
      </c>
      <c r="G388" t="s">
        <v>86</v>
      </c>
      <c r="H388">
        <v>5</v>
      </c>
      <c r="I388">
        <v>6</v>
      </c>
      <c r="J388">
        <v>5</v>
      </c>
      <c r="K388">
        <v>6</v>
      </c>
      <c r="L388">
        <v>6.0828243382274414E-3</v>
      </c>
      <c r="M388">
        <v>8.039849034200049E-3</v>
      </c>
      <c r="N388">
        <v>5.0618066452443001E-3</v>
      </c>
      <c r="O388">
        <v>5.7876633945851998E-3</v>
      </c>
      <c r="P388">
        <v>-0.40242706969824388</v>
      </c>
      <c r="Q388">
        <v>0.75658439758659857</v>
      </c>
      <c r="R388">
        <v>25.53820018768311</v>
      </c>
      <c r="S388">
        <v>29.356141567230221</v>
      </c>
      <c r="T388">
        <v>1.407190286972013</v>
      </c>
      <c r="U388">
        <v>1.4676989733769119</v>
      </c>
      <c r="V388">
        <v>11</v>
      </c>
      <c r="W388">
        <v>0.53679653679653683</v>
      </c>
      <c r="X388">
        <v>0.74256854256854266</v>
      </c>
      <c r="Y388" t="b">
        <v>0</v>
      </c>
      <c r="Z388" t="b">
        <v>0</v>
      </c>
    </row>
    <row r="389" spans="1:26" ht="18.75" x14ac:dyDescent="0.35">
      <c r="A389" t="s">
        <v>51</v>
      </c>
      <c r="B389" t="s">
        <v>34</v>
      </c>
      <c r="C389" t="s">
        <v>67</v>
      </c>
      <c r="D389" t="s">
        <v>76</v>
      </c>
      <c r="E389" t="str">
        <f t="shared" si="6"/>
        <v>AcArg (m + 6)</v>
      </c>
      <c r="F389" t="s">
        <v>41</v>
      </c>
      <c r="G389" t="s">
        <v>89</v>
      </c>
      <c r="H389">
        <v>5</v>
      </c>
      <c r="I389">
        <v>6</v>
      </c>
      <c r="J389">
        <v>5</v>
      </c>
      <c r="K389">
        <v>6</v>
      </c>
      <c r="L389">
        <v>1.1444209289038E-3</v>
      </c>
      <c r="M389">
        <v>2.852929798488394E-3</v>
      </c>
      <c r="N389">
        <v>1.2169943656772E-3</v>
      </c>
      <c r="O389">
        <v>1.78898041485805E-3</v>
      </c>
      <c r="P389">
        <v>-1.317826460542147</v>
      </c>
      <c r="Q389">
        <v>0.40113883261696931</v>
      </c>
      <c r="R389">
        <v>9.0145488739013668</v>
      </c>
      <c r="S389">
        <v>16.828548749287918</v>
      </c>
      <c r="T389">
        <v>0.95494399767211258</v>
      </c>
      <c r="U389">
        <v>1.226046665152783</v>
      </c>
      <c r="V389">
        <v>13</v>
      </c>
      <c r="W389">
        <v>0.79220779220779214</v>
      </c>
      <c r="X389">
        <v>0.88259391615096316</v>
      </c>
      <c r="Y389" t="b">
        <v>0</v>
      </c>
      <c r="Z389" t="b">
        <v>0</v>
      </c>
    </row>
    <row r="390" spans="1:26" ht="18.75" x14ac:dyDescent="0.35">
      <c r="A390" t="s">
        <v>51</v>
      </c>
      <c r="B390" t="s">
        <v>34</v>
      </c>
      <c r="C390" t="s">
        <v>67</v>
      </c>
      <c r="D390" t="s">
        <v>76</v>
      </c>
      <c r="E390" t="str">
        <f t="shared" si="6"/>
        <v>AcArg (m + 6)</v>
      </c>
      <c r="F390" t="s">
        <v>41</v>
      </c>
      <c r="G390" t="s">
        <v>97</v>
      </c>
      <c r="H390">
        <v>5</v>
      </c>
      <c r="I390">
        <v>6</v>
      </c>
      <c r="J390">
        <v>5</v>
      </c>
      <c r="K390">
        <v>6</v>
      </c>
      <c r="L390">
        <v>1.5762517694383399E-3</v>
      </c>
      <c r="M390">
        <v>3.3387100556864671E-3</v>
      </c>
      <c r="N390">
        <v>1.0381462052463999E-3</v>
      </c>
      <c r="O390">
        <v>3.4546842798590001E-3</v>
      </c>
      <c r="P390">
        <v>-1.082792820498828</v>
      </c>
      <c r="Q390">
        <v>0.47211400305746198</v>
      </c>
      <c r="R390">
        <v>20.755384635925289</v>
      </c>
      <c r="S390">
        <v>19.051589091618851</v>
      </c>
      <c r="T390">
        <v>1.3171307860745509</v>
      </c>
      <c r="U390">
        <v>1.279931205992662</v>
      </c>
      <c r="V390">
        <v>4</v>
      </c>
      <c r="W390">
        <v>5.1948051948051951E-2</v>
      </c>
      <c r="X390">
        <v>0.22693096377306909</v>
      </c>
      <c r="Y390" t="b">
        <v>0</v>
      </c>
      <c r="Z390" t="b">
        <v>0</v>
      </c>
    </row>
    <row r="391" spans="1:26" ht="18.75" x14ac:dyDescent="0.35">
      <c r="A391" t="s">
        <v>51</v>
      </c>
      <c r="B391" t="s">
        <v>34</v>
      </c>
      <c r="C391" t="s">
        <v>67</v>
      </c>
      <c r="D391" t="s">
        <v>76</v>
      </c>
      <c r="E391" t="str">
        <f t="shared" si="6"/>
        <v>AcArg (m + 6)</v>
      </c>
      <c r="F391" t="s">
        <v>41</v>
      </c>
      <c r="G391" t="s">
        <v>99</v>
      </c>
      <c r="H391">
        <v>4</v>
      </c>
      <c r="I391">
        <v>6</v>
      </c>
      <c r="J391">
        <v>4</v>
      </c>
      <c r="K391">
        <v>6</v>
      </c>
      <c r="L391">
        <v>1.116031664423625E-3</v>
      </c>
      <c r="M391">
        <v>1.174686942249483E-3</v>
      </c>
      <c r="N391">
        <v>1.0919404157903E-3</v>
      </c>
      <c r="O391">
        <v>1.1526767048053001E-3</v>
      </c>
      <c r="P391">
        <v>-7.3898364891624269E-2</v>
      </c>
      <c r="Q391">
        <v>0.9500673109436838</v>
      </c>
      <c r="R391">
        <v>719.22071838378906</v>
      </c>
      <c r="S391">
        <v>296.02587890625</v>
      </c>
      <c r="T391">
        <v>2.8568621895012472</v>
      </c>
      <c r="U391">
        <v>2.471329679217392</v>
      </c>
      <c r="V391">
        <v>12</v>
      </c>
      <c r="W391">
        <v>1</v>
      </c>
      <c r="X391">
        <v>1</v>
      </c>
      <c r="Y391" t="b">
        <v>0</v>
      </c>
      <c r="Z391" t="b">
        <v>0</v>
      </c>
    </row>
    <row r="392" spans="1:26" ht="18.75" x14ac:dyDescent="0.35">
      <c r="A392" t="s">
        <v>46</v>
      </c>
      <c r="B392" t="s">
        <v>23</v>
      </c>
      <c r="C392" t="s">
        <v>70</v>
      </c>
      <c r="D392" t="s">
        <v>80</v>
      </c>
      <c r="E392" t="str">
        <f t="shared" si="6"/>
        <v>Arg (m + 8)</v>
      </c>
      <c r="F392" t="s">
        <v>45</v>
      </c>
      <c r="G392" t="s">
        <v>87</v>
      </c>
      <c r="H392">
        <v>5</v>
      </c>
      <c r="I392">
        <v>6</v>
      </c>
      <c r="J392">
        <v>5</v>
      </c>
      <c r="K392">
        <v>6</v>
      </c>
      <c r="L392">
        <v>6.2597094476222956E-2</v>
      </c>
      <c r="M392">
        <v>4.4891942913333531E-2</v>
      </c>
      <c r="N392">
        <v>5.3828854113817201E-2</v>
      </c>
      <c r="O392">
        <v>4.527751915156835E-2</v>
      </c>
      <c r="P392">
        <v>0.47963915706012461</v>
      </c>
      <c r="Q392">
        <v>1.394394860500251</v>
      </c>
      <c r="R392">
        <v>245011.84375</v>
      </c>
      <c r="S392">
        <v>135924.9453125</v>
      </c>
      <c r="T392">
        <v>5.3891870784500293</v>
      </c>
      <c r="U392">
        <v>5.1332991669414749</v>
      </c>
      <c r="V392">
        <v>24</v>
      </c>
      <c r="W392">
        <v>0.12554112554112551</v>
      </c>
      <c r="X392">
        <v>0.39074675324675318</v>
      </c>
      <c r="Y392" t="b">
        <v>0</v>
      </c>
      <c r="Z392" t="b">
        <v>0</v>
      </c>
    </row>
    <row r="393" spans="1:26" ht="18.75" x14ac:dyDescent="0.35">
      <c r="A393" t="s">
        <v>46</v>
      </c>
      <c r="B393" t="s">
        <v>23</v>
      </c>
      <c r="C393" t="s">
        <v>70</v>
      </c>
      <c r="D393" t="s">
        <v>80</v>
      </c>
      <c r="E393" t="str">
        <f t="shared" si="6"/>
        <v>Arg (m + 8)</v>
      </c>
      <c r="F393" t="s">
        <v>45</v>
      </c>
      <c r="G393" t="s">
        <v>95</v>
      </c>
      <c r="H393">
        <v>5</v>
      </c>
      <c r="I393">
        <v>6</v>
      </c>
      <c r="J393">
        <v>5</v>
      </c>
      <c r="K393">
        <v>6</v>
      </c>
      <c r="L393">
        <v>5.6992516666650728E-2</v>
      </c>
      <c r="M393">
        <v>3.6855412647128057E-2</v>
      </c>
      <c r="N393">
        <v>4.9587890505790697E-2</v>
      </c>
      <c r="O393">
        <v>3.7726020440459203E-2</v>
      </c>
      <c r="P393">
        <v>0.62889598891787912</v>
      </c>
      <c r="Q393">
        <v>1.5463811845582971</v>
      </c>
      <c r="R393">
        <v>160131.62812499999</v>
      </c>
      <c r="S393">
        <v>113374.58984375</v>
      </c>
      <c r="T393">
        <v>5.204477119324407</v>
      </c>
      <c r="U393">
        <v>5.0545157289200304</v>
      </c>
      <c r="V393">
        <v>28</v>
      </c>
      <c r="W393">
        <v>1.7316017316017319E-2</v>
      </c>
      <c r="X393">
        <v>0.11653211653211649</v>
      </c>
      <c r="Y393" t="b">
        <v>1</v>
      </c>
      <c r="Z393" t="b">
        <v>0</v>
      </c>
    </row>
    <row r="394" spans="1:26" ht="18.75" x14ac:dyDescent="0.35">
      <c r="A394" t="s">
        <v>46</v>
      </c>
      <c r="B394" t="s">
        <v>23</v>
      </c>
      <c r="C394" t="s">
        <v>70</v>
      </c>
      <c r="D394" t="s">
        <v>80</v>
      </c>
      <c r="E394" t="str">
        <f t="shared" si="6"/>
        <v>Arg (m + 8)</v>
      </c>
      <c r="F394" t="s">
        <v>45</v>
      </c>
      <c r="G394" t="s">
        <v>94</v>
      </c>
      <c r="H394">
        <v>5</v>
      </c>
      <c r="I394">
        <v>6</v>
      </c>
      <c r="J394">
        <v>5</v>
      </c>
      <c r="K394">
        <v>6</v>
      </c>
      <c r="L394">
        <v>2.8273746743798199E-2</v>
      </c>
      <c r="M394">
        <v>1.497842076544955E-2</v>
      </c>
      <c r="N394">
        <v>3.2319203019142102E-2</v>
      </c>
      <c r="O394">
        <v>1.54497241601347E-2</v>
      </c>
      <c r="P394">
        <v>0.91657755430145293</v>
      </c>
      <c r="Q394">
        <v>1.887632026536251</v>
      </c>
      <c r="R394">
        <v>1491.2754760742189</v>
      </c>
      <c r="S394">
        <v>610.56015523274743</v>
      </c>
      <c r="T394">
        <v>3.173557875973585</v>
      </c>
      <c r="U394">
        <v>2.7857284591058229</v>
      </c>
      <c r="V394">
        <v>26</v>
      </c>
      <c r="W394">
        <v>5.1948051948051951E-2</v>
      </c>
      <c r="X394">
        <v>0.22693096377306909</v>
      </c>
      <c r="Y394" t="b">
        <v>0</v>
      </c>
      <c r="Z394" t="b">
        <v>0</v>
      </c>
    </row>
    <row r="395" spans="1:26" ht="18.75" x14ac:dyDescent="0.35">
      <c r="A395" t="s">
        <v>46</v>
      </c>
      <c r="B395" t="s">
        <v>23</v>
      </c>
      <c r="C395" t="s">
        <v>70</v>
      </c>
      <c r="D395" t="s">
        <v>80</v>
      </c>
      <c r="E395" t="str">
        <f t="shared" si="6"/>
        <v>Arg (m + 8)</v>
      </c>
      <c r="F395" t="s">
        <v>45</v>
      </c>
      <c r="G395" t="s">
        <v>90</v>
      </c>
      <c r="H395">
        <v>5</v>
      </c>
      <c r="I395">
        <v>6</v>
      </c>
      <c r="J395">
        <v>5</v>
      </c>
      <c r="K395">
        <v>6</v>
      </c>
      <c r="L395">
        <v>2.9559656977653441E-2</v>
      </c>
      <c r="M395">
        <v>3.2055194179216977E-2</v>
      </c>
      <c r="N395">
        <v>2.4392031133174799E-2</v>
      </c>
      <c r="O395">
        <v>3.1266218982636901E-2</v>
      </c>
      <c r="P395">
        <v>-0.1169286201320867</v>
      </c>
      <c r="Q395">
        <v>0.92214874171058581</v>
      </c>
      <c r="R395">
        <v>81474.142968750006</v>
      </c>
      <c r="S395">
        <v>73818.47265625</v>
      </c>
      <c r="T395">
        <v>4.9110198007922872</v>
      </c>
      <c r="U395">
        <v>4.8681650551670792</v>
      </c>
      <c r="V395">
        <v>10</v>
      </c>
      <c r="W395">
        <v>0.42857142857142849</v>
      </c>
      <c r="X395">
        <v>0.66282165039929009</v>
      </c>
      <c r="Y395" t="b">
        <v>0</v>
      </c>
      <c r="Z395" t="b">
        <v>0</v>
      </c>
    </row>
    <row r="396" spans="1:26" ht="18.75" x14ac:dyDescent="0.35">
      <c r="A396" t="s">
        <v>46</v>
      </c>
      <c r="B396" t="s">
        <v>23</v>
      </c>
      <c r="C396" t="s">
        <v>70</v>
      </c>
      <c r="D396" t="s">
        <v>80</v>
      </c>
      <c r="E396" t="str">
        <f t="shared" si="6"/>
        <v>Arg (m + 8)</v>
      </c>
      <c r="F396" t="s">
        <v>45</v>
      </c>
      <c r="G396" t="s">
        <v>96</v>
      </c>
      <c r="H396">
        <v>5</v>
      </c>
      <c r="I396">
        <v>6</v>
      </c>
      <c r="J396">
        <v>5</v>
      </c>
      <c r="K396">
        <v>6</v>
      </c>
      <c r="L396">
        <v>2.865602299571034E-2</v>
      </c>
      <c r="M396">
        <v>3.0196736566722351E-2</v>
      </c>
      <c r="N396">
        <v>2.3229368031024902E-2</v>
      </c>
      <c r="O396">
        <v>2.9459949582815149E-2</v>
      </c>
      <c r="P396">
        <v>-7.5554242321825171E-2</v>
      </c>
      <c r="Q396">
        <v>0.9489774808079785</v>
      </c>
      <c r="R396">
        <v>99913.532812499994</v>
      </c>
      <c r="S396">
        <v>151661.0859375</v>
      </c>
      <c r="T396">
        <v>4.9996243153306299</v>
      </c>
      <c r="U396">
        <v>5.1808741613365221</v>
      </c>
      <c r="V396">
        <v>9</v>
      </c>
      <c r="W396">
        <v>0.32900432900432902</v>
      </c>
      <c r="X396">
        <v>0.60236822001527879</v>
      </c>
      <c r="Y396" t="b">
        <v>0</v>
      </c>
      <c r="Z396" t="b">
        <v>0</v>
      </c>
    </row>
    <row r="397" spans="1:26" ht="18.75" x14ac:dyDescent="0.35">
      <c r="A397" t="s">
        <v>46</v>
      </c>
      <c r="B397" t="s">
        <v>23</v>
      </c>
      <c r="C397" t="s">
        <v>70</v>
      </c>
      <c r="D397" t="s">
        <v>80</v>
      </c>
      <c r="E397" t="str">
        <f t="shared" si="6"/>
        <v>Arg (m + 8)</v>
      </c>
      <c r="F397" t="s">
        <v>45</v>
      </c>
      <c r="G397" t="s">
        <v>85</v>
      </c>
      <c r="H397">
        <v>5</v>
      </c>
      <c r="I397">
        <v>6</v>
      </c>
      <c r="J397">
        <v>5</v>
      </c>
      <c r="K397">
        <v>6</v>
      </c>
      <c r="L397">
        <v>1.5993854776024781E-2</v>
      </c>
      <c r="M397">
        <v>1.407228503376242E-2</v>
      </c>
      <c r="N397">
        <v>1.5336383134126601E-2</v>
      </c>
      <c r="O397">
        <v>1.4723410364240351E-2</v>
      </c>
      <c r="P397">
        <v>0.18466108344786039</v>
      </c>
      <c r="Q397">
        <v>1.136549944636007</v>
      </c>
      <c r="R397">
        <v>43857.546875</v>
      </c>
      <c r="S397">
        <v>43405.489583333343</v>
      </c>
      <c r="T397">
        <v>4.6420443362232691</v>
      </c>
      <c r="U397">
        <v>4.6375446591204019</v>
      </c>
      <c r="V397">
        <v>19</v>
      </c>
      <c r="W397">
        <v>0.53679653679653683</v>
      </c>
      <c r="X397">
        <v>0.74256854256854266</v>
      </c>
      <c r="Y397" t="b">
        <v>0</v>
      </c>
      <c r="Z397" t="b">
        <v>0</v>
      </c>
    </row>
    <row r="398" spans="1:26" ht="18.75" x14ac:dyDescent="0.35">
      <c r="A398" t="s">
        <v>46</v>
      </c>
      <c r="B398" t="s">
        <v>23</v>
      </c>
      <c r="C398" t="s">
        <v>70</v>
      </c>
      <c r="D398" t="s">
        <v>80</v>
      </c>
      <c r="E398" t="str">
        <f t="shared" si="6"/>
        <v>Arg (m + 8)</v>
      </c>
      <c r="F398" t="s">
        <v>45</v>
      </c>
      <c r="G398" t="s">
        <v>93</v>
      </c>
      <c r="H398">
        <v>5</v>
      </c>
      <c r="I398">
        <v>6</v>
      </c>
      <c r="J398">
        <v>5</v>
      </c>
      <c r="K398">
        <v>6</v>
      </c>
      <c r="L398">
        <v>3.0473783984780251E-2</v>
      </c>
      <c r="M398">
        <v>2.9354951965312098E-2</v>
      </c>
      <c r="N398">
        <v>2.6001043617725299E-2</v>
      </c>
      <c r="O398">
        <v>2.9465449973940801E-2</v>
      </c>
      <c r="P398">
        <v>5.3964757247728201E-2</v>
      </c>
      <c r="Q398">
        <v>1.0381139107565309</v>
      </c>
      <c r="R398">
        <v>72366.091406249994</v>
      </c>
      <c r="S398">
        <v>55375.388346354157</v>
      </c>
      <c r="T398">
        <v>4.8595351164074758</v>
      </c>
      <c r="U398">
        <v>4.7433167849392488</v>
      </c>
      <c r="V398">
        <v>12</v>
      </c>
      <c r="W398">
        <v>0.66233766233766234</v>
      </c>
      <c r="X398">
        <v>0.82255400459889239</v>
      </c>
      <c r="Y398" t="b">
        <v>0</v>
      </c>
      <c r="Z398" t="b">
        <v>0</v>
      </c>
    </row>
    <row r="399" spans="1:26" ht="18.75" x14ac:dyDescent="0.35">
      <c r="A399" t="s">
        <v>46</v>
      </c>
      <c r="B399" t="s">
        <v>23</v>
      </c>
      <c r="C399" t="s">
        <v>70</v>
      </c>
      <c r="D399" t="s">
        <v>80</v>
      </c>
      <c r="E399" t="str">
        <f t="shared" si="6"/>
        <v>Arg (m + 8)</v>
      </c>
      <c r="F399" t="s">
        <v>45</v>
      </c>
      <c r="G399" t="s">
        <v>98</v>
      </c>
      <c r="H399">
        <v>5</v>
      </c>
      <c r="I399">
        <v>6</v>
      </c>
      <c r="J399">
        <v>5</v>
      </c>
      <c r="K399">
        <v>6</v>
      </c>
      <c r="L399">
        <v>3.9918410405516573E-2</v>
      </c>
      <c r="M399">
        <v>3.4374484481910821E-2</v>
      </c>
      <c r="N399">
        <v>3.3944338560104301E-2</v>
      </c>
      <c r="O399">
        <v>3.2848689705133403E-2</v>
      </c>
      <c r="P399">
        <v>0.21571619471084699</v>
      </c>
      <c r="Q399">
        <v>1.161280263752702</v>
      </c>
      <c r="R399">
        <v>83647.046875</v>
      </c>
      <c r="S399">
        <v>77044.958984375</v>
      </c>
      <c r="T399">
        <v>4.9224506129788539</v>
      </c>
      <c r="U399">
        <v>4.8867442282992206</v>
      </c>
      <c r="V399">
        <v>17</v>
      </c>
      <c r="W399">
        <v>0.79220779220779214</v>
      </c>
      <c r="X399">
        <v>0.88259391615096316</v>
      </c>
      <c r="Y399" t="b">
        <v>0</v>
      </c>
      <c r="Z399" t="b">
        <v>0</v>
      </c>
    </row>
    <row r="400" spans="1:26" ht="18.75" x14ac:dyDescent="0.35">
      <c r="A400" t="s">
        <v>46</v>
      </c>
      <c r="B400" t="s">
        <v>23</v>
      </c>
      <c r="C400" t="s">
        <v>70</v>
      </c>
      <c r="D400" t="s">
        <v>80</v>
      </c>
      <c r="E400" t="str">
        <f t="shared" si="6"/>
        <v>Arg (m + 8)</v>
      </c>
      <c r="F400" t="s">
        <v>45</v>
      </c>
      <c r="G400" t="s">
        <v>88</v>
      </c>
      <c r="H400">
        <v>5</v>
      </c>
      <c r="I400">
        <v>6</v>
      </c>
      <c r="J400">
        <v>5</v>
      </c>
      <c r="K400">
        <v>6</v>
      </c>
      <c r="L400">
        <v>4.3864648789167363E-2</v>
      </c>
      <c r="M400">
        <v>4.3673469995458881E-2</v>
      </c>
      <c r="N400">
        <v>3.6623973399400697E-2</v>
      </c>
      <c r="O400">
        <v>4.286524467170235E-2</v>
      </c>
      <c r="P400">
        <v>6.3015550241543039E-3</v>
      </c>
      <c r="Q400">
        <v>1.004377458299704</v>
      </c>
      <c r="R400">
        <v>104215.34921874999</v>
      </c>
      <c r="S400">
        <v>88382.0859375</v>
      </c>
      <c r="T400">
        <v>5.0179316881581144</v>
      </c>
      <c r="U400">
        <v>4.9463642472880007</v>
      </c>
      <c r="V400">
        <v>8</v>
      </c>
      <c r="W400">
        <v>0.2467532467532467</v>
      </c>
      <c r="X400">
        <v>0.50988845179716547</v>
      </c>
      <c r="Y400" t="b">
        <v>0</v>
      </c>
      <c r="Z400" t="b">
        <v>0</v>
      </c>
    </row>
    <row r="401" spans="1:26" ht="18.75" x14ac:dyDescent="0.35">
      <c r="A401" t="s">
        <v>46</v>
      </c>
      <c r="B401" t="s">
        <v>23</v>
      </c>
      <c r="C401" t="s">
        <v>70</v>
      </c>
      <c r="D401" t="s">
        <v>80</v>
      </c>
      <c r="E401" t="str">
        <f t="shared" si="6"/>
        <v>Arg (m + 8)</v>
      </c>
      <c r="F401" t="s">
        <v>45</v>
      </c>
      <c r="G401" t="s">
        <v>92</v>
      </c>
      <c r="H401">
        <v>5</v>
      </c>
      <c r="I401">
        <v>6</v>
      </c>
      <c r="J401">
        <v>5</v>
      </c>
      <c r="K401">
        <v>6</v>
      </c>
      <c r="L401">
        <v>4.140030890703196E-2</v>
      </c>
      <c r="M401">
        <v>3.8620705095430148E-2</v>
      </c>
      <c r="N401">
        <v>3.1378690153360297E-2</v>
      </c>
      <c r="O401">
        <v>3.7171307951211853E-2</v>
      </c>
      <c r="P401">
        <v>0.1002670286775524</v>
      </c>
      <c r="Q401">
        <v>1.071971855633747</v>
      </c>
      <c r="R401">
        <v>141205.984375</v>
      </c>
      <c r="S401">
        <v>88942.279947916672</v>
      </c>
      <c r="T401">
        <v>5.1498531027070484</v>
      </c>
      <c r="U401">
        <v>4.9491082579677403</v>
      </c>
      <c r="V401">
        <v>13</v>
      </c>
      <c r="W401">
        <v>0.79220779220779214</v>
      </c>
      <c r="X401">
        <v>0.88259391615096316</v>
      </c>
      <c r="Y401" t="b">
        <v>0</v>
      </c>
      <c r="Z401" t="b">
        <v>0</v>
      </c>
    </row>
    <row r="402" spans="1:26" ht="18.75" x14ac:dyDescent="0.35">
      <c r="A402" t="s">
        <v>46</v>
      </c>
      <c r="B402" t="s">
        <v>23</v>
      </c>
      <c r="C402" t="s">
        <v>70</v>
      </c>
      <c r="D402" t="s">
        <v>80</v>
      </c>
      <c r="E402" t="str">
        <f t="shared" si="6"/>
        <v>Arg (m + 8)</v>
      </c>
      <c r="F402" t="s">
        <v>45</v>
      </c>
      <c r="G402" t="s">
        <v>91</v>
      </c>
      <c r="H402">
        <v>5</v>
      </c>
      <c r="I402">
        <v>6</v>
      </c>
      <c r="J402">
        <v>5</v>
      </c>
      <c r="K402">
        <v>6</v>
      </c>
      <c r="L402">
        <v>4.2929175123572319E-2</v>
      </c>
      <c r="M402">
        <v>3.8614122507472759E-2</v>
      </c>
      <c r="N402">
        <v>3.4813698381185497E-2</v>
      </c>
      <c r="O402">
        <v>3.9281001314520753E-2</v>
      </c>
      <c r="P402">
        <v>0.15282986491785081</v>
      </c>
      <c r="Q402">
        <v>1.1117480428375519</v>
      </c>
      <c r="R402">
        <v>97688.345312499994</v>
      </c>
      <c r="S402">
        <v>92797.88671875</v>
      </c>
      <c r="T402">
        <v>4.9898427533974621</v>
      </c>
      <c r="U402">
        <v>4.9675380861667513</v>
      </c>
      <c r="V402">
        <v>13</v>
      </c>
      <c r="W402">
        <v>0.79220779220779214</v>
      </c>
      <c r="X402">
        <v>0.88259391615096316</v>
      </c>
      <c r="Y402" t="b">
        <v>0</v>
      </c>
      <c r="Z402" t="b">
        <v>0</v>
      </c>
    </row>
    <row r="403" spans="1:26" ht="18.75" x14ac:dyDescent="0.35">
      <c r="A403" t="s">
        <v>46</v>
      </c>
      <c r="B403" t="s">
        <v>23</v>
      </c>
      <c r="C403" t="s">
        <v>70</v>
      </c>
      <c r="D403" t="s">
        <v>80</v>
      </c>
      <c r="E403" t="str">
        <f t="shared" si="6"/>
        <v>Arg (m + 8)</v>
      </c>
      <c r="F403" t="s">
        <v>45</v>
      </c>
      <c r="G403" t="s">
        <v>86</v>
      </c>
      <c r="H403">
        <v>5</v>
      </c>
      <c r="I403">
        <v>6</v>
      </c>
      <c r="J403">
        <v>5</v>
      </c>
      <c r="K403">
        <v>6</v>
      </c>
      <c r="L403">
        <v>3.6124585568904841E-2</v>
      </c>
      <c r="M403">
        <v>3.2927964814007248E-2</v>
      </c>
      <c r="N403">
        <v>3.10144070535898E-2</v>
      </c>
      <c r="O403">
        <v>3.2864462584257098E-2</v>
      </c>
      <c r="P403">
        <v>0.13366769099958201</v>
      </c>
      <c r="Q403">
        <v>1.0970792082946399</v>
      </c>
      <c r="R403">
        <v>56801.8046875</v>
      </c>
      <c r="S403">
        <v>49772.78125</v>
      </c>
      <c r="T403">
        <v>4.7543621341858762</v>
      </c>
      <c r="U403">
        <v>4.696991909335134</v>
      </c>
      <c r="V403">
        <v>13</v>
      </c>
      <c r="W403">
        <v>0.79220779220779214</v>
      </c>
      <c r="X403">
        <v>0.88259391615096316</v>
      </c>
      <c r="Y403" t="b">
        <v>0</v>
      </c>
      <c r="Z403" t="b">
        <v>0</v>
      </c>
    </row>
    <row r="404" spans="1:26" ht="18.75" x14ac:dyDescent="0.35">
      <c r="A404" t="s">
        <v>46</v>
      </c>
      <c r="B404" t="s">
        <v>23</v>
      </c>
      <c r="C404" t="s">
        <v>70</v>
      </c>
      <c r="D404" t="s">
        <v>80</v>
      </c>
      <c r="E404" t="str">
        <f t="shared" si="6"/>
        <v>Arg (m + 8)</v>
      </c>
      <c r="F404" t="s">
        <v>45</v>
      </c>
      <c r="G404" t="s">
        <v>89</v>
      </c>
      <c r="H404">
        <v>5</v>
      </c>
      <c r="I404">
        <v>6</v>
      </c>
      <c r="J404">
        <v>5</v>
      </c>
      <c r="K404">
        <v>6</v>
      </c>
      <c r="L404">
        <v>2.805302366614338E-2</v>
      </c>
      <c r="M404">
        <v>2.99018227184812E-2</v>
      </c>
      <c r="N404">
        <v>2.5612032040953601E-2</v>
      </c>
      <c r="O404">
        <v>2.8985217213630649E-2</v>
      </c>
      <c r="P404">
        <v>-9.2077150523465434E-2</v>
      </c>
      <c r="Q404">
        <v>0.93817102489892212</v>
      </c>
      <c r="R404">
        <v>88663.239062499997</v>
      </c>
      <c r="S404">
        <v>69473.364583333328</v>
      </c>
      <c r="T404">
        <v>4.9477435929826594</v>
      </c>
      <c r="U404">
        <v>4.8418183321922141</v>
      </c>
      <c r="V404">
        <v>8</v>
      </c>
      <c r="W404">
        <v>0.2467532467532467</v>
      </c>
      <c r="X404">
        <v>0.50988845179716547</v>
      </c>
      <c r="Y404" t="b">
        <v>0</v>
      </c>
      <c r="Z404" t="b">
        <v>0</v>
      </c>
    </row>
    <row r="405" spans="1:26" ht="18.75" x14ac:dyDescent="0.35">
      <c r="A405" t="s">
        <v>46</v>
      </c>
      <c r="B405" t="s">
        <v>23</v>
      </c>
      <c r="C405" t="s">
        <v>70</v>
      </c>
      <c r="D405" t="s">
        <v>80</v>
      </c>
      <c r="E405" t="str">
        <f t="shared" si="6"/>
        <v>Arg (m + 8)</v>
      </c>
      <c r="F405" t="s">
        <v>45</v>
      </c>
      <c r="G405" t="s">
        <v>97</v>
      </c>
      <c r="H405">
        <v>5</v>
      </c>
      <c r="I405">
        <v>6</v>
      </c>
      <c r="J405">
        <v>5</v>
      </c>
      <c r="K405">
        <v>6</v>
      </c>
      <c r="L405">
        <v>4.3638547509908643E-2</v>
      </c>
      <c r="M405">
        <v>3.9466223369042021E-2</v>
      </c>
      <c r="N405">
        <v>3.71295846998691E-2</v>
      </c>
      <c r="O405">
        <v>4.0025306865572902E-2</v>
      </c>
      <c r="P405">
        <v>0.14498461258510001</v>
      </c>
      <c r="Q405">
        <v>1.105718859943905</v>
      </c>
      <c r="R405">
        <v>130038.20156250001</v>
      </c>
      <c r="S405">
        <v>118950.80078125</v>
      </c>
      <c r="T405">
        <v>5.1140709545423046</v>
      </c>
      <c r="U405">
        <v>5.0753673700698592</v>
      </c>
      <c r="V405">
        <v>15</v>
      </c>
      <c r="W405">
        <v>1</v>
      </c>
      <c r="X405">
        <v>1</v>
      </c>
      <c r="Y405" t="b">
        <v>0</v>
      </c>
      <c r="Z405" t="b">
        <v>0</v>
      </c>
    </row>
    <row r="406" spans="1:26" ht="18.75" x14ac:dyDescent="0.35">
      <c r="A406" t="s">
        <v>46</v>
      </c>
      <c r="B406" t="s">
        <v>23</v>
      </c>
      <c r="C406" t="s">
        <v>70</v>
      </c>
      <c r="D406" t="s">
        <v>80</v>
      </c>
      <c r="E406" t="str">
        <f t="shared" si="6"/>
        <v>Arg (m + 8)</v>
      </c>
      <c r="F406" t="s">
        <v>45</v>
      </c>
      <c r="G406" t="s">
        <v>99</v>
      </c>
      <c r="H406">
        <v>4</v>
      </c>
      <c r="I406">
        <v>6</v>
      </c>
      <c r="J406">
        <v>4</v>
      </c>
      <c r="K406">
        <v>6</v>
      </c>
      <c r="L406">
        <v>1.2369067319923439E-2</v>
      </c>
      <c r="M406">
        <v>9.1008951208398955E-2</v>
      </c>
      <c r="N406">
        <v>1.9660438338177499E-3</v>
      </c>
      <c r="O406">
        <v>7.1980491280555697E-2</v>
      </c>
      <c r="P406">
        <v>-2.879271729827765</v>
      </c>
      <c r="Q406">
        <v>0.13591044788110829</v>
      </c>
      <c r="R406">
        <v>15353.297848701481</v>
      </c>
      <c r="S406">
        <v>19024.86184183757</v>
      </c>
      <c r="T406">
        <v>4.1862016751657611</v>
      </c>
      <c r="U406">
        <v>4.2793215116163061</v>
      </c>
      <c r="V406">
        <v>4</v>
      </c>
      <c r="W406">
        <v>0.1142857142857143</v>
      </c>
      <c r="X406">
        <v>0.39074675324675318</v>
      </c>
      <c r="Y406" t="b">
        <v>0</v>
      </c>
      <c r="Z406" t="b">
        <v>0</v>
      </c>
    </row>
    <row r="407" spans="1:26" ht="18.75" x14ac:dyDescent="0.35">
      <c r="A407" t="s">
        <v>59</v>
      </c>
      <c r="B407" t="s">
        <v>29</v>
      </c>
      <c r="C407" t="s">
        <v>70</v>
      </c>
      <c r="D407" t="s">
        <v>80</v>
      </c>
      <c r="E407" t="str">
        <f t="shared" si="6"/>
        <v>MMA (m + 8)</v>
      </c>
      <c r="F407" t="s">
        <v>45</v>
      </c>
      <c r="G407" t="s">
        <v>87</v>
      </c>
      <c r="H407">
        <v>5</v>
      </c>
      <c r="I407">
        <v>6</v>
      </c>
      <c r="J407">
        <v>5</v>
      </c>
      <c r="K407">
        <v>6</v>
      </c>
      <c r="L407">
        <v>2.6579083502292551E-2</v>
      </c>
      <c r="M407">
        <v>2.3066464811563429E-2</v>
      </c>
      <c r="N407">
        <v>2.27582994848489E-2</v>
      </c>
      <c r="O407">
        <v>2.1966888569295351E-2</v>
      </c>
      <c r="P407">
        <v>0.2044944464410676</v>
      </c>
      <c r="Q407">
        <v>1.152282489728041</v>
      </c>
      <c r="R407">
        <v>792.07549438476565</v>
      </c>
      <c r="S407">
        <v>932.44952392578125</v>
      </c>
      <c r="T407">
        <v>2.89876657708467</v>
      </c>
      <c r="U407">
        <v>2.9696253315543699</v>
      </c>
      <c r="V407">
        <v>20</v>
      </c>
      <c r="W407">
        <v>0.42857142857142849</v>
      </c>
      <c r="X407">
        <v>0.66282165039929009</v>
      </c>
      <c r="Y407" t="b">
        <v>0</v>
      </c>
      <c r="Z407" t="b">
        <v>0</v>
      </c>
    </row>
    <row r="408" spans="1:26" ht="18.75" x14ac:dyDescent="0.35">
      <c r="A408" t="s">
        <v>59</v>
      </c>
      <c r="B408" t="s">
        <v>29</v>
      </c>
      <c r="C408" t="s">
        <v>70</v>
      </c>
      <c r="D408" t="s">
        <v>80</v>
      </c>
      <c r="E408" t="str">
        <f t="shared" si="6"/>
        <v>MMA (m + 8)</v>
      </c>
      <c r="F408" t="s">
        <v>45</v>
      </c>
      <c r="G408" t="s">
        <v>95</v>
      </c>
      <c r="H408">
        <v>5</v>
      </c>
      <c r="I408">
        <v>6</v>
      </c>
      <c r="J408">
        <v>5</v>
      </c>
      <c r="K408">
        <v>6</v>
      </c>
      <c r="L408">
        <v>2.6255023851990661E-2</v>
      </c>
      <c r="M408">
        <v>1.9168431870639289E-2</v>
      </c>
      <c r="N408">
        <v>2.65596285462379E-2</v>
      </c>
      <c r="O408">
        <v>1.8845312297344149E-2</v>
      </c>
      <c r="P408">
        <v>0.45386118835028633</v>
      </c>
      <c r="Q408">
        <v>1.369701185218289</v>
      </c>
      <c r="R408">
        <v>502.48239746093748</v>
      </c>
      <c r="S408">
        <v>848.96090698242188</v>
      </c>
      <c r="T408">
        <v>2.7011208525214179</v>
      </c>
      <c r="U408">
        <v>2.9288876922784541</v>
      </c>
      <c r="V408">
        <v>28</v>
      </c>
      <c r="W408">
        <v>1.7316017316017319E-2</v>
      </c>
      <c r="X408">
        <v>0.11653211653211649</v>
      </c>
      <c r="Y408" t="b">
        <v>1</v>
      </c>
      <c r="Z408" t="b">
        <v>0</v>
      </c>
    </row>
    <row r="409" spans="1:26" ht="18.75" x14ac:dyDescent="0.35">
      <c r="A409" t="s">
        <v>59</v>
      </c>
      <c r="B409" t="s">
        <v>29</v>
      </c>
      <c r="C409" t="s">
        <v>70</v>
      </c>
      <c r="D409" t="s">
        <v>80</v>
      </c>
      <c r="E409" t="str">
        <f t="shared" si="6"/>
        <v>MMA (m + 8)</v>
      </c>
      <c r="F409" t="s">
        <v>45</v>
      </c>
      <c r="G409" t="s">
        <v>94</v>
      </c>
      <c r="H409">
        <v>5</v>
      </c>
      <c r="I409">
        <v>6</v>
      </c>
      <c r="J409">
        <v>5</v>
      </c>
      <c r="K409">
        <v>6</v>
      </c>
      <c r="L409">
        <v>3.8050531968474362E-2</v>
      </c>
      <c r="M409">
        <v>4.0703263133764232E-2</v>
      </c>
      <c r="N409">
        <v>3.5389725118875497E-2</v>
      </c>
      <c r="O409">
        <v>4.2299252003431299E-2</v>
      </c>
      <c r="P409">
        <v>-9.7227834747041442E-2</v>
      </c>
      <c r="Q409">
        <v>0.93482755530994832</v>
      </c>
      <c r="R409">
        <v>798.57458190917964</v>
      </c>
      <c r="S409">
        <v>609.94621785481775</v>
      </c>
      <c r="T409">
        <v>2.902315482777599</v>
      </c>
      <c r="U409">
        <v>2.7852915426851701</v>
      </c>
      <c r="V409">
        <v>9</v>
      </c>
      <c r="W409">
        <v>0.32900432900432902</v>
      </c>
      <c r="X409">
        <v>0.60236822001527879</v>
      </c>
      <c r="Y409" t="b">
        <v>0</v>
      </c>
      <c r="Z409" t="b">
        <v>0</v>
      </c>
    </row>
    <row r="410" spans="1:26" ht="18.75" x14ac:dyDescent="0.35">
      <c r="A410" t="s">
        <v>59</v>
      </c>
      <c r="B410" t="s">
        <v>29</v>
      </c>
      <c r="C410" t="s">
        <v>70</v>
      </c>
      <c r="D410" t="s">
        <v>80</v>
      </c>
      <c r="E410" t="str">
        <f t="shared" si="6"/>
        <v>MMA (m + 8)</v>
      </c>
      <c r="F410" t="s">
        <v>45</v>
      </c>
      <c r="G410" t="s">
        <v>90</v>
      </c>
      <c r="H410">
        <v>5</v>
      </c>
      <c r="I410">
        <v>6</v>
      </c>
      <c r="J410">
        <v>5</v>
      </c>
      <c r="K410">
        <v>6</v>
      </c>
      <c r="L410">
        <v>2.1496636047959299E-2</v>
      </c>
      <c r="M410">
        <v>1.9301794003695201E-2</v>
      </c>
      <c r="N410">
        <v>1.73815693706274E-2</v>
      </c>
      <c r="O410">
        <v>1.950296666473145E-2</v>
      </c>
      <c r="P410">
        <v>0.15537596902456491</v>
      </c>
      <c r="Q410">
        <v>1.1137118157951491</v>
      </c>
      <c r="R410">
        <v>761.29804077148435</v>
      </c>
      <c r="S410">
        <v>430.43826802571613</v>
      </c>
      <c r="T410">
        <v>2.8815547121219232</v>
      </c>
      <c r="U410">
        <v>2.6339108752363982</v>
      </c>
      <c r="V410">
        <v>14</v>
      </c>
      <c r="W410">
        <v>0.93073593073593064</v>
      </c>
      <c r="X410">
        <v>0.96967885670814535</v>
      </c>
      <c r="Y410" t="b">
        <v>0</v>
      </c>
      <c r="Z410" t="b">
        <v>0</v>
      </c>
    </row>
    <row r="411" spans="1:26" ht="18.75" x14ac:dyDescent="0.35">
      <c r="A411" t="s">
        <v>59</v>
      </c>
      <c r="B411" t="s">
        <v>29</v>
      </c>
      <c r="C411" t="s">
        <v>70</v>
      </c>
      <c r="D411" t="s">
        <v>80</v>
      </c>
      <c r="E411" t="str">
        <f t="shared" si="6"/>
        <v>MMA (m + 8)</v>
      </c>
      <c r="F411" t="s">
        <v>45</v>
      </c>
      <c r="G411" t="s">
        <v>96</v>
      </c>
      <c r="H411">
        <v>5</v>
      </c>
      <c r="I411">
        <v>6</v>
      </c>
      <c r="J411">
        <v>5</v>
      </c>
      <c r="K411">
        <v>6</v>
      </c>
      <c r="L411">
        <v>2.510650567710394E-2</v>
      </c>
      <c r="M411">
        <v>2.8362987563013961E-2</v>
      </c>
      <c r="N411">
        <v>2.0337710157036702E-2</v>
      </c>
      <c r="O411">
        <v>2.76607554405927E-2</v>
      </c>
      <c r="P411">
        <v>-0.17594825588622329</v>
      </c>
      <c r="Q411">
        <v>0.88518551232746168</v>
      </c>
      <c r="R411">
        <v>871.02958984375005</v>
      </c>
      <c r="S411">
        <v>1473.9046732584641</v>
      </c>
      <c r="T411">
        <v>2.9400329087247501</v>
      </c>
      <c r="U411">
        <v>3.168469395859129</v>
      </c>
      <c r="V411">
        <v>9</v>
      </c>
      <c r="W411">
        <v>0.32900432900432902</v>
      </c>
      <c r="X411">
        <v>0.60236822001527879</v>
      </c>
      <c r="Y411" t="b">
        <v>0</v>
      </c>
      <c r="Z411" t="b">
        <v>0</v>
      </c>
    </row>
    <row r="412" spans="1:26" ht="18.75" x14ac:dyDescent="0.35">
      <c r="A412" t="s">
        <v>59</v>
      </c>
      <c r="B412" t="s">
        <v>29</v>
      </c>
      <c r="C412" t="s">
        <v>70</v>
      </c>
      <c r="D412" t="s">
        <v>80</v>
      </c>
      <c r="E412" t="str">
        <f t="shared" si="6"/>
        <v>MMA (m + 8)</v>
      </c>
      <c r="F412" t="s">
        <v>45</v>
      </c>
      <c r="G412" t="s">
        <v>85</v>
      </c>
      <c r="H412">
        <v>5</v>
      </c>
      <c r="I412">
        <v>6</v>
      </c>
      <c r="J412">
        <v>5</v>
      </c>
      <c r="K412">
        <v>6</v>
      </c>
      <c r="L412">
        <v>6.3244624063372003E-3</v>
      </c>
      <c r="M412">
        <v>3.831873764283884E-3</v>
      </c>
      <c r="N412">
        <v>6.4462749287485998E-3</v>
      </c>
      <c r="O412">
        <v>4.1084622498600998E-3</v>
      </c>
      <c r="P412">
        <v>0.72289281837612673</v>
      </c>
      <c r="Q412">
        <v>1.650488193344527</v>
      </c>
      <c r="R412">
        <v>87.270180511474607</v>
      </c>
      <c r="S412">
        <v>54.269597371419273</v>
      </c>
      <c r="T412">
        <v>1.9408658742714799</v>
      </c>
      <c r="U412">
        <v>1.734556599541158</v>
      </c>
      <c r="V412">
        <v>25</v>
      </c>
      <c r="W412">
        <v>8.2251082251082255E-2</v>
      </c>
      <c r="X412">
        <v>0.29468373353265442</v>
      </c>
      <c r="Y412" t="b">
        <v>0</v>
      </c>
      <c r="Z412" t="b">
        <v>0</v>
      </c>
    </row>
    <row r="413" spans="1:26" ht="18.75" x14ac:dyDescent="0.35">
      <c r="A413" t="s">
        <v>59</v>
      </c>
      <c r="B413" t="s">
        <v>29</v>
      </c>
      <c r="C413" t="s">
        <v>70</v>
      </c>
      <c r="D413" t="s">
        <v>80</v>
      </c>
      <c r="E413" t="str">
        <f t="shared" si="6"/>
        <v>MMA (m + 8)</v>
      </c>
      <c r="F413" t="s">
        <v>45</v>
      </c>
      <c r="G413" t="s">
        <v>93</v>
      </c>
      <c r="H413">
        <v>5</v>
      </c>
      <c r="I413">
        <v>6</v>
      </c>
      <c r="J413">
        <v>5</v>
      </c>
      <c r="K413">
        <v>6</v>
      </c>
      <c r="L413">
        <v>1.288315951824184E-2</v>
      </c>
      <c r="M413">
        <v>1.561513294776277E-2</v>
      </c>
      <c r="N413">
        <v>1.2151688337325999E-2</v>
      </c>
      <c r="O413">
        <v>1.548800570890305E-2</v>
      </c>
      <c r="P413">
        <v>-0.27745840334214211</v>
      </c>
      <c r="Q413">
        <v>0.82504321681664916</v>
      </c>
      <c r="R413">
        <v>320.75043334960941</v>
      </c>
      <c r="S413">
        <v>327.8045539855957</v>
      </c>
      <c r="T413">
        <v>2.5061672518005649</v>
      </c>
      <c r="U413">
        <v>2.5156149826605838</v>
      </c>
      <c r="V413">
        <v>5</v>
      </c>
      <c r="W413">
        <v>8.2251082251082255E-2</v>
      </c>
      <c r="X413">
        <v>0.29468373353265442</v>
      </c>
      <c r="Y413" t="b">
        <v>0</v>
      </c>
      <c r="Z413" t="b">
        <v>0</v>
      </c>
    </row>
    <row r="414" spans="1:26" ht="18.75" x14ac:dyDescent="0.35">
      <c r="A414" t="s">
        <v>59</v>
      </c>
      <c r="B414" t="s">
        <v>29</v>
      </c>
      <c r="C414" t="s">
        <v>70</v>
      </c>
      <c r="D414" t="s">
        <v>80</v>
      </c>
      <c r="E414" t="str">
        <f t="shared" si="6"/>
        <v>MMA (m + 8)</v>
      </c>
      <c r="F414" t="s">
        <v>45</v>
      </c>
      <c r="G414" t="s">
        <v>98</v>
      </c>
      <c r="H414">
        <v>5</v>
      </c>
      <c r="I414">
        <v>6</v>
      </c>
      <c r="J414">
        <v>5</v>
      </c>
      <c r="K414">
        <v>6</v>
      </c>
      <c r="L414">
        <v>2.9670034721493661E-2</v>
      </c>
      <c r="M414">
        <v>2.5914628679553599E-2</v>
      </c>
      <c r="N414">
        <v>2.3275516927242199E-2</v>
      </c>
      <c r="O414">
        <v>2.7067914605140599E-2</v>
      </c>
      <c r="P414">
        <v>0.19523989307453249</v>
      </c>
      <c r="Q414">
        <v>1.144914522541588</v>
      </c>
      <c r="R414">
        <v>566.50070800781248</v>
      </c>
      <c r="S414">
        <v>476.91061401367188</v>
      </c>
      <c r="T414">
        <v>2.7532004569773401</v>
      </c>
      <c r="U414">
        <v>2.6784369881001981</v>
      </c>
      <c r="V414">
        <v>15</v>
      </c>
      <c r="W414">
        <v>1</v>
      </c>
      <c r="X414">
        <v>1</v>
      </c>
      <c r="Y414" t="b">
        <v>0</v>
      </c>
      <c r="Z414" t="b">
        <v>0</v>
      </c>
    </row>
    <row r="415" spans="1:26" ht="18.75" x14ac:dyDescent="0.35">
      <c r="A415" t="s">
        <v>59</v>
      </c>
      <c r="B415" t="s">
        <v>29</v>
      </c>
      <c r="C415" t="s">
        <v>70</v>
      </c>
      <c r="D415" t="s">
        <v>80</v>
      </c>
      <c r="E415" t="str">
        <f t="shared" si="6"/>
        <v>MMA (m + 8)</v>
      </c>
      <c r="F415" t="s">
        <v>45</v>
      </c>
      <c r="G415" t="s">
        <v>88</v>
      </c>
      <c r="H415">
        <v>5</v>
      </c>
      <c r="I415">
        <v>6</v>
      </c>
      <c r="J415">
        <v>5</v>
      </c>
      <c r="K415">
        <v>6</v>
      </c>
      <c r="L415">
        <v>2.8553828597068742E-2</v>
      </c>
      <c r="M415">
        <v>2.7535775986810469E-2</v>
      </c>
      <c r="N415">
        <v>2.5576680898666299E-2</v>
      </c>
      <c r="O415">
        <v>2.6869602501392299E-2</v>
      </c>
      <c r="P415">
        <v>5.2376934439305238E-2</v>
      </c>
      <c r="Q415">
        <v>1.0369719963855719</v>
      </c>
      <c r="R415">
        <v>328.27021484375001</v>
      </c>
      <c r="S415">
        <v>204.12239837646479</v>
      </c>
      <c r="T415">
        <v>2.516231479391454</v>
      </c>
      <c r="U415">
        <v>2.309890662519027</v>
      </c>
      <c r="V415">
        <v>15</v>
      </c>
      <c r="W415">
        <v>1</v>
      </c>
      <c r="X415">
        <v>1</v>
      </c>
      <c r="Y415" t="b">
        <v>0</v>
      </c>
      <c r="Z415" t="b">
        <v>0</v>
      </c>
    </row>
    <row r="416" spans="1:26" ht="18.75" x14ac:dyDescent="0.35">
      <c r="A416" t="s">
        <v>59</v>
      </c>
      <c r="B416" t="s">
        <v>29</v>
      </c>
      <c r="C416" t="s">
        <v>70</v>
      </c>
      <c r="D416" t="s">
        <v>80</v>
      </c>
      <c r="E416" t="str">
        <f t="shared" si="6"/>
        <v>MMA (m + 8)</v>
      </c>
      <c r="F416" t="s">
        <v>45</v>
      </c>
      <c r="G416" t="s">
        <v>92</v>
      </c>
      <c r="H416">
        <v>5</v>
      </c>
      <c r="I416">
        <v>6</v>
      </c>
      <c r="J416">
        <v>5</v>
      </c>
      <c r="K416">
        <v>6</v>
      </c>
      <c r="L416">
        <v>2.9589855670928911E-2</v>
      </c>
      <c r="M416">
        <v>2.6746382315953509E-2</v>
      </c>
      <c r="N416">
        <v>2.4341257289051999E-2</v>
      </c>
      <c r="O416">
        <v>2.54434468224644E-2</v>
      </c>
      <c r="P416">
        <v>0.14575889209783369</v>
      </c>
      <c r="Q416">
        <v>1.106312447096045</v>
      </c>
      <c r="R416">
        <v>2754.997924804688</v>
      </c>
      <c r="S416">
        <v>1678.759480794271</v>
      </c>
      <c r="T416">
        <v>3.4401212760566922</v>
      </c>
      <c r="U416">
        <v>3.2249884783618108</v>
      </c>
      <c r="V416">
        <v>13</v>
      </c>
      <c r="W416">
        <v>0.79220779220779214</v>
      </c>
      <c r="X416">
        <v>0.88259391615096316</v>
      </c>
      <c r="Y416" t="b">
        <v>0</v>
      </c>
      <c r="Z416" t="b">
        <v>0</v>
      </c>
    </row>
    <row r="417" spans="1:26" ht="18.75" x14ac:dyDescent="0.35">
      <c r="A417" t="s">
        <v>59</v>
      </c>
      <c r="B417" t="s">
        <v>29</v>
      </c>
      <c r="C417" t="s">
        <v>70</v>
      </c>
      <c r="D417" t="s">
        <v>80</v>
      </c>
      <c r="E417" t="str">
        <f t="shared" si="6"/>
        <v>MMA (m + 8)</v>
      </c>
      <c r="F417" t="s">
        <v>45</v>
      </c>
      <c r="G417" t="s">
        <v>91</v>
      </c>
      <c r="H417">
        <v>5</v>
      </c>
      <c r="I417">
        <v>6</v>
      </c>
      <c r="J417">
        <v>5</v>
      </c>
      <c r="K417">
        <v>6</v>
      </c>
      <c r="L417">
        <v>3.9871003106236418E-2</v>
      </c>
      <c r="M417">
        <v>4.0443908423185307E-2</v>
      </c>
      <c r="N417">
        <v>4.30580712854862E-2</v>
      </c>
      <c r="O417">
        <v>3.8502637296914999E-2</v>
      </c>
      <c r="P417">
        <v>-2.0582521056308419E-2</v>
      </c>
      <c r="Q417">
        <v>0.98583457090857063</v>
      </c>
      <c r="R417">
        <v>493.0591979980469</v>
      </c>
      <c r="S417">
        <v>411.28996785481769</v>
      </c>
      <c r="T417">
        <v>2.6928990649576812</v>
      </c>
      <c r="U417">
        <v>2.6141481163693001</v>
      </c>
      <c r="V417">
        <v>15</v>
      </c>
      <c r="W417">
        <v>1</v>
      </c>
      <c r="X417">
        <v>1</v>
      </c>
      <c r="Y417" t="b">
        <v>0</v>
      </c>
      <c r="Z417" t="b">
        <v>0</v>
      </c>
    </row>
    <row r="418" spans="1:26" ht="18.75" x14ac:dyDescent="0.35">
      <c r="A418" t="s">
        <v>59</v>
      </c>
      <c r="B418" t="s">
        <v>29</v>
      </c>
      <c r="C418" t="s">
        <v>70</v>
      </c>
      <c r="D418" t="s">
        <v>80</v>
      </c>
      <c r="E418" t="str">
        <f t="shared" si="6"/>
        <v>MMA (m + 8)</v>
      </c>
      <c r="F418" t="s">
        <v>45</v>
      </c>
      <c r="G418" t="s">
        <v>86</v>
      </c>
      <c r="H418">
        <v>5</v>
      </c>
      <c r="I418">
        <v>6</v>
      </c>
      <c r="J418">
        <v>5</v>
      </c>
      <c r="K418">
        <v>6</v>
      </c>
      <c r="L418">
        <v>2.382078692317002E-2</v>
      </c>
      <c r="M418">
        <v>2.2393963454912048E-2</v>
      </c>
      <c r="N418">
        <v>2.3511370643973298E-2</v>
      </c>
      <c r="O418">
        <v>2.2518561221659149E-2</v>
      </c>
      <c r="P418">
        <v>8.9111183639750458E-2</v>
      </c>
      <c r="Q418">
        <v>1.0637146466337111</v>
      </c>
      <c r="R418">
        <v>399.10288696289058</v>
      </c>
      <c r="S418">
        <v>294.61547597249353</v>
      </c>
      <c r="T418">
        <v>2.6010848693212769</v>
      </c>
      <c r="U418">
        <v>2.4692555563318819</v>
      </c>
      <c r="V418">
        <v>16</v>
      </c>
      <c r="W418">
        <v>0.93073593073593064</v>
      </c>
      <c r="X418">
        <v>0.96967885670814535</v>
      </c>
      <c r="Y418" t="b">
        <v>0</v>
      </c>
      <c r="Z418" t="b">
        <v>0</v>
      </c>
    </row>
    <row r="419" spans="1:26" ht="18.75" x14ac:dyDescent="0.35">
      <c r="A419" t="s">
        <v>59</v>
      </c>
      <c r="B419" t="s">
        <v>29</v>
      </c>
      <c r="C419" t="s">
        <v>70</v>
      </c>
      <c r="D419" t="s">
        <v>80</v>
      </c>
      <c r="E419" t="str">
        <f t="shared" si="6"/>
        <v>MMA (m + 8)</v>
      </c>
      <c r="F419" t="s">
        <v>45</v>
      </c>
      <c r="G419" t="s">
        <v>89</v>
      </c>
      <c r="H419">
        <v>5</v>
      </c>
      <c r="I419">
        <v>6</v>
      </c>
      <c r="J419">
        <v>5</v>
      </c>
      <c r="K419">
        <v>6</v>
      </c>
      <c r="L419">
        <v>2.0155968517065002E-2</v>
      </c>
      <c r="M419">
        <v>1.7840287337700489E-2</v>
      </c>
      <c r="N419">
        <v>1.6370190307497898E-2</v>
      </c>
      <c r="O419">
        <v>1.6879091970622449E-2</v>
      </c>
      <c r="P419">
        <v>0.176068256325598</v>
      </c>
      <c r="Q419">
        <v>1.1298006660728479</v>
      </c>
      <c r="R419">
        <v>846.01984863281245</v>
      </c>
      <c r="S419">
        <v>842.8543599446615</v>
      </c>
      <c r="T419">
        <v>2.9273805522241099</v>
      </c>
      <c r="U419">
        <v>2.925752537689124</v>
      </c>
      <c r="V419">
        <v>15</v>
      </c>
      <c r="W419">
        <v>1</v>
      </c>
      <c r="X419">
        <v>1</v>
      </c>
      <c r="Y419" t="b">
        <v>0</v>
      </c>
      <c r="Z419" t="b">
        <v>0</v>
      </c>
    </row>
    <row r="420" spans="1:26" ht="18.75" x14ac:dyDescent="0.35">
      <c r="A420" t="s">
        <v>59</v>
      </c>
      <c r="B420" t="s">
        <v>29</v>
      </c>
      <c r="C420" t="s">
        <v>70</v>
      </c>
      <c r="D420" t="s">
        <v>80</v>
      </c>
      <c r="E420" t="str">
        <f t="shared" si="6"/>
        <v>MMA (m + 8)</v>
      </c>
      <c r="F420" t="s">
        <v>45</v>
      </c>
      <c r="G420" t="s">
        <v>97</v>
      </c>
      <c r="H420">
        <v>5</v>
      </c>
      <c r="I420">
        <v>6</v>
      </c>
      <c r="J420">
        <v>5</v>
      </c>
      <c r="K420">
        <v>6</v>
      </c>
      <c r="L420">
        <v>2.409958504140372E-2</v>
      </c>
      <c r="M420">
        <v>2.331009196738397E-2</v>
      </c>
      <c r="N420">
        <v>2.14101802557706E-2</v>
      </c>
      <c r="O420">
        <v>2.276028413325545E-2</v>
      </c>
      <c r="P420">
        <v>4.8053609159675943E-2</v>
      </c>
      <c r="Q420">
        <v>1.0338691531172179</v>
      </c>
      <c r="R420">
        <v>2557.4653808593748</v>
      </c>
      <c r="S420">
        <v>2306.139770507812</v>
      </c>
      <c r="T420">
        <v>3.4078097635949498</v>
      </c>
      <c r="U420">
        <v>3.3628856254741781</v>
      </c>
      <c r="V420">
        <v>12</v>
      </c>
      <c r="W420">
        <v>0.66233766233766234</v>
      </c>
      <c r="X420">
        <v>0.82255400459889239</v>
      </c>
      <c r="Y420" t="b">
        <v>0</v>
      </c>
      <c r="Z420" t="b">
        <v>0</v>
      </c>
    </row>
    <row r="421" spans="1:26" ht="18.75" x14ac:dyDescent="0.35">
      <c r="A421" t="s">
        <v>59</v>
      </c>
      <c r="B421" t="s">
        <v>29</v>
      </c>
      <c r="C421" t="s">
        <v>70</v>
      </c>
      <c r="D421" t="s">
        <v>80</v>
      </c>
      <c r="E421" t="str">
        <f t="shared" si="6"/>
        <v>MMA (m + 8)</v>
      </c>
      <c r="F421" t="s">
        <v>45</v>
      </c>
      <c r="G421" t="s">
        <v>99</v>
      </c>
      <c r="H421">
        <v>4</v>
      </c>
      <c r="I421">
        <v>6</v>
      </c>
      <c r="J421">
        <v>4</v>
      </c>
      <c r="K421">
        <v>6</v>
      </c>
      <c r="L421">
        <v>9.5096169039607006E-2</v>
      </c>
      <c r="M421">
        <v>8.5145652294158894E-2</v>
      </c>
      <c r="N421">
        <v>9.5350854098796803E-2</v>
      </c>
      <c r="O421">
        <v>4.8518640920519801E-2</v>
      </c>
      <c r="P421">
        <v>0.15945435820144649</v>
      </c>
      <c r="Q421">
        <v>1.116864648720657</v>
      </c>
      <c r="R421">
        <v>2980.1855773925781</v>
      </c>
      <c r="S421">
        <v>2410.0471394856768</v>
      </c>
      <c r="T421">
        <v>3.474243308615907</v>
      </c>
      <c r="U421">
        <v>3.3820255372712551</v>
      </c>
      <c r="V421">
        <v>20</v>
      </c>
      <c r="W421">
        <v>0.1142857142857143</v>
      </c>
      <c r="X421">
        <v>0.39074675324675318</v>
      </c>
      <c r="Y421" t="b">
        <v>0</v>
      </c>
      <c r="Z421" t="b">
        <v>0</v>
      </c>
    </row>
    <row r="422" spans="1:26" ht="18.75" x14ac:dyDescent="0.35">
      <c r="A422" t="s">
        <v>52</v>
      </c>
      <c r="B422" t="s">
        <v>35</v>
      </c>
      <c r="C422" t="s">
        <v>69</v>
      </c>
      <c r="D422" t="s">
        <v>81</v>
      </c>
      <c r="E422" t="str">
        <f t="shared" si="6"/>
        <v>Agm (m + 9)</v>
      </c>
      <c r="F422" t="s">
        <v>40</v>
      </c>
      <c r="G422" t="s">
        <v>87</v>
      </c>
      <c r="H422">
        <v>5</v>
      </c>
      <c r="I422">
        <v>6</v>
      </c>
      <c r="J422">
        <v>5</v>
      </c>
      <c r="K422">
        <v>6</v>
      </c>
      <c r="L422">
        <v>0.82848552167415623</v>
      </c>
      <c r="M422">
        <v>9.2687421788771887E-2</v>
      </c>
      <c r="N422">
        <v>0.54235613346099854</v>
      </c>
      <c r="O422">
        <v>8.5065877065062453E-2</v>
      </c>
      <c r="P422">
        <v>3.160031010318765</v>
      </c>
      <c r="Q422">
        <v>8.9384892327916567</v>
      </c>
      <c r="R422">
        <v>659.48854064941406</v>
      </c>
      <c r="S422">
        <v>83.45640754699707</v>
      </c>
      <c r="T422">
        <v>2.819207253595859</v>
      </c>
      <c r="U422">
        <v>1.921459686197702</v>
      </c>
      <c r="V422">
        <v>30</v>
      </c>
      <c r="W422">
        <v>4.329004329004329E-3</v>
      </c>
      <c r="X422">
        <v>5.527805527805528E-2</v>
      </c>
      <c r="Y422" t="b">
        <v>1</v>
      </c>
      <c r="Z422" t="b">
        <v>0</v>
      </c>
    </row>
    <row r="423" spans="1:26" ht="18.75" x14ac:dyDescent="0.35">
      <c r="A423" t="s">
        <v>52</v>
      </c>
      <c r="B423" t="s">
        <v>35</v>
      </c>
      <c r="C423" t="s">
        <v>69</v>
      </c>
      <c r="D423" t="s">
        <v>81</v>
      </c>
      <c r="E423" t="str">
        <f t="shared" si="6"/>
        <v>Agm (m + 9)</v>
      </c>
      <c r="F423" t="s">
        <v>40</v>
      </c>
      <c r="G423" t="s">
        <v>95</v>
      </c>
      <c r="H423">
        <v>5</v>
      </c>
      <c r="I423">
        <v>6</v>
      </c>
      <c r="J423">
        <v>5</v>
      </c>
      <c r="K423">
        <v>6</v>
      </c>
      <c r="L423">
        <v>1.524340879917145</v>
      </c>
      <c r="M423">
        <v>0.3018858979145686</v>
      </c>
      <c r="N423">
        <v>1.3412795066833501</v>
      </c>
      <c r="O423">
        <v>0.29174968600273132</v>
      </c>
      <c r="P423">
        <v>2.3361102903224529</v>
      </c>
      <c r="Q423">
        <v>5.0493941268781013</v>
      </c>
      <c r="R423">
        <v>558.12424316406248</v>
      </c>
      <c r="S423">
        <v>98.913426717122391</v>
      </c>
      <c r="T423">
        <v>2.7467308873145582</v>
      </c>
      <c r="U423">
        <v>1.9952552476474541</v>
      </c>
      <c r="V423">
        <v>30</v>
      </c>
      <c r="W423">
        <v>4.329004329004329E-3</v>
      </c>
      <c r="X423">
        <v>5.527805527805528E-2</v>
      </c>
      <c r="Y423" t="b">
        <v>1</v>
      </c>
      <c r="Z423" t="b">
        <v>0</v>
      </c>
    </row>
    <row r="424" spans="1:26" ht="18.75" x14ac:dyDescent="0.35">
      <c r="A424" t="s">
        <v>52</v>
      </c>
      <c r="B424" t="s">
        <v>35</v>
      </c>
      <c r="C424" t="s">
        <v>69</v>
      </c>
      <c r="D424" t="s">
        <v>81</v>
      </c>
      <c r="E424" t="str">
        <f t="shared" si="6"/>
        <v>Agm (m + 9)</v>
      </c>
      <c r="F424" t="s">
        <v>40</v>
      </c>
      <c r="G424" t="s">
        <v>94</v>
      </c>
      <c r="H424">
        <v>5</v>
      </c>
      <c r="I424">
        <v>6</v>
      </c>
      <c r="J424">
        <v>5</v>
      </c>
      <c r="K424">
        <v>6</v>
      </c>
      <c r="L424">
        <v>3.4863536357879639</v>
      </c>
      <c r="M424">
        <v>16.03503522276878</v>
      </c>
      <c r="N424">
        <v>2.1518032550811772</v>
      </c>
      <c r="O424">
        <v>6.1458609104156494</v>
      </c>
      <c r="P424">
        <v>-2.2014367020874732</v>
      </c>
      <c r="Q424">
        <v>0.2174210151305157</v>
      </c>
      <c r="R424">
        <v>537.98025817871098</v>
      </c>
      <c r="S424">
        <v>634.91567738850915</v>
      </c>
      <c r="T424">
        <v>2.730766339009588</v>
      </c>
      <c r="U424">
        <v>2.8027160508407092</v>
      </c>
      <c r="V424">
        <v>8</v>
      </c>
      <c r="W424">
        <v>0.2467532467532467</v>
      </c>
      <c r="X424">
        <v>0.50988845179716547</v>
      </c>
      <c r="Y424" t="b">
        <v>0</v>
      </c>
      <c r="Z424" t="b">
        <v>0</v>
      </c>
    </row>
    <row r="425" spans="1:26" ht="18.75" x14ac:dyDescent="0.35">
      <c r="A425" t="s">
        <v>52</v>
      </c>
      <c r="B425" t="s">
        <v>35</v>
      </c>
      <c r="C425" t="s">
        <v>69</v>
      </c>
      <c r="D425" t="s">
        <v>81</v>
      </c>
      <c r="E425" t="str">
        <f t="shared" si="6"/>
        <v>Agm (m + 9)</v>
      </c>
      <c r="F425" t="s">
        <v>40</v>
      </c>
      <c r="G425" t="s">
        <v>90</v>
      </c>
      <c r="H425">
        <v>5</v>
      </c>
      <c r="I425">
        <v>6</v>
      </c>
      <c r="J425">
        <v>5</v>
      </c>
      <c r="K425">
        <v>6</v>
      </c>
      <c r="L425">
        <v>0.67833206653594968</v>
      </c>
      <c r="M425">
        <v>0.68840830773115158</v>
      </c>
      <c r="N425">
        <v>0.74426686763763417</v>
      </c>
      <c r="O425">
        <v>0.79855185747146606</v>
      </c>
      <c r="P425">
        <v>-2.1272813566995171E-2</v>
      </c>
      <c r="Q425">
        <v>0.98536298722423754</v>
      </c>
      <c r="R425">
        <v>199.92901306152339</v>
      </c>
      <c r="S425">
        <v>144.00048955281579</v>
      </c>
      <c r="T425">
        <v>2.3008758221232548</v>
      </c>
      <c r="U425">
        <v>2.158363968551674</v>
      </c>
      <c r="V425">
        <v>15</v>
      </c>
      <c r="W425">
        <v>1</v>
      </c>
      <c r="X425">
        <v>1</v>
      </c>
      <c r="Y425" t="b">
        <v>0</v>
      </c>
      <c r="Z425" t="b">
        <v>0</v>
      </c>
    </row>
    <row r="426" spans="1:26" ht="18.75" x14ac:dyDescent="0.35">
      <c r="A426" t="s">
        <v>52</v>
      </c>
      <c r="B426" t="s">
        <v>35</v>
      </c>
      <c r="C426" t="s">
        <v>69</v>
      </c>
      <c r="D426" t="s">
        <v>81</v>
      </c>
      <c r="E426" t="str">
        <f t="shared" si="6"/>
        <v>Agm (m + 9)</v>
      </c>
      <c r="F426" t="s">
        <v>40</v>
      </c>
      <c r="G426" t="s">
        <v>96</v>
      </c>
      <c r="H426">
        <v>5</v>
      </c>
      <c r="I426">
        <v>6</v>
      </c>
      <c r="J426">
        <v>5</v>
      </c>
      <c r="K426">
        <v>6</v>
      </c>
      <c r="L426">
        <v>0.24284328557550899</v>
      </c>
      <c r="M426">
        <v>4.7645756353934567E-2</v>
      </c>
      <c r="N426">
        <v>0.14992094039916989</v>
      </c>
      <c r="O426">
        <v>2.682056743651625E-2</v>
      </c>
      <c r="P426">
        <v>2.3496059685266451</v>
      </c>
      <c r="Q426">
        <v>5.0968502582172794</v>
      </c>
      <c r="R426">
        <v>226.50140533447271</v>
      </c>
      <c r="S426">
        <v>54.912130832672119</v>
      </c>
      <c r="T426">
        <v>2.355070900949793</v>
      </c>
      <c r="U426">
        <v>1.7396682965761801</v>
      </c>
      <c r="V426">
        <v>25</v>
      </c>
      <c r="W426">
        <v>8.2251082251082255E-2</v>
      </c>
      <c r="X426">
        <v>0.29468373353265442</v>
      </c>
      <c r="Y426" t="b">
        <v>0</v>
      </c>
      <c r="Z426" t="b">
        <v>0</v>
      </c>
    </row>
    <row r="427" spans="1:26" ht="18.75" x14ac:dyDescent="0.35">
      <c r="A427" t="s">
        <v>52</v>
      </c>
      <c r="B427" t="s">
        <v>35</v>
      </c>
      <c r="C427" t="s">
        <v>69</v>
      </c>
      <c r="D427" t="s">
        <v>81</v>
      </c>
      <c r="E427" t="str">
        <f t="shared" si="6"/>
        <v>Agm (m + 9)</v>
      </c>
      <c r="F427" t="s">
        <v>40</v>
      </c>
      <c r="G427" t="s">
        <v>85</v>
      </c>
      <c r="H427">
        <v>5</v>
      </c>
      <c r="I427">
        <v>6</v>
      </c>
      <c r="J427">
        <v>5</v>
      </c>
      <c r="K427">
        <v>6</v>
      </c>
      <c r="L427">
        <v>0.1155897192656993</v>
      </c>
      <c r="M427">
        <v>6.6396878411372443E-2</v>
      </c>
      <c r="N427">
        <v>7.7024273574352195E-2</v>
      </c>
      <c r="O427">
        <v>7.3571791872382095E-2</v>
      </c>
      <c r="P427">
        <v>0.79982576665389793</v>
      </c>
      <c r="Q427">
        <v>1.7408908676330359</v>
      </c>
      <c r="R427">
        <v>158.9322494506836</v>
      </c>
      <c r="S427">
        <v>99.046564420064286</v>
      </c>
      <c r="T427">
        <v>2.2012120302306868</v>
      </c>
      <c r="U427">
        <v>1.9958394159746671</v>
      </c>
      <c r="V427">
        <v>20</v>
      </c>
      <c r="W427">
        <v>0.42857142857142849</v>
      </c>
      <c r="X427">
        <v>0.66282165039929009</v>
      </c>
      <c r="Y427" t="b">
        <v>0</v>
      </c>
      <c r="Z427" t="b">
        <v>0</v>
      </c>
    </row>
    <row r="428" spans="1:26" ht="18.75" x14ac:dyDescent="0.35">
      <c r="A428" t="s">
        <v>52</v>
      </c>
      <c r="B428" t="s">
        <v>35</v>
      </c>
      <c r="C428" t="s">
        <v>69</v>
      </c>
      <c r="D428" t="s">
        <v>81</v>
      </c>
      <c r="E428" t="str">
        <f t="shared" si="6"/>
        <v>Agm (m + 9)</v>
      </c>
      <c r="F428" t="s">
        <v>40</v>
      </c>
      <c r="G428" t="s">
        <v>93</v>
      </c>
      <c r="H428">
        <v>5</v>
      </c>
      <c r="I428">
        <v>6</v>
      </c>
      <c r="J428">
        <v>5</v>
      </c>
      <c r="K428">
        <v>6</v>
      </c>
      <c r="L428">
        <v>0.15715024247765541</v>
      </c>
      <c r="M428">
        <v>0.1260910437752803</v>
      </c>
      <c r="N428">
        <v>0.1104009449481964</v>
      </c>
      <c r="O428">
        <v>0.13979890197515479</v>
      </c>
      <c r="P428">
        <v>0.31767869323971748</v>
      </c>
      <c r="Q428">
        <v>1.246323591053214</v>
      </c>
      <c r="R428">
        <v>279.11841583251947</v>
      </c>
      <c r="S428">
        <v>253.8244705200195</v>
      </c>
      <c r="T428">
        <v>2.4457884915606209</v>
      </c>
      <c r="U428">
        <v>2.404533488915177</v>
      </c>
      <c r="V428">
        <v>11</v>
      </c>
      <c r="W428">
        <v>0.53679653679653683</v>
      </c>
      <c r="X428">
        <v>0.74256854256854266</v>
      </c>
      <c r="Y428" t="b">
        <v>0</v>
      </c>
      <c r="Z428" t="b">
        <v>0</v>
      </c>
    </row>
    <row r="429" spans="1:26" ht="18.75" x14ac:dyDescent="0.35">
      <c r="A429" t="s">
        <v>52</v>
      </c>
      <c r="B429" t="s">
        <v>35</v>
      </c>
      <c r="C429" t="s">
        <v>69</v>
      </c>
      <c r="D429" t="s">
        <v>81</v>
      </c>
      <c r="E429" t="str">
        <f t="shared" si="6"/>
        <v>Agm (m + 9)</v>
      </c>
      <c r="F429" t="s">
        <v>40</v>
      </c>
      <c r="G429" t="s">
        <v>98</v>
      </c>
      <c r="H429">
        <v>5</v>
      </c>
      <c r="I429">
        <v>6</v>
      </c>
      <c r="J429">
        <v>5</v>
      </c>
      <c r="K429">
        <v>6</v>
      </c>
      <c r="L429">
        <v>0.82764720916748047</v>
      </c>
      <c r="M429">
        <v>0.33758117755254108</v>
      </c>
      <c r="N429">
        <v>0.29237625002861017</v>
      </c>
      <c r="O429">
        <v>0.29431720077991491</v>
      </c>
      <c r="P429">
        <v>1.2937814729442869</v>
      </c>
      <c r="Q429">
        <v>2.4516983297703718</v>
      </c>
      <c r="R429">
        <v>282.91731567382811</v>
      </c>
      <c r="S429">
        <v>114.68237177530921</v>
      </c>
      <c r="T429">
        <v>2.451659528833658</v>
      </c>
      <c r="U429">
        <v>2.0594966661220031</v>
      </c>
      <c r="V429">
        <v>21</v>
      </c>
      <c r="W429">
        <v>0.32900432900432902</v>
      </c>
      <c r="X429">
        <v>0.60236822001527879</v>
      </c>
      <c r="Y429" t="b">
        <v>0</v>
      </c>
      <c r="Z429" t="b">
        <v>0</v>
      </c>
    </row>
    <row r="430" spans="1:26" ht="18.75" x14ac:dyDescent="0.35">
      <c r="A430" t="s">
        <v>52</v>
      </c>
      <c r="B430" t="s">
        <v>35</v>
      </c>
      <c r="C430" t="s">
        <v>69</v>
      </c>
      <c r="D430" t="s">
        <v>81</v>
      </c>
      <c r="E430" t="str">
        <f t="shared" si="6"/>
        <v>Agm (m + 9)</v>
      </c>
      <c r="F430" t="s">
        <v>40</v>
      </c>
      <c r="G430" t="s">
        <v>88</v>
      </c>
      <c r="H430">
        <v>5</v>
      </c>
      <c r="I430">
        <v>6</v>
      </c>
      <c r="J430">
        <v>5</v>
      </c>
      <c r="K430">
        <v>6</v>
      </c>
      <c r="L430">
        <v>7.3746490001678469</v>
      </c>
      <c r="M430">
        <v>16.51438252131144</v>
      </c>
      <c r="N430">
        <v>3.1909396648406978</v>
      </c>
      <c r="O430">
        <v>12.34127950668335</v>
      </c>
      <c r="P430">
        <v>-1.163076737376239</v>
      </c>
      <c r="Q430">
        <v>0.4465591729300824</v>
      </c>
      <c r="R430">
        <v>9948.3758789062504</v>
      </c>
      <c r="S430">
        <v>5046.533447265625</v>
      </c>
      <c r="T430">
        <v>3.9977521858310028</v>
      </c>
      <c r="U430">
        <v>3.702993156002965</v>
      </c>
      <c r="V430">
        <v>7</v>
      </c>
      <c r="W430">
        <v>0.1774891774891775</v>
      </c>
      <c r="X430">
        <v>0.45328005328005322</v>
      </c>
      <c r="Y430" t="b">
        <v>0</v>
      </c>
      <c r="Z430" t="b">
        <v>0</v>
      </c>
    </row>
    <row r="431" spans="1:26" ht="18.75" x14ac:dyDescent="0.35">
      <c r="A431" t="s">
        <v>52</v>
      </c>
      <c r="B431" t="s">
        <v>35</v>
      </c>
      <c r="C431" t="s">
        <v>69</v>
      </c>
      <c r="D431" t="s">
        <v>81</v>
      </c>
      <c r="E431" t="str">
        <f t="shared" si="6"/>
        <v>Agm (m + 9)</v>
      </c>
      <c r="F431" t="s">
        <v>40</v>
      </c>
      <c r="G431" t="s">
        <v>92</v>
      </c>
      <c r="H431">
        <v>5</v>
      </c>
      <c r="I431">
        <v>6</v>
      </c>
      <c r="J431">
        <v>5</v>
      </c>
      <c r="K431">
        <v>6</v>
      </c>
      <c r="L431">
        <v>1.6733960449695591</v>
      </c>
      <c r="M431">
        <v>0.50382887820402777</v>
      </c>
      <c r="N431">
        <v>1.56171703338623</v>
      </c>
      <c r="O431">
        <v>0.51016576588153839</v>
      </c>
      <c r="P431">
        <v>1.7317732092240801</v>
      </c>
      <c r="Q431">
        <v>3.3213579398914672</v>
      </c>
      <c r="R431">
        <v>3001.8721679687501</v>
      </c>
      <c r="S431">
        <v>1715.156377156575</v>
      </c>
      <c r="T431">
        <v>3.477392194260406</v>
      </c>
      <c r="U431">
        <v>3.2343037224196811</v>
      </c>
      <c r="V431">
        <v>27</v>
      </c>
      <c r="W431">
        <v>3.03030303030303E-2</v>
      </c>
      <c r="X431">
        <v>0.1571969696969697</v>
      </c>
      <c r="Y431" t="b">
        <v>1</v>
      </c>
      <c r="Z431" t="b">
        <v>0</v>
      </c>
    </row>
    <row r="432" spans="1:26" ht="18.75" x14ac:dyDescent="0.35">
      <c r="A432" t="s">
        <v>52</v>
      </c>
      <c r="B432" t="s">
        <v>35</v>
      </c>
      <c r="C432" t="s">
        <v>69</v>
      </c>
      <c r="D432" t="s">
        <v>81</v>
      </c>
      <c r="E432" t="str">
        <f t="shared" si="6"/>
        <v>Agm (m + 9)</v>
      </c>
      <c r="F432" t="s">
        <v>40</v>
      </c>
      <c r="G432" t="s">
        <v>91</v>
      </c>
      <c r="H432">
        <v>5</v>
      </c>
      <c r="I432">
        <v>6</v>
      </c>
      <c r="J432">
        <v>5</v>
      </c>
      <c r="K432">
        <v>6</v>
      </c>
      <c r="L432">
        <v>5.1934225797653202</v>
      </c>
      <c r="M432">
        <v>3.5942541857560482</v>
      </c>
      <c r="N432">
        <v>4.2177038192749023</v>
      </c>
      <c r="O432">
        <v>1.5223307907581329</v>
      </c>
      <c r="P432">
        <v>0.53099317989971073</v>
      </c>
      <c r="Q432">
        <v>1.4449235672721039</v>
      </c>
      <c r="R432">
        <v>2169.0159057617188</v>
      </c>
      <c r="S432">
        <v>908.17692057291663</v>
      </c>
      <c r="T432">
        <v>3.336262736781006</v>
      </c>
      <c r="U432">
        <v>2.958170461014423</v>
      </c>
      <c r="V432">
        <v>19</v>
      </c>
      <c r="W432">
        <v>0.53679653679653683</v>
      </c>
      <c r="X432">
        <v>0.74256854256854266</v>
      </c>
      <c r="Y432" t="b">
        <v>0</v>
      </c>
      <c r="Z432" t="b">
        <v>0</v>
      </c>
    </row>
    <row r="433" spans="1:26" ht="18.75" x14ac:dyDescent="0.35">
      <c r="A433" t="s">
        <v>52</v>
      </c>
      <c r="B433" t="s">
        <v>35</v>
      </c>
      <c r="C433" t="s">
        <v>69</v>
      </c>
      <c r="D433" t="s">
        <v>81</v>
      </c>
      <c r="E433" t="str">
        <f t="shared" si="6"/>
        <v>Agm (m + 9)</v>
      </c>
      <c r="F433" t="s">
        <v>40</v>
      </c>
      <c r="G433" t="s">
        <v>86</v>
      </c>
      <c r="H433">
        <v>5</v>
      </c>
      <c r="I433">
        <v>6</v>
      </c>
      <c r="J433">
        <v>5</v>
      </c>
      <c r="K433">
        <v>6</v>
      </c>
      <c r="L433">
        <v>0.67560355067253108</v>
      </c>
      <c r="M433">
        <v>1.015320483595133</v>
      </c>
      <c r="N433">
        <v>0.56008213758468617</v>
      </c>
      <c r="O433">
        <v>0.61664564907550801</v>
      </c>
      <c r="P433">
        <v>-0.58768636725848333</v>
      </c>
      <c r="Q433">
        <v>0.66540916054436006</v>
      </c>
      <c r="R433">
        <v>735.61411743164058</v>
      </c>
      <c r="S433">
        <v>2461.77907816569</v>
      </c>
      <c r="T433">
        <v>2.8666500553455769</v>
      </c>
      <c r="U433">
        <v>3.3912490764431711</v>
      </c>
      <c r="V433">
        <v>16</v>
      </c>
      <c r="W433">
        <v>0.93073593073593064</v>
      </c>
      <c r="X433">
        <v>0.96967885670814535</v>
      </c>
      <c r="Y433" t="b">
        <v>0</v>
      </c>
      <c r="Z433" t="b">
        <v>0</v>
      </c>
    </row>
    <row r="434" spans="1:26" ht="18.75" x14ac:dyDescent="0.35">
      <c r="A434" t="s">
        <v>52</v>
      </c>
      <c r="B434" t="s">
        <v>35</v>
      </c>
      <c r="C434" t="s">
        <v>69</v>
      </c>
      <c r="D434" t="s">
        <v>81</v>
      </c>
      <c r="E434" t="str">
        <f t="shared" si="6"/>
        <v>Agm (m + 9)</v>
      </c>
      <c r="F434" t="s">
        <v>40</v>
      </c>
      <c r="G434" t="s">
        <v>89</v>
      </c>
      <c r="H434">
        <v>5</v>
      </c>
      <c r="I434">
        <v>6</v>
      </c>
      <c r="J434">
        <v>5</v>
      </c>
      <c r="K434">
        <v>6</v>
      </c>
      <c r="L434">
        <v>0.56532087624073024</v>
      </c>
      <c r="M434">
        <v>4.0637582230071183E-2</v>
      </c>
      <c r="N434">
        <v>0.15709270536899561</v>
      </c>
      <c r="O434">
        <v>4.0480423718690837E-2</v>
      </c>
      <c r="P434">
        <v>3.798183498679836</v>
      </c>
      <c r="Q434">
        <v>13.911282247062459</v>
      </c>
      <c r="R434">
        <v>778.29180603027339</v>
      </c>
      <c r="S434">
        <v>82.468960444132492</v>
      </c>
      <c r="T434">
        <v>2.891142458157149</v>
      </c>
      <c r="U434">
        <v>1.91629052013337</v>
      </c>
      <c r="V434">
        <v>30</v>
      </c>
      <c r="W434">
        <v>4.329004329004329E-3</v>
      </c>
      <c r="X434">
        <v>5.527805527805528E-2</v>
      </c>
      <c r="Y434" t="b">
        <v>1</v>
      </c>
      <c r="Z434" t="b">
        <v>0</v>
      </c>
    </row>
    <row r="435" spans="1:26" ht="18.75" x14ac:dyDescent="0.35">
      <c r="A435" t="s">
        <v>52</v>
      </c>
      <c r="B435" t="s">
        <v>35</v>
      </c>
      <c r="C435" t="s">
        <v>69</v>
      </c>
      <c r="D435" t="s">
        <v>81</v>
      </c>
      <c r="E435" t="str">
        <f t="shared" si="6"/>
        <v>Agm (m + 9)</v>
      </c>
      <c r="F435" t="s">
        <v>40</v>
      </c>
      <c r="G435" t="s">
        <v>97</v>
      </c>
      <c r="H435">
        <v>5</v>
      </c>
      <c r="I435">
        <v>6</v>
      </c>
      <c r="J435">
        <v>5</v>
      </c>
      <c r="K435">
        <v>6</v>
      </c>
      <c r="L435">
        <v>2.5043824136257169</v>
      </c>
      <c r="M435">
        <v>0.4286660303672154</v>
      </c>
      <c r="N435">
        <v>1.3560671806335449</v>
      </c>
      <c r="O435">
        <v>0.34623691439628601</v>
      </c>
      <c r="P435">
        <v>2.5465288749648121</v>
      </c>
      <c r="Q435">
        <v>5.8422693570571624</v>
      </c>
      <c r="R435">
        <v>3076.200207519531</v>
      </c>
      <c r="S435">
        <v>543.16830952962243</v>
      </c>
      <c r="T435">
        <v>3.4880145971214178</v>
      </c>
      <c r="U435">
        <v>2.7349344236474482</v>
      </c>
      <c r="V435">
        <v>28</v>
      </c>
      <c r="W435">
        <v>1.7316017316017319E-2</v>
      </c>
      <c r="X435">
        <v>0.11653211653211649</v>
      </c>
      <c r="Y435" t="b">
        <v>1</v>
      </c>
      <c r="Z435" t="b">
        <v>0</v>
      </c>
    </row>
    <row r="436" spans="1:26" ht="18.75" x14ac:dyDescent="0.35">
      <c r="A436" t="s">
        <v>52</v>
      </c>
      <c r="B436" t="s">
        <v>35</v>
      </c>
      <c r="C436" t="s">
        <v>69</v>
      </c>
      <c r="D436" t="s">
        <v>81</v>
      </c>
      <c r="E436" t="str">
        <f t="shared" si="6"/>
        <v>Agm (m + 9)</v>
      </c>
      <c r="F436" t="s">
        <v>40</v>
      </c>
      <c r="G436" t="s">
        <v>99</v>
      </c>
      <c r="H436">
        <v>4</v>
      </c>
      <c r="I436">
        <v>6</v>
      </c>
      <c r="J436">
        <v>4</v>
      </c>
      <c r="K436">
        <v>6</v>
      </c>
      <c r="L436">
        <v>28.940511882305149</v>
      </c>
      <c r="M436">
        <v>13.78646777073542</v>
      </c>
      <c r="N436">
        <v>19.92219257354736</v>
      </c>
      <c r="O436">
        <v>11.073738574981689</v>
      </c>
      <c r="P436">
        <v>1.0698375681432679</v>
      </c>
      <c r="Q436">
        <v>2.0991970070634962</v>
      </c>
      <c r="R436">
        <v>38330.125244140618</v>
      </c>
      <c r="S436">
        <v>54917.259114583343</v>
      </c>
      <c r="T436">
        <v>4.5835402383190624</v>
      </c>
      <c r="U436">
        <v>4.7397088537446823</v>
      </c>
      <c r="V436">
        <v>14</v>
      </c>
      <c r="W436">
        <v>0.76190476190476186</v>
      </c>
      <c r="X436">
        <v>0.88259391615096316</v>
      </c>
      <c r="Y436" t="b">
        <v>0</v>
      </c>
      <c r="Z436" t="b">
        <v>0</v>
      </c>
    </row>
    <row r="437" spans="1:26" ht="18.75" x14ac:dyDescent="0.35">
      <c r="A437" t="s">
        <v>51</v>
      </c>
      <c r="B437" t="s">
        <v>34</v>
      </c>
      <c r="C437" t="s">
        <v>62</v>
      </c>
      <c r="D437" t="s">
        <v>71</v>
      </c>
      <c r="E437" t="str">
        <f t="shared" si="6"/>
        <v>AcArg (m + 10)</v>
      </c>
      <c r="F437" t="s">
        <v>37</v>
      </c>
      <c r="G437" t="s">
        <v>87</v>
      </c>
      <c r="H437">
        <v>5</v>
      </c>
      <c r="I437">
        <v>6</v>
      </c>
      <c r="J437">
        <v>5</v>
      </c>
      <c r="K437">
        <v>6</v>
      </c>
      <c r="L437">
        <v>8.9329645037650608E-3</v>
      </c>
      <c r="M437">
        <v>4.1374405457948174E-3</v>
      </c>
      <c r="N437">
        <v>7.0542488247155996E-3</v>
      </c>
      <c r="O437">
        <v>3.8515090709551501E-3</v>
      </c>
      <c r="P437">
        <v>1.1104004483998919</v>
      </c>
      <c r="Q437">
        <v>2.1590556782367019</v>
      </c>
      <c r="R437">
        <v>601.68855590820317</v>
      </c>
      <c r="S437">
        <v>35.292211214701332</v>
      </c>
      <c r="T437">
        <v>2.7793717513068739</v>
      </c>
      <c r="U437">
        <v>1.5476788697019459</v>
      </c>
      <c r="V437">
        <v>28</v>
      </c>
      <c r="W437">
        <v>1.7316017316017319E-2</v>
      </c>
      <c r="X437">
        <v>0.11653211653211649</v>
      </c>
      <c r="Y437" t="b">
        <v>1</v>
      </c>
      <c r="Z437" t="b">
        <v>0</v>
      </c>
    </row>
    <row r="438" spans="1:26" ht="18.75" x14ac:dyDescent="0.35">
      <c r="A438" t="s">
        <v>51</v>
      </c>
      <c r="B438" t="s">
        <v>34</v>
      </c>
      <c r="C438" t="s">
        <v>62</v>
      </c>
      <c r="D438" t="s">
        <v>71</v>
      </c>
      <c r="E438" t="str">
        <f t="shared" si="6"/>
        <v>AcArg (m + 10)</v>
      </c>
      <c r="F438" t="s">
        <v>37</v>
      </c>
      <c r="G438" t="s">
        <v>95</v>
      </c>
      <c r="H438">
        <v>5</v>
      </c>
      <c r="I438">
        <v>6</v>
      </c>
      <c r="J438">
        <v>5</v>
      </c>
      <c r="K438">
        <v>6</v>
      </c>
      <c r="L438">
        <v>7.6186513528226996E-3</v>
      </c>
      <c r="M438">
        <v>2.9588161269202499E-3</v>
      </c>
      <c r="N438">
        <v>6.8822093307971E-3</v>
      </c>
      <c r="O438">
        <v>2.9687900096177998E-3</v>
      </c>
      <c r="P438">
        <v>1.364515591395056</v>
      </c>
      <c r="Q438">
        <v>2.5748985492899639</v>
      </c>
      <c r="R438">
        <v>465.34380493164059</v>
      </c>
      <c r="S438">
        <v>26.41933576265971</v>
      </c>
      <c r="T438">
        <v>2.6677739365750561</v>
      </c>
      <c r="U438">
        <v>1.4219218943444449</v>
      </c>
      <c r="V438">
        <v>30</v>
      </c>
      <c r="W438">
        <v>4.329004329004329E-3</v>
      </c>
      <c r="X438">
        <v>5.527805527805528E-2</v>
      </c>
      <c r="Y438" t="b">
        <v>1</v>
      </c>
      <c r="Z438" t="b">
        <v>0</v>
      </c>
    </row>
    <row r="439" spans="1:26" ht="18.75" x14ac:dyDescent="0.35">
      <c r="A439" t="s">
        <v>51</v>
      </c>
      <c r="B439" t="s">
        <v>34</v>
      </c>
      <c r="C439" t="s">
        <v>62</v>
      </c>
      <c r="D439" t="s">
        <v>71</v>
      </c>
      <c r="E439" t="str">
        <f t="shared" si="6"/>
        <v>AcArg (m + 10)</v>
      </c>
      <c r="F439" t="s">
        <v>37</v>
      </c>
      <c r="G439" t="s">
        <v>94</v>
      </c>
      <c r="H439">
        <v>5</v>
      </c>
      <c r="I439">
        <v>6</v>
      </c>
      <c r="J439">
        <v>5</v>
      </c>
      <c r="K439">
        <v>6</v>
      </c>
      <c r="L439">
        <v>5.15776160173116E-3</v>
      </c>
      <c r="M439">
        <v>2.9502970088893829E-3</v>
      </c>
      <c r="N439">
        <v>5.3292559459805003E-3</v>
      </c>
      <c r="O439">
        <v>3.0555250123143001E-3</v>
      </c>
      <c r="P439">
        <v>0.80588489236483873</v>
      </c>
      <c r="Q439">
        <v>1.74821775102323</v>
      </c>
      <c r="R439">
        <v>32.88188648223877</v>
      </c>
      <c r="S439">
        <v>11.813839991887409</v>
      </c>
      <c r="T439">
        <v>1.5169567256966059</v>
      </c>
      <c r="U439">
        <v>1.072391084423324</v>
      </c>
      <c r="V439">
        <v>22</v>
      </c>
      <c r="W439">
        <v>0.2467532467532467</v>
      </c>
      <c r="X439">
        <v>0.50988845179716547</v>
      </c>
      <c r="Y439" t="b">
        <v>0</v>
      </c>
      <c r="Z439" t="b">
        <v>0</v>
      </c>
    </row>
    <row r="440" spans="1:26" ht="18.75" x14ac:dyDescent="0.35">
      <c r="A440" t="s">
        <v>51</v>
      </c>
      <c r="B440" t="s">
        <v>34</v>
      </c>
      <c r="C440" t="s">
        <v>62</v>
      </c>
      <c r="D440" t="s">
        <v>71</v>
      </c>
      <c r="E440" t="str">
        <f t="shared" si="6"/>
        <v>AcArg (m + 10)</v>
      </c>
      <c r="F440" t="s">
        <v>37</v>
      </c>
      <c r="G440" t="s">
        <v>90</v>
      </c>
      <c r="H440">
        <v>5</v>
      </c>
      <c r="I440">
        <v>6</v>
      </c>
      <c r="J440">
        <v>5</v>
      </c>
      <c r="K440">
        <v>6</v>
      </c>
      <c r="L440">
        <v>4.2186083970590996E-3</v>
      </c>
      <c r="M440">
        <v>4.7944251758356331E-3</v>
      </c>
      <c r="N440">
        <v>4.8309341073036003E-3</v>
      </c>
      <c r="O440">
        <v>4.6854091342538014E-3</v>
      </c>
      <c r="P440">
        <v>-0.1845906827506498</v>
      </c>
      <c r="Q440">
        <v>0.87989868281213257</v>
      </c>
      <c r="R440">
        <v>3.8706331133842471</v>
      </c>
      <c r="S440">
        <v>3.3931648333867388</v>
      </c>
      <c r="T440">
        <v>0.58778200769611444</v>
      </c>
      <c r="U440">
        <v>0.53060495734376367</v>
      </c>
      <c r="V440">
        <v>13</v>
      </c>
      <c r="W440">
        <v>0.79220779220779214</v>
      </c>
      <c r="X440">
        <v>0.88259391615096316</v>
      </c>
      <c r="Y440" t="b">
        <v>0</v>
      </c>
      <c r="Z440" t="b">
        <v>0</v>
      </c>
    </row>
    <row r="441" spans="1:26" ht="18.75" x14ac:dyDescent="0.35">
      <c r="A441" t="s">
        <v>51</v>
      </c>
      <c r="B441" t="s">
        <v>34</v>
      </c>
      <c r="C441" t="s">
        <v>62</v>
      </c>
      <c r="D441" t="s">
        <v>71</v>
      </c>
      <c r="E441" t="str">
        <f t="shared" si="6"/>
        <v>AcArg (m + 10)</v>
      </c>
      <c r="F441" t="s">
        <v>37</v>
      </c>
      <c r="G441" t="s">
        <v>96</v>
      </c>
      <c r="H441">
        <v>5</v>
      </c>
      <c r="I441">
        <v>6</v>
      </c>
      <c r="J441">
        <v>5</v>
      </c>
      <c r="K441">
        <v>6</v>
      </c>
      <c r="L441">
        <v>1.026921802622356E-3</v>
      </c>
      <c r="M441">
        <v>3.833688911981833E-3</v>
      </c>
      <c r="N441">
        <v>2.5012093828989998E-4</v>
      </c>
      <c r="O441">
        <v>2.9814841691404499E-3</v>
      </c>
      <c r="P441">
        <v>-1.9004069445837339</v>
      </c>
      <c r="Q441">
        <v>0.26786779683995993</v>
      </c>
      <c r="R441">
        <v>1.6429159581661219</v>
      </c>
      <c r="S441">
        <v>9.5143561363220215</v>
      </c>
      <c r="T441">
        <v>0.21561534807400279</v>
      </c>
      <c r="U441">
        <v>0.97837940366835818</v>
      </c>
      <c r="V441">
        <v>3</v>
      </c>
      <c r="W441">
        <v>3.03030303030303E-2</v>
      </c>
      <c r="X441">
        <v>0.1571969696969697</v>
      </c>
      <c r="Y441" t="b">
        <v>1</v>
      </c>
      <c r="Z441" t="b">
        <v>0</v>
      </c>
    </row>
    <row r="442" spans="1:26" ht="18.75" x14ac:dyDescent="0.35">
      <c r="A442" t="s">
        <v>51</v>
      </c>
      <c r="B442" t="s">
        <v>34</v>
      </c>
      <c r="C442" t="s">
        <v>62</v>
      </c>
      <c r="D442" t="s">
        <v>71</v>
      </c>
      <c r="E442" t="str">
        <f t="shared" si="6"/>
        <v>AcArg (m + 10)</v>
      </c>
      <c r="F442" t="s">
        <v>37</v>
      </c>
      <c r="G442" t="s">
        <v>85</v>
      </c>
      <c r="H442">
        <v>5</v>
      </c>
      <c r="I442">
        <v>6</v>
      </c>
      <c r="J442">
        <v>5</v>
      </c>
      <c r="K442">
        <v>6</v>
      </c>
      <c r="L442">
        <v>1.64474901976056E-3</v>
      </c>
      <c r="M442">
        <v>2.658363625717617E-3</v>
      </c>
      <c r="N442">
        <v>1.5472520608453999E-3</v>
      </c>
      <c r="O442">
        <v>2.3136149393394498E-3</v>
      </c>
      <c r="P442">
        <v>-0.69267100502567125</v>
      </c>
      <c r="Q442">
        <v>0.61870731447303984</v>
      </c>
      <c r="R442">
        <v>35.015164566040042</v>
      </c>
      <c r="S442">
        <v>33.308376948038728</v>
      </c>
      <c r="T442">
        <v>1.544256171807961</v>
      </c>
      <c r="U442">
        <v>1.5225534708873909</v>
      </c>
      <c r="V442">
        <v>4</v>
      </c>
      <c r="W442">
        <v>5.1948051948051951E-2</v>
      </c>
      <c r="X442">
        <v>0.22693096377306909</v>
      </c>
      <c r="Y442" t="b">
        <v>0</v>
      </c>
      <c r="Z442" t="b">
        <v>0</v>
      </c>
    </row>
    <row r="443" spans="1:26" ht="18.75" x14ac:dyDescent="0.35">
      <c r="A443" t="s">
        <v>51</v>
      </c>
      <c r="B443" t="s">
        <v>34</v>
      </c>
      <c r="C443" t="s">
        <v>62</v>
      </c>
      <c r="D443" t="s">
        <v>71</v>
      </c>
      <c r="E443" t="str">
        <f t="shared" si="6"/>
        <v>AcArg (m + 10)</v>
      </c>
      <c r="F443" t="s">
        <v>37</v>
      </c>
      <c r="G443" t="s">
        <v>93</v>
      </c>
      <c r="H443">
        <v>5</v>
      </c>
      <c r="I443">
        <v>6</v>
      </c>
      <c r="J443">
        <v>5</v>
      </c>
      <c r="K443">
        <v>6</v>
      </c>
      <c r="L443">
        <v>1.55821143416684E-3</v>
      </c>
      <c r="M443">
        <v>1.502472257319167E-3</v>
      </c>
      <c r="N443">
        <v>1.5120204770937E-3</v>
      </c>
      <c r="O443">
        <v>1.4762616483494E-3</v>
      </c>
      <c r="P443">
        <v>5.2552654126470699E-2</v>
      </c>
      <c r="Q443">
        <v>1.03709830685801</v>
      </c>
      <c r="R443">
        <v>24.27602310180664</v>
      </c>
      <c r="S443">
        <v>18.020696640014648</v>
      </c>
      <c r="T443">
        <v>1.385177542106548</v>
      </c>
      <c r="U443">
        <v>1.255771575825412</v>
      </c>
      <c r="V443">
        <v>17</v>
      </c>
      <c r="W443">
        <v>0.79220779220779214</v>
      </c>
      <c r="X443">
        <v>0.88259391615096316</v>
      </c>
      <c r="Y443" t="b">
        <v>0</v>
      </c>
      <c r="Z443" t="b">
        <v>0</v>
      </c>
    </row>
    <row r="444" spans="1:26" ht="18.75" x14ac:dyDescent="0.35">
      <c r="A444" t="s">
        <v>51</v>
      </c>
      <c r="B444" t="s">
        <v>34</v>
      </c>
      <c r="C444" t="s">
        <v>62</v>
      </c>
      <c r="D444" t="s">
        <v>71</v>
      </c>
      <c r="E444" t="str">
        <f t="shared" si="6"/>
        <v>AcArg (m + 10)</v>
      </c>
      <c r="F444" t="s">
        <v>37</v>
      </c>
      <c r="G444" t="s">
        <v>98</v>
      </c>
      <c r="H444">
        <v>5</v>
      </c>
      <c r="I444">
        <v>6</v>
      </c>
      <c r="J444">
        <v>5</v>
      </c>
      <c r="K444">
        <v>6</v>
      </c>
      <c r="L444">
        <v>4.9186405725776799E-3</v>
      </c>
      <c r="M444">
        <v>4.99730483473585E-3</v>
      </c>
      <c r="N444">
        <v>4.9675768241286E-3</v>
      </c>
      <c r="O444">
        <v>4.8563636373728002E-3</v>
      </c>
      <c r="P444">
        <v>-2.2890590278366929E-2</v>
      </c>
      <c r="Q444">
        <v>0.98425866246714</v>
      </c>
      <c r="R444">
        <v>83.985530853271484</v>
      </c>
      <c r="S444">
        <v>58.369469960530601</v>
      </c>
      <c r="T444">
        <v>1.924204471635119</v>
      </c>
      <c r="U444">
        <v>1.766185749601715</v>
      </c>
      <c r="V444">
        <v>16</v>
      </c>
      <c r="W444">
        <v>0.93073593073593064</v>
      </c>
      <c r="X444">
        <v>0.96967885670814535</v>
      </c>
      <c r="Y444" t="b">
        <v>0</v>
      </c>
      <c r="Z444" t="b">
        <v>0</v>
      </c>
    </row>
    <row r="445" spans="1:26" ht="18.75" x14ac:dyDescent="0.35">
      <c r="A445" t="s">
        <v>51</v>
      </c>
      <c r="B445" t="s">
        <v>34</v>
      </c>
      <c r="C445" t="s">
        <v>62</v>
      </c>
      <c r="D445" t="s">
        <v>71</v>
      </c>
      <c r="E445" t="str">
        <f t="shared" si="6"/>
        <v>AcArg (m + 10)</v>
      </c>
      <c r="F445" t="s">
        <v>37</v>
      </c>
      <c r="G445" t="s">
        <v>88</v>
      </c>
      <c r="H445">
        <v>5</v>
      </c>
      <c r="I445">
        <v>6</v>
      </c>
      <c r="J445">
        <v>5</v>
      </c>
      <c r="K445">
        <v>6</v>
      </c>
      <c r="L445">
        <v>1.784325744956726E-2</v>
      </c>
      <c r="M445">
        <v>2.012756032248332E-2</v>
      </c>
      <c r="N445">
        <v>2.1451029926538401E-2</v>
      </c>
      <c r="O445">
        <v>1.6197633929550599E-2</v>
      </c>
      <c r="P445">
        <v>-0.17379329619424769</v>
      </c>
      <c r="Q445">
        <v>0.88650870565945361</v>
      </c>
      <c r="R445">
        <v>293.93613891601558</v>
      </c>
      <c r="S445">
        <v>406.28033447265619</v>
      </c>
      <c r="T445">
        <v>2.4682529850754582</v>
      </c>
      <c r="U445">
        <v>2.608825801315569</v>
      </c>
      <c r="V445">
        <v>14</v>
      </c>
      <c r="W445">
        <v>0.93073593073593064</v>
      </c>
      <c r="X445">
        <v>0.96967885670814535</v>
      </c>
      <c r="Y445" t="b">
        <v>0</v>
      </c>
      <c r="Z445" t="b">
        <v>0</v>
      </c>
    </row>
    <row r="446" spans="1:26" ht="18.75" x14ac:dyDescent="0.35">
      <c r="A446" t="s">
        <v>51</v>
      </c>
      <c r="B446" t="s">
        <v>34</v>
      </c>
      <c r="C446" t="s">
        <v>62</v>
      </c>
      <c r="D446" t="s">
        <v>71</v>
      </c>
      <c r="E446" t="str">
        <f t="shared" si="6"/>
        <v>AcArg (m + 10)</v>
      </c>
      <c r="F446" t="s">
        <v>37</v>
      </c>
      <c r="G446" t="s">
        <v>92</v>
      </c>
      <c r="H446">
        <v>5</v>
      </c>
      <c r="I446">
        <v>6</v>
      </c>
      <c r="J446">
        <v>5</v>
      </c>
      <c r="K446">
        <v>6</v>
      </c>
      <c r="L446">
        <v>8.3448579534887816E-3</v>
      </c>
      <c r="M446">
        <v>8.6668456594148659E-3</v>
      </c>
      <c r="N446">
        <v>9.0986657887696994E-3</v>
      </c>
      <c r="O446">
        <v>7.79282022267575E-3</v>
      </c>
      <c r="P446">
        <v>-5.4619520923238518E-2</v>
      </c>
      <c r="Q446">
        <v>0.96284833968673411</v>
      </c>
      <c r="R446">
        <v>96.771438598632813</v>
      </c>
      <c r="S446">
        <v>79.126018524169922</v>
      </c>
      <c r="T446">
        <v>1.9857471972948191</v>
      </c>
      <c r="U446">
        <v>1.8983193133771299</v>
      </c>
      <c r="V446">
        <v>14</v>
      </c>
      <c r="W446">
        <v>0.93073593073593064</v>
      </c>
      <c r="X446">
        <v>0.96967885670814535</v>
      </c>
      <c r="Y446" t="b">
        <v>0</v>
      </c>
      <c r="Z446" t="b">
        <v>0</v>
      </c>
    </row>
    <row r="447" spans="1:26" ht="18.75" x14ac:dyDescent="0.35">
      <c r="A447" t="s">
        <v>51</v>
      </c>
      <c r="B447" t="s">
        <v>34</v>
      </c>
      <c r="C447" t="s">
        <v>62</v>
      </c>
      <c r="D447" t="s">
        <v>71</v>
      </c>
      <c r="E447" t="str">
        <f t="shared" si="6"/>
        <v>AcArg (m + 10)</v>
      </c>
      <c r="F447" t="s">
        <v>37</v>
      </c>
      <c r="G447" t="s">
        <v>91</v>
      </c>
      <c r="H447">
        <v>5</v>
      </c>
      <c r="I447">
        <v>6</v>
      </c>
      <c r="J447">
        <v>5</v>
      </c>
      <c r="K447">
        <v>6</v>
      </c>
      <c r="L447">
        <v>5.0769370514899001E-3</v>
      </c>
      <c r="M447">
        <v>6.5768174050996166E-3</v>
      </c>
      <c r="N447">
        <v>3.9872438646851999E-3</v>
      </c>
      <c r="O447">
        <v>6.5642022527753986E-3</v>
      </c>
      <c r="P447">
        <v>-0.37343124436404729</v>
      </c>
      <c r="Q447">
        <v>0.77194435222624247</v>
      </c>
      <c r="R447">
        <v>66.128739929199213</v>
      </c>
      <c r="S447">
        <v>72.807861963907882</v>
      </c>
      <c r="T447">
        <v>1.820390247382504</v>
      </c>
      <c r="U447">
        <v>1.862178277983197</v>
      </c>
      <c r="V447">
        <v>7</v>
      </c>
      <c r="W447">
        <v>0.1774891774891775</v>
      </c>
      <c r="X447">
        <v>0.45328005328005322</v>
      </c>
      <c r="Y447" t="b">
        <v>0</v>
      </c>
      <c r="Z447" t="b">
        <v>0</v>
      </c>
    </row>
    <row r="448" spans="1:26" ht="18.75" x14ac:dyDescent="0.35">
      <c r="A448" t="s">
        <v>51</v>
      </c>
      <c r="B448" t="s">
        <v>34</v>
      </c>
      <c r="C448" t="s">
        <v>62</v>
      </c>
      <c r="D448" t="s">
        <v>71</v>
      </c>
      <c r="E448" t="str">
        <f t="shared" si="6"/>
        <v>AcArg (m + 10)</v>
      </c>
      <c r="F448" t="s">
        <v>37</v>
      </c>
      <c r="G448" t="s">
        <v>86</v>
      </c>
      <c r="H448">
        <v>5</v>
      </c>
      <c r="I448">
        <v>6</v>
      </c>
      <c r="J448">
        <v>5</v>
      </c>
      <c r="K448">
        <v>6</v>
      </c>
      <c r="L448">
        <v>2.2716481180395402E-3</v>
      </c>
      <c r="M448">
        <v>2.6148203517853161E-3</v>
      </c>
      <c r="N448">
        <v>2.2838935256004E-3</v>
      </c>
      <c r="O448">
        <v>2.0743228378705498E-3</v>
      </c>
      <c r="P448">
        <v>-0.20297245482060511</v>
      </c>
      <c r="Q448">
        <v>0.86875877208487029</v>
      </c>
      <c r="R448">
        <v>9.1656843185424801</v>
      </c>
      <c r="S448">
        <v>9.2950368424256649</v>
      </c>
      <c r="T448">
        <v>0.96216489533992999</v>
      </c>
      <c r="U448">
        <v>0.96825111550979537</v>
      </c>
      <c r="V448">
        <v>15</v>
      </c>
      <c r="W448">
        <v>1</v>
      </c>
      <c r="X448">
        <v>1</v>
      </c>
      <c r="Y448" t="b">
        <v>0</v>
      </c>
      <c r="Z448" t="b">
        <v>0</v>
      </c>
    </row>
    <row r="449" spans="1:26" ht="18.75" x14ac:dyDescent="0.35">
      <c r="A449" t="s">
        <v>51</v>
      </c>
      <c r="B449" t="s">
        <v>34</v>
      </c>
      <c r="C449" t="s">
        <v>62</v>
      </c>
      <c r="D449" t="s">
        <v>71</v>
      </c>
      <c r="E449" t="str">
        <f t="shared" si="6"/>
        <v>AcArg (m + 10)</v>
      </c>
      <c r="F449" t="s">
        <v>37</v>
      </c>
      <c r="G449" t="s">
        <v>89</v>
      </c>
      <c r="H449">
        <v>5</v>
      </c>
      <c r="I449">
        <v>6</v>
      </c>
      <c r="J449">
        <v>5</v>
      </c>
      <c r="K449">
        <v>6</v>
      </c>
      <c r="L449">
        <v>4.4528656639158401E-3</v>
      </c>
      <c r="M449">
        <v>2.6159328408538831E-3</v>
      </c>
      <c r="N449">
        <v>4.3550357222556998E-3</v>
      </c>
      <c r="O449">
        <v>3.0368230072781001E-3</v>
      </c>
      <c r="P449">
        <v>0.76740858571978521</v>
      </c>
      <c r="Q449">
        <v>1.7022094735667419</v>
      </c>
      <c r="R449">
        <v>35.825418853759757</v>
      </c>
      <c r="S449">
        <v>31.133532285690311</v>
      </c>
      <c r="T449">
        <v>1.5541912766636099</v>
      </c>
      <c r="U449">
        <v>1.493228396787778</v>
      </c>
      <c r="V449">
        <v>22</v>
      </c>
      <c r="W449">
        <v>0.2467532467532467</v>
      </c>
      <c r="X449">
        <v>0.50988845179716547</v>
      </c>
      <c r="Y449" t="b">
        <v>0</v>
      </c>
      <c r="Z449" t="b">
        <v>0</v>
      </c>
    </row>
    <row r="450" spans="1:26" ht="18.75" x14ac:dyDescent="0.35">
      <c r="A450" t="s">
        <v>51</v>
      </c>
      <c r="B450" t="s">
        <v>34</v>
      </c>
      <c r="C450" t="s">
        <v>62</v>
      </c>
      <c r="D450" t="s">
        <v>71</v>
      </c>
      <c r="E450" t="str">
        <f t="shared" si="6"/>
        <v>AcArg (m + 10)</v>
      </c>
      <c r="F450" t="s">
        <v>37</v>
      </c>
      <c r="G450" t="s">
        <v>97</v>
      </c>
      <c r="H450">
        <v>5</v>
      </c>
      <c r="I450">
        <v>6</v>
      </c>
      <c r="J450">
        <v>5</v>
      </c>
      <c r="K450">
        <v>6</v>
      </c>
      <c r="L450">
        <v>6.1689852736889596E-3</v>
      </c>
      <c r="M450">
        <v>7.4212969824050332E-3</v>
      </c>
      <c r="N450">
        <v>6.0279779136180002E-3</v>
      </c>
      <c r="O450">
        <v>5.5387872271239497E-3</v>
      </c>
      <c r="P450">
        <v>-0.26663813903124561</v>
      </c>
      <c r="Q450">
        <v>0.83125433307882068</v>
      </c>
      <c r="R450">
        <v>85.213362121582037</v>
      </c>
      <c r="S450">
        <v>42.390406926472977</v>
      </c>
      <c r="T450">
        <v>1.930507700877738</v>
      </c>
      <c r="U450">
        <v>1.6272675855956691</v>
      </c>
      <c r="V450">
        <v>14</v>
      </c>
      <c r="W450">
        <v>0.93073593073593064</v>
      </c>
      <c r="X450">
        <v>0.96967885670814535</v>
      </c>
      <c r="Y450" t="b">
        <v>0</v>
      </c>
      <c r="Z450" t="b">
        <v>0</v>
      </c>
    </row>
    <row r="451" spans="1:26" ht="18.75" x14ac:dyDescent="0.35">
      <c r="A451" t="s">
        <v>51</v>
      </c>
      <c r="B451" t="s">
        <v>34</v>
      </c>
      <c r="C451" t="s">
        <v>62</v>
      </c>
      <c r="D451" t="s">
        <v>71</v>
      </c>
      <c r="E451" t="str">
        <f t="shared" ref="E451:E514" si="7">_xlfn.CONCAT(B451, + " (", + C451, + ")")</f>
        <v>AcArg (m + 10)</v>
      </c>
      <c r="F451" t="s">
        <v>37</v>
      </c>
      <c r="G451" t="s">
        <v>99</v>
      </c>
      <c r="H451">
        <v>4</v>
      </c>
      <c r="I451">
        <v>6</v>
      </c>
      <c r="J451">
        <v>4</v>
      </c>
      <c r="K451">
        <v>6</v>
      </c>
      <c r="L451">
        <v>3.0139076407067248E-3</v>
      </c>
      <c r="M451">
        <v>7.5699655960002827E-3</v>
      </c>
      <c r="N451">
        <v>3.03432391956445E-3</v>
      </c>
      <c r="O451">
        <v>6.2207411974668E-3</v>
      </c>
      <c r="P451">
        <v>-1.3286515363255209</v>
      </c>
      <c r="Q451">
        <v>0.3981402032129675</v>
      </c>
      <c r="R451">
        <v>1895.056335449219</v>
      </c>
      <c r="S451">
        <v>1871.780456542969</v>
      </c>
      <c r="T451">
        <v>3.277622125022333</v>
      </c>
      <c r="U451">
        <v>3.272254908449435</v>
      </c>
      <c r="V451">
        <v>0</v>
      </c>
      <c r="W451">
        <v>9.5238095238095247E-3</v>
      </c>
      <c r="X451">
        <v>8.1773399014778328E-2</v>
      </c>
      <c r="Y451" t="b">
        <v>1</v>
      </c>
      <c r="Z451" t="b">
        <v>0</v>
      </c>
    </row>
    <row r="452" spans="1:26" ht="18.75" x14ac:dyDescent="0.35">
      <c r="A452" t="s">
        <v>59</v>
      </c>
      <c r="B452" t="s">
        <v>29</v>
      </c>
      <c r="C452" t="s">
        <v>62</v>
      </c>
      <c r="D452" t="s">
        <v>71</v>
      </c>
      <c r="E452" t="str">
        <f t="shared" si="7"/>
        <v>MMA (m + 10)</v>
      </c>
      <c r="F452" t="s">
        <v>37</v>
      </c>
      <c r="G452" t="s">
        <v>87</v>
      </c>
      <c r="H452">
        <v>5</v>
      </c>
      <c r="I452">
        <v>6</v>
      </c>
      <c r="J452">
        <v>5</v>
      </c>
      <c r="K452">
        <v>6</v>
      </c>
      <c r="L452">
        <v>0.11373356729745859</v>
      </c>
      <c r="M452">
        <v>0.14019071683287621</v>
      </c>
      <c r="N452">
        <v>0.101806066930294</v>
      </c>
      <c r="O452">
        <v>0.1436437591910362</v>
      </c>
      <c r="P452">
        <v>-0.30173270620186532</v>
      </c>
      <c r="Q452">
        <v>0.8112774502254837</v>
      </c>
      <c r="R452">
        <v>3361.2313476562499</v>
      </c>
      <c r="S452">
        <v>5753.475341796875</v>
      </c>
      <c r="T452">
        <v>3.5264984052254249</v>
      </c>
      <c r="U452">
        <v>3.7599302561376819</v>
      </c>
      <c r="V452">
        <v>6</v>
      </c>
      <c r="W452">
        <v>0.12554112554112551</v>
      </c>
      <c r="X452">
        <v>0.39074675324675318</v>
      </c>
      <c r="Y452" t="b">
        <v>0</v>
      </c>
      <c r="Z452" t="b">
        <v>0</v>
      </c>
    </row>
    <row r="453" spans="1:26" ht="18.75" x14ac:dyDescent="0.35">
      <c r="A453" t="s">
        <v>59</v>
      </c>
      <c r="B453" t="s">
        <v>29</v>
      </c>
      <c r="C453" t="s">
        <v>62</v>
      </c>
      <c r="D453" t="s">
        <v>71</v>
      </c>
      <c r="E453" t="str">
        <f t="shared" si="7"/>
        <v>MMA (m + 10)</v>
      </c>
      <c r="F453" t="s">
        <v>37</v>
      </c>
      <c r="G453" t="s">
        <v>95</v>
      </c>
      <c r="H453">
        <v>5</v>
      </c>
      <c r="I453">
        <v>6</v>
      </c>
      <c r="J453">
        <v>5</v>
      </c>
      <c r="K453">
        <v>6</v>
      </c>
      <c r="L453">
        <v>0.15368713438510889</v>
      </c>
      <c r="M453">
        <v>0.1612814341982205</v>
      </c>
      <c r="N453">
        <v>0.12973892688751221</v>
      </c>
      <c r="O453">
        <v>0.1700658574700355</v>
      </c>
      <c r="P453">
        <v>-6.958397548280848E-2</v>
      </c>
      <c r="Q453">
        <v>0.95291274627569367</v>
      </c>
      <c r="R453">
        <v>2972.9146484375001</v>
      </c>
      <c r="S453">
        <v>7031.4831136067714</v>
      </c>
      <c r="T453">
        <v>3.4731824409087011</v>
      </c>
      <c r="U453">
        <v>3.847046938123881</v>
      </c>
      <c r="V453">
        <v>13</v>
      </c>
      <c r="W453">
        <v>0.79220779220779214</v>
      </c>
      <c r="X453">
        <v>0.88259391615096316</v>
      </c>
      <c r="Y453" t="b">
        <v>0</v>
      </c>
      <c r="Z453" t="b">
        <v>0</v>
      </c>
    </row>
    <row r="454" spans="1:26" ht="18.75" x14ac:dyDescent="0.35">
      <c r="A454" t="s">
        <v>59</v>
      </c>
      <c r="B454" t="s">
        <v>29</v>
      </c>
      <c r="C454" t="s">
        <v>62</v>
      </c>
      <c r="D454" t="s">
        <v>71</v>
      </c>
      <c r="E454" t="str">
        <f t="shared" si="7"/>
        <v>MMA (m + 10)</v>
      </c>
      <c r="F454" t="s">
        <v>37</v>
      </c>
      <c r="G454" t="s">
        <v>94</v>
      </c>
      <c r="H454">
        <v>5</v>
      </c>
      <c r="I454">
        <v>6</v>
      </c>
      <c r="J454">
        <v>5</v>
      </c>
      <c r="K454">
        <v>6</v>
      </c>
      <c r="L454">
        <v>0.116636697947979</v>
      </c>
      <c r="M454">
        <v>0.12746962780753771</v>
      </c>
      <c r="N454">
        <v>8.9344114065170205E-2</v>
      </c>
      <c r="O454">
        <v>0.11837175488471979</v>
      </c>
      <c r="P454">
        <v>-0.12813175520595091</v>
      </c>
      <c r="Q454">
        <v>0.91501559982653269</v>
      </c>
      <c r="R454">
        <v>2136.6187622070311</v>
      </c>
      <c r="S454">
        <v>1787.428385416667</v>
      </c>
      <c r="T454">
        <v>3.3297270377278432</v>
      </c>
      <c r="U454">
        <v>3.2522286505058928</v>
      </c>
      <c r="V454">
        <v>11</v>
      </c>
      <c r="W454">
        <v>0.53679653679653683</v>
      </c>
      <c r="X454">
        <v>0.74256854256854266</v>
      </c>
      <c r="Y454" t="b">
        <v>0</v>
      </c>
      <c r="Z454" t="b">
        <v>0</v>
      </c>
    </row>
    <row r="455" spans="1:26" ht="18.75" x14ac:dyDescent="0.35">
      <c r="A455" t="s">
        <v>59</v>
      </c>
      <c r="B455" t="s">
        <v>29</v>
      </c>
      <c r="C455" t="s">
        <v>62</v>
      </c>
      <c r="D455" t="s">
        <v>71</v>
      </c>
      <c r="E455" t="str">
        <f t="shared" si="7"/>
        <v>MMA (m + 10)</v>
      </c>
      <c r="F455" t="s">
        <v>37</v>
      </c>
      <c r="G455" t="s">
        <v>90</v>
      </c>
      <c r="H455">
        <v>5</v>
      </c>
      <c r="I455">
        <v>6</v>
      </c>
      <c r="J455">
        <v>5</v>
      </c>
      <c r="K455">
        <v>6</v>
      </c>
      <c r="L455">
        <v>0.2148691743612289</v>
      </c>
      <c r="M455">
        <v>0.26144910107056302</v>
      </c>
      <c r="N455">
        <v>0.19773952662944791</v>
      </c>
      <c r="O455">
        <v>0.25170830637216562</v>
      </c>
      <c r="P455">
        <v>-0.28307158465983678</v>
      </c>
      <c r="Q455">
        <v>0.82183940767590358</v>
      </c>
      <c r="R455">
        <v>7660.642578125</v>
      </c>
      <c r="S455">
        <v>5763.1759847005214</v>
      </c>
      <c r="T455">
        <v>3.8842651999758639</v>
      </c>
      <c r="U455">
        <v>3.7606618814271662</v>
      </c>
      <c r="V455">
        <v>8</v>
      </c>
      <c r="W455">
        <v>0.2467532467532467</v>
      </c>
      <c r="X455">
        <v>0.50988845179716547</v>
      </c>
      <c r="Y455" t="b">
        <v>0</v>
      </c>
      <c r="Z455" t="b">
        <v>0</v>
      </c>
    </row>
    <row r="456" spans="1:26" ht="18.75" x14ac:dyDescent="0.35">
      <c r="A456" t="s">
        <v>59</v>
      </c>
      <c r="B456" t="s">
        <v>29</v>
      </c>
      <c r="C456" t="s">
        <v>62</v>
      </c>
      <c r="D456" t="s">
        <v>71</v>
      </c>
      <c r="E456" t="str">
        <f t="shared" si="7"/>
        <v>MMA (m + 10)</v>
      </c>
      <c r="F456" t="s">
        <v>37</v>
      </c>
      <c r="G456" t="s">
        <v>96</v>
      </c>
      <c r="H456">
        <v>5</v>
      </c>
      <c r="I456">
        <v>6</v>
      </c>
      <c r="J456">
        <v>5</v>
      </c>
      <c r="K456">
        <v>6</v>
      </c>
      <c r="L456">
        <v>0.23871781527996061</v>
      </c>
      <c r="M456">
        <v>0.28807858377695078</v>
      </c>
      <c r="N456">
        <v>0.2167834937572479</v>
      </c>
      <c r="O456">
        <v>0.2917193323373794</v>
      </c>
      <c r="P456">
        <v>-0.27115617485082399</v>
      </c>
      <c r="Q456">
        <v>0.82865519591970571</v>
      </c>
      <c r="R456">
        <v>8211.83056640625</v>
      </c>
      <c r="S456">
        <v>14594.38842773438</v>
      </c>
      <c r="T456">
        <v>3.9144399800514602</v>
      </c>
      <c r="U456">
        <v>4.1641859007611588</v>
      </c>
      <c r="V456">
        <v>9</v>
      </c>
      <c r="W456">
        <v>0.32900432900432902</v>
      </c>
      <c r="X456">
        <v>0.60236822001527879</v>
      </c>
      <c r="Y456" t="b">
        <v>0</v>
      </c>
      <c r="Z456" t="b">
        <v>0</v>
      </c>
    </row>
    <row r="457" spans="1:26" ht="18.75" x14ac:dyDescent="0.35">
      <c r="A457" t="s">
        <v>59</v>
      </c>
      <c r="B457" t="s">
        <v>29</v>
      </c>
      <c r="C457" t="s">
        <v>62</v>
      </c>
      <c r="D457" t="s">
        <v>71</v>
      </c>
      <c r="E457" t="str">
        <f t="shared" si="7"/>
        <v>MMA (m + 10)</v>
      </c>
      <c r="F457" t="s">
        <v>37</v>
      </c>
      <c r="G457" t="s">
        <v>85</v>
      </c>
      <c r="H457">
        <v>5</v>
      </c>
      <c r="I457">
        <v>6</v>
      </c>
      <c r="J457">
        <v>5</v>
      </c>
      <c r="K457">
        <v>6</v>
      </c>
      <c r="L457">
        <v>4.3691187351942017E-2</v>
      </c>
      <c r="M457">
        <v>4.587938326100504E-2</v>
      </c>
      <c r="N457">
        <v>3.9774809032678597E-2</v>
      </c>
      <c r="O457">
        <v>4.63506337255239E-2</v>
      </c>
      <c r="P457">
        <v>-7.0503684883595596E-2</v>
      </c>
      <c r="Q457">
        <v>0.95230546372834812</v>
      </c>
      <c r="R457">
        <v>602.0507934570312</v>
      </c>
      <c r="S457">
        <v>645.74238077799475</v>
      </c>
      <c r="T457">
        <v>2.779633133097585</v>
      </c>
      <c r="U457">
        <v>2.8100592905625912</v>
      </c>
      <c r="V457">
        <v>13</v>
      </c>
      <c r="W457">
        <v>0.79220779220779214</v>
      </c>
      <c r="X457">
        <v>0.88259391615096316</v>
      </c>
      <c r="Y457" t="b">
        <v>0</v>
      </c>
      <c r="Z457" t="b">
        <v>0</v>
      </c>
    </row>
    <row r="458" spans="1:26" ht="18.75" x14ac:dyDescent="0.35">
      <c r="A458" t="s">
        <v>59</v>
      </c>
      <c r="B458" t="s">
        <v>29</v>
      </c>
      <c r="C458" t="s">
        <v>62</v>
      </c>
      <c r="D458" t="s">
        <v>71</v>
      </c>
      <c r="E458" t="str">
        <f t="shared" si="7"/>
        <v>MMA (m + 10)</v>
      </c>
      <c r="F458" t="s">
        <v>37</v>
      </c>
      <c r="G458" t="s">
        <v>93</v>
      </c>
      <c r="H458">
        <v>5</v>
      </c>
      <c r="I458">
        <v>6</v>
      </c>
      <c r="J458">
        <v>5</v>
      </c>
      <c r="K458">
        <v>6</v>
      </c>
      <c r="L458">
        <v>0.14847512841224669</v>
      </c>
      <c r="M458">
        <v>0.1806945502758025</v>
      </c>
      <c r="N458">
        <v>0.14169818162918091</v>
      </c>
      <c r="O458">
        <v>0.18836991488933549</v>
      </c>
      <c r="P458">
        <v>-0.28333171498722992</v>
      </c>
      <c r="Q458">
        <v>0.82169123631909291</v>
      </c>
      <c r="R458">
        <v>3564.5283203125</v>
      </c>
      <c r="S458">
        <v>4024.766845703125</v>
      </c>
      <c r="T458">
        <v>3.5520020695488221</v>
      </c>
      <c r="U458">
        <v>3.60474072680142</v>
      </c>
      <c r="V458">
        <v>8</v>
      </c>
      <c r="W458">
        <v>0.2467532467532467</v>
      </c>
      <c r="X458">
        <v>0.50988845179716547</v>
      </c>
      <c r="Y458" t="b">
        <v>0</v>
      </c>
      <c r="Z458" t="b">
        <v>0</v>
      </c>
    </row>
    <row r="459" spans="1:26" ht="18.75" x14ac:dyDescent="0.35">
      <c r="A459" t="s">
        <v>59</v>
      </c>
      <c r="B459" t="s">
        <v>29</v>
      </c>
      <c r="C459" t="s">
        <v>62</v>
      </c>
      <c r="D459" t="s">
        <v>71</v>
      </c>
      <c r="E459" t="str">
        <f t="shared" si="7"/>
        <v>MMA (m + 10)</v>
      </c>
      <c r="F459" t="s">
        <v>37</v>
      </c>
      <c r="G459" t="s">
        <v>98</v>
      </c>
      <c r="H459">
        <v>5</v>
      </c>
      <c r="I459">
        <v>6</v>
      </c>
      <c r="J459">
        <v>5</v>
      </c>
      <c r="K459">
        <v>6</v>
      </c>
      <c r="L459">
        <v>0.22457209229469291</v>
      </c>
      <c r="M459">
        <v>0.26425988972187042</v>
      </c>
      <c r="N459">
        <v>0.18717539310455319</v>
      </c>
      <c r="O459">
        <v>0.25638313591480261</v>
      </c>
      <c r="P459">
        <v>-0.23477881004309761</v>
      </c>
      <c r="Q459">
        <v>0.84981528044627475</v>
      </c>
      <c r="R459">
        <v>4551.0798828124998</v>
      </c>
      <c r="S459">
        <v>4944.444498697917</v>
      </c>
      <c r="T459">
        <v>3.6581144585255529</v>
      </c>
      <c r="U459">
        <v>3.6941175063069518</v>
      </c>
      <c r="V459">
        <v>10</v>
      </c>
      <c r="W459">
        <v>0.42857142857142849</v>
      </c>
      <c r="X459">
        <v>0.66282165039929009</v>
      </c>
      <c r="Y459" t="b">
        <v>0</v>
      </c>
      <c r="Z459" t="b">
        <v>0</v>
      </c>
    </row>
    <row r="460" spans="1:26" ht="18.75" x14ac:dyDescent="0.35">
      <c r="A460" t="s">
        <v>59</v>
      </c>
      <c r="B460" t="s">
        <v>29</v>
      </c>
      <c r="C460" t="s">
        <v>62</v>
      </c>
      <c r="D460" t="s">
        <v>71</v>
      </c>
      <c r="E460" t="str">
        <f t="shared" si="7"/>
        <v>MMA (m + 10)</v>
      </c>
      <c r="F460" t="s">
        <v>37</v>
      </c>
      <c r="G460" t="s">
        <v>88</v>
      </c>
      <c r="H460">
        <v>5</v>
      </c>
      <c r="I460">
        <v>6</v>
      </c>
      <c r="J460">
        <v>5</v>
      </c>
      <c r="K460">
        <v>6</v>
      </c>
      <c r="L460">
        <v>0.31712544560432432</v>
      </c>
      <c r="M460">
        <v>0.4192226032416026</v>
      </c>
      <c r="N460">
        <v>0.31279855966567988</v>
      </c>
      <c r="O460">
        <v>0.39995059370994568</v>
      </c>
      <c r="P460">
        <v>-0.40266286334462048</v>
      </c>
      <c r="Q460">
        <v>0.75646075176333327</v>
      </c>
      <c r="R460">
        <v>3580.5284667968749</v>
      </c>
      <c r="S460">
        <v>3122.203491210938</v>
      </c>
      <c r="T460">
        <v>3.5539471309108239</v>
      </c>
      <c r="U460">
        <v>3.4944612050140398</v>
      </c>
      <c r="V460">
        <v>2</v>
      </c>
      <c r="W460">
        <v>1.7316017316017319E-2</v>
      </c>
      <c r="X460">
        <v>0.11653211653211649</v>
      </c>
      <c r="Y460" t="b">
        <v>1</v>
      </c>
      <c r="Z460" t="b">
        <v>0</v>
      </c>
    </row>
    <row r="461" spans="1:26" ht="18.75" x14ac:dyDescent="0.35">
      <c r="A461" t="s">
        <v>59</v>
      </c>
      <c r="B461" t="s">
        <v>29</v>
      </c>
      <c r="C461" t="s">
        <v>62</v>
      </c>
      <c r="D461" t="s">
        <v>71</v>
      </c>
      <c r="E461" t="str">
        <f t="shared" si="7"/>
        <v>MMA (m + 10)</v>
      </c>
      <c r="F461" t="s">
        <v>37</v>
      </c>
      <c r="G461" t="s">
        <v>92</v>
      </c>
      <c r="H461">
        <v>5</v>
      </c>
      <c r="I461">
        <v>6</v>
      </c>
      <c r="J461">
        <v>5</v>
      </c>
      <c r="K461">
        <v>6</v>
      </c>
      <c r="L461">
        <v>0.33993901014327998</v>
      </c>
      <c r="M461">
        <v>0.36768320202827448</v>
      </c>
      <c r="N461">
        <v>0.24073393642902369</v>
      </c>
      <c r="O461">
        <v>0.35598200559616089</v>
      </c>
      <c r="P461">
        <v>-0.1131873373673402</v>
      </c>
      <c r="Q461">
        <v>0.92454321619277824</v>
      </c>
      <c r="R461">
        <v>32247.448632812499</v>
      </c>
      <c r="S461">
        <v>22285.92578125</v>
      </c>
      <c r="T461">
        <v>4.5084953596372381</v>
      </c>
      <c r="U461">
        <v>4.3480306798553192</v>
      </c>
      <c r="V461">
        <v>12</v>
      </c>
      <c r="W461">
        <v>0.66233766233766234</v>
      </c>
      <c r="X461">
        <v>0.82255400459889239</v>
      </c>
      <c r="Y461" t="b">
        <v>0</v>
      </c>
      <c r="Z461" t="b">
        <v>0</v>
      </c>
    </row>
    <row r="462" spans="1:26" ht="18.75" x14ac:dyDescent="0.35">
      <c r="A462" t="s">
        <v>59</v>
      </c>
      <c r="B462" t="s">
        <v>29</v>
      </c>
      <c r="C462" t="s">
        <v>62</v>
      </c>
      <c r="D462" t="s">
        <v>71</v>
      </c>
      <c r="E462" t="str">
        <f t="shared" si="7"/>
        <v>MMA (m + 10)</v>
      </c>
      <c r="F462" t="s">
        <v>37</v>
      </c>
      <c r="G462" t="s">
        <v>91</v>
      </c>
      <c r="H462">
        <v>5</v>
      </c>
      <c r="I462">
        <v>6</v>
      </c>
      <c r="J462">
        <v>5</v>
      </c>
      <c r="K462">
        <v>6</v>
      </c>
      <c r="L462">
        <v>0.26935711801052092</v>
      </c>
      <c r="M462">
        <v>0.31117453674475348</v>
      </c>
      <c r="N462">
        <v>0.27358049154281611</v>
      </c>
      <c r="O462">
        <v>0.30612275004386891</v>
      </c>
      <c r="P462">
        <v>-0.20820381991803119</v>
      </c>
      <c r="Q462">
        <v>0.86561426531974206</v>
      </c>
      <c r="R462">
        <v>3368.4505371093751</v>
      </c>
      <c r="S462">
        <v>3298.742268880208</v>
      </c>
      <c r="T462">
        <v>3.5274301744827672</v>
      </c>
      <c r="U462">
        <v>3.5183483853920778</v>
      </c>
      <c r="V462">
        <v>7</v>
      </c>
      <c r="W462">
        <v>0.1774891774891775</v>
      </c>
      <c r="X462">
        <v>0.45328005328005322</v>
      </c>
      <c r="Y462" t="b">
        <v>0</v>
      </c>
      <c r="Z462" t="b">
        <v>0</v>
      </c>
    </row>
    <row r="463" spans="1:26" ht="18.75" x14ac:dyDescent="0.35">
      <c r="A463" t="s">
        <v>59</v>
      </c>
      <c r="B463" t="s">
        <v>29</v>
      </c>
      <c r="C463" t="s">
        <v>62</v>
      </c>
      <c r="D463" t="s">
        <v>71</v>
      </c>
      <c r="E463" t="str">
        <f t="shared" si="7"/>
        <v>MMA (m + 10)</v>
      </c>
      <c r="F463" t="s">
        <v>37</v>
      </c>
      <c r="G463" t="s">
        <v>86</v>
      </c>
      <c r="H463">
        <v>5</v>
      </c>
      <c r="I463">
        <v>6</v>
      </c>
      <c r="J463">
        <v>5</v>
      </c>
      <c r="K463">
        <v>6</v>
      </c>
      <c r="L463">
        <v>0.17133646160364149</v>
      </c>
      <c r="M463">
        <v>0.29364573458830512</v>
      </c>
      <c r="N463">
        <v>0.16326476633548731</v>
      </c>
      <c r="O463">
        <v>0.24235498160123831</v>
      </c>
      <c r="P463">
        <v>-0.7772444820811828</v>
      </c>
      <c r="Q463">
        <v>0.5834801647769795</v>
      </c>
      <c r="R463">
        <v>2747.9298828125002</v>
      </c>
      <c r="S463">
        <v>3860.712158203125</v>
      </c>
      <c r="T463">
        <v>3.439005646911486</v>
      </c>
      <c r="U463">
        <v>3.5866674232857889</v>
      </c>
      <c r="V463">
        <v>4</v>
      </c>
      <c r="W463">
        <v>5.1948051948051951E-2</v>
      </c>
      <c r="X463">
        <v>0.22693096377306909</v>
      </c>
      <c r="Y463" t="b">
        <v>0</v>
      </c>
      <c r="Z463" t="b">
        <v>0</v>
      </c>
    </row>
    <row r="464" spans="1:26" ht="18.75" x14ac:dyDescent="0.35">
      <c r="A464" t="s">
        <v>59</v>
      </c>
      <c r="B464" t="s">
        <v>29</v>
      </c>
      <c r="C464" t="s">
        <v>62</v>
      </c>
      <c r="D464" t="s">
        <v>71</v>
      </c>
      <c r="E464" t="str">
        <f t="shared" si="7"/>
        <v>MMA (m + 10)</v>
      </c>
      <c r="F464" t="s">
        <v>37</v>
      </c>
      <c r="G464" t="s">
        <v>89</v>
      </c>
      <c r="H464">
        <v>5</v>
      </c>
      <c r="I464">
        <v>6</v>
      </c>
      <c r="J464">
        <v>5</v>
      </c>
      <c r="K464">
        <v>6</v>
      </c>
      <c r="L464">
        <v>0.20977582931518551</v>
      </c>
      <c r="M464">
        <v>0.23834794014692301</v>
      </c>
      <c r="N464">
        <v>0.1964303106069564</v>
      </c>
      <c r="O464">
        <v>0.23988334089517591</v>
      </c>
      <c r="P464">
        <v>-0.18422069937659111</v>
      </c>
      <c r="Q464">
        <v>0.88012436434682406</v>
      </c>
      <c r="R464">
        <v>8850.2024902343746</v>
      </c>
      <c r="S464">
        <v>11314.63102213542</v>
      </c>
      <c r="T464">
        <v>3.9469532073515419</v>
      </c>
      <c r="U464">
        <v>4.0536403958812599</v>
      </c>
      <c r="V464">
        <v>10</v>
      </c>
      <c r="W464">
        <v>0.42857142857142849</v>
      </c>
      <c r="X464">
        <v>0.66282165039929009</v>
      </c>
      <c r="Y464" t="b">
        <v>0</v>
      </c>
      <c r="Z464" t="b">
        <v>0</v>
      </c>
    </row>
    <row r="465" spans="1:26" ht="18.75" x14ac:dyDescent="0.35">
      <c r="A465" t="s">
        <v>59</v>
      </c>
      <c r="B465" t="s">
        <v>29</v>
      </c>
      <c r="C465" t="s">
        <v>62</v>
      </c>
      <c r="D465" t="s">
        <v>71</v>
      </c>
      <c r="E465" t="str">
        <f t="shared" si="7"/>
        <v>MMA (m + 10)</v>
      </c>
      <c r="F465" t="s">
        <v>37</v>
      </c>
      <c r="G465" t="s">
        <v>97</v>
      </c>
      <c r="H465">
        <v>5</v>
      </c>
      <c r="I465">
        <v>6</v>
      </c>
      <c r="J465">
        <v>5</v>
      </c>
      <c r="K465">
        <v>6</v>
      </c>
      <c r="L465">
        <v>0.2442508578300476</v>
      </c>
      <c r="M465">
        <v>0.29810942957798642</v>
      </c>
      <c r="N465">
        <v>0.23054060339927671</v>
      </c>
      <c r="O465">
        <v>0.29854609072208399</v>
      </c>
      <c r="P465">
        <v>-0.28747838124636038</v>
      </c>
      <c r="Q465">
        <v>0.81933288113635727</v>
      </c>
      <c r="R465">
        <v>26482.846289062501</v>
      </c>
      <c r="S465">
        <v>29482.862630208328</v>
      </c>
      <c r="T465">
        <v>4.4229646598161478</v>
      </c>
      <c r="U465">
        <v>4.4695696489341641</v>
      </c>
      <c r="V465">
        <v>10</v>
      </c>
      <c r="W465">
        <v>0.42857142857142849</v>
      </c>
      <c r="X465">
        <v>0.66282165039929009</v>
      </c>
      <c r="Y465" t="b">
        <v>0</v>
      </c>
      <c r="Z465" t="b">
        <v>0</v>
      </c>
    </row>
    <row r="466" spans="1:26" ht="18.75" x14ac:dyDescent="0.35">
      <c r="A466" t="s">
        <v>59</v>
      </c>
      <c r="B466" t="s">
        <v>29</v>
      </c>
      <c r="C466" t="s">
        <v>62</v>
      </c>
      <c r="D466" t="s">
        <v>71</v>
      </c>
      <c r="E466" t="str">
        <f t="shared" si="7"/>
        <v>MMA (m + 10)</v>
      </c>
      <c r="F466" t="s">
        <v>37</v>
      </c>
      <c r="G466" t="s">
        <v>99</v>
      </c>
      <c r="H466">
        <v>4</v>
      </c>
      <c r="I466">
        <v>6</v>
      </c>
      <c r="J466">
        <v>4</v>
      </c>
      <c r="K466">
        <v>6</v>
      </c>
      <c r="L466">
        <v>0.20600992813706401</v>
      </c>
      <c r="M466">
        <v>0.25081205368041992</v>
      </c>
      <c r="N466">
        <v>0.21001799404621119</v>
      </c>
      <c r="O466">
        <v>0.2813170999288559</v>
      </c>
      <c r="P466">
        <v>-0.28389281754455448</v>
      </c>
      <c r="Q466">
        <v>0.82137172083267596</v>
      </c>
      <c r="R466">
        <v>6591.27490234375</v>
      </c>
      <c r="S466">
        <v>10083.634358723961</v>
      </c>
      <c r="T466">
        <v>3.8189694251405899</v>
      </c>
      <c r="U466">
        <v>4.0036170893975509</v>
      </c>
      <c r="V466">
        <v>7</v>
      </c>
      <c r="W466">
        <v>0.35238095238095241</v>
      </c>
      <c r="X466">
        <v>0.64280481423338554</v>
      </c>
      <c r="Y466" t="b">
        <v>0</v>
      </c>
      <c r="Z466" t="b">
        <v>0</v>
      </c>
    </row>
    <row r="467" spans="1:26" ht="18.75" x14ac:dyDescent="0.35">
      <c r="A467" t="s">
        <v>50</v>
      </c>
      <c r="B467" t="s">
        <v>28</v>
      </c>
      <c r="C467" t="s">
        <v>62</v>
      </c>
      <c r="D467" t="s">
        <v>71</v>
      </c>
      <c r="E467" t="str">
        <f t="shared" si="7"/>
        <v>ADMA (m + 10)</v>
      </c>
      <c r="F467" t="s">
        <v>37</v>
      </c>
      <c r="G467" t="s">
        <v>87</v>
      </c>
      <c r="H467">
        <v>5</v>
      </c>
      <c r="I467">
        <v>6</v>
      </c>
      <c r="J467">
        <v>5</v>
      </c>
      <c r="K467">
        <v>6</v>
      </c>
      <c r="L467">
        <v>0.3189977318048477</v>
      </c>
      <c r="M467">
        <v>0.3672986775636673</v>
      </c>
      <c r="N467">
        <v>0.31360384821891779</v>
      </c>
      <c r="O467">
        <v>0.37034007906913757</v>
      </c>
      <c r="P467">
        <v>-0.20340753582764531</v>
      </c>
      <c r="Q467">
        <v>0.8684968155093693</v>
      </c>
      <c r="R467">
        <v>352992.39374999999</v>
      </c>
      <c r="S467">
        <v>356407.36197916669</v>
      </c>
      <c r="T467">
        <v>5.5477653473481823</v>
      </c>
      <c r="U467">
        <v>5.5519466662792771</v>
      </c>
      <c r="V467">
        <v>11</v>
      </c>
      <c r="W467">
        <v>0.53679653679653683</v>
      </c>
      <c r="X467">
        <v>0.74256854256854266</v>
      </c>
      <c r="Y467" t="b">
        <v>0</v>
      </c>
      <c r="Z467" t="b">
        <v>0</v>
      </c>
    </row>
    <row r="468" spans="1:26" ht="18.75" x14ac:dyDescent="0.35">
      <c r="A468" t="s">
        <v>50</v>
      </c>
      <c r="B468" t="s">
        <v>28</v>
      </c>
      <c r="C468" t="s">
        <v>62</v>
      </c>
      <c r="D468" t="s">
        <v>71</v>
      </c>
      <c r="E468" t="str">
        <f t="shared" si="7"/>
        <v>ADMA (m + 10)</v>
      </c>
      <c r="F468" t="s">
        <v>37</v>
      </c>
      <c r="G468" t="s">
        <v>95</v>
      </c>
      <c r="H468">
        <v>5</v>
      </c>
      <c r="I468">
        <v>6</v>
      </c>
      <c r="J468">
        <v>5</v>
      </c>
      <c r="K468">
        <v>6</v>
      </c>
      <c r="L468">
        <v>0.37282276153564442</v>
      </c>
      <c r="M468">
        <v>0.38876339793205261</v>
      </c>
      <c r="N468">
        <v>0.329736977815628</v>
      </c>
      <c r="O468">
        <v>0.39196082949638372</v>
      </c>
      <c r="P468">
        <v>-6.0402453676091213E-2</v>
      </c>
      <c r="Q468">
        <v>0.95899656068137806</v>
      </c>
      <c r="R468">
        <v>326247.15312500001</v>
      </c>
      <c r="S468">
        <v>433360.16666666669</v>
      </c>
      <c r="T468">
        <v>5.5135467306528581</v>
      </c>
      <c r="U468">
        <v>5.6368489896051752</v>
      </c>
      <c r="V468">
        <v>12</v>
      </c>
      <c r="W468">
        <v>0.66233766233766234</v>
      </c>
      <c r="X468">
        <v>0.82255400459889239</v>
      </c>
      <c r="Y468" t="b">
        <v>0</v>
      </c>
      <c r="Z468" t="b">
        <v>0</v>
      </c>
    </row>
    <row r="469" spans="1:26" ht="18.75" x14ac:dyDescent="0.35">
      <c r="A469" t="s">
        <v>50</v>
      </c>
      <c r="B469" t="s">
        <v>28</v>
      </c>
      <c r="C469" t="s">
        <v>62</v>
      </c>
      <c r="D469" t="s">
        <v>71</v>
      </c>
      <c r="E469" t="str">
        <f t="shared" si="7"/>
        <v>ADMA (m + 10)</v>
      </c>
      <c r="F469" t="s">
        <v>37</v>
      </c>
      <c r="G469" t="s">
        <v>94</v>
      </c>
      <c r="H469">
        <v>5</v>
      </c>
      <c r="I469">
        <v>6</v>
      </c>
      <c r="J469">
        <v>5</v>
      </c>
      <c r="K469">
        <v>6</v>
      </c>
      <c r="L469">
        <v>0.19698988199233999</v>
      </c>
      <c r="M469">
        <v>0.20079397161801649</v>
      </c>
      <c r="N469">
        <v>0.14927291870117179</v>
      </c>
      <c r="O469">
        <v>0.19325031340122209</v>
      </c>
      <c r="P469">
        <v>-2.7594425984406978E-2</v>
      </c>
      <c r="Q469">
        <v>0.98105476177883866</v>
      </c>
      <c r="R469">
        <v>89407.053906250003</v>
      </c>
      <c r="S469">
        <v>58549.5263671875</v>
      </c>
      <c r="T469">
        <v>4.9513717844749827</v>
      </c>
      <c r="U469">
        <v>4.7675233862239432</v>
      </c>
      <c r="V469">
        <v>12</v>
      </c>
      <c r="W469">
        <v>0.66233766233766234</v>
      </c>
      <c r="X469">
        <v>0.82255400459889239</v>
      </c>
      <c r="Y469" t="b">
        <v>0</v>
      </c>
      <c r="Z469" t="b">
        <v>0</v>
      </c>
    </row>
    <row r="470" spans="1:26" ht="18.75" x14ac:dyDescent="0.35">
      <c r="A470" t="s">
        <v>50</v>
      </c>
      <c r="B470" t="s">
        <v>28</v>
      </c>
      <c r="C470" t="s">
        <v>62</v>
      </c>
      <c r="D470" t="s">
        <v>71</v>
      </c>
      <c r="E470" t="str">
        <f t="shared" si="7"/>
        <v>ADMA (m + 10)</v>
      </c>
      <c r="F470" t="s">
        <v>37</v>
      </c>
      <c r="G470" t="s">
        <v>90</v>
      </c>
      <c r="H470">
        <v>5</v>
      </c>
      <c r="I470">
        <v>6</v>
      </c>
      <c r="J470">
        <v>5</v>
      </c>
      <c r="K470">
        <v>6</v>
      </c>
      <c r="L470">
        <v>0.46349536180496209</v>
      </c>
      <c r="M470">
        <v>0.55031507213910424</v>
      </c>
      <c r="N470">
        <v>0.420177161693573</v>
      </c>
      <c r="O470">
        <v>0.55144068598747253</v>
      </c>
      <c r="P470">
        <v>-0.2477029401450366</v>
      </c>
      <c r="Q470">
        <v>0.84223635744398351</v>
      </c>
      <c r="R470">
        <v>306962.77500000002</v>
      </c>
      <c r="S470">
        <v>203468.71354166669</v>
      </c>
      <c r="T470">
        <v>5.4870857123100798</v>
      </c>
      <c r="U470">
        <v>5.3084976392083849</v>
      </c>
      <c r="V470">
        <v>10</v>
      </c>
      <c r="W470">
        <v>0.42857142857142849</v>
      </c>
      <c r="X470">
        <v>0.66282165039929009</v>
      </c>
      <c r="Y470" t="b">
        <v>0</v>
      </c>
      <c r="Z470" t="b">
        <v>0</v>
      </c>
    </row>
    <row r="471" spans="1:26" ht="18.75" x14ac:dyDescent="0.35">
      <c r="A471" t="s">
        <v>50</v>
      </c>
      <c r="B471" t="s">
        <v>28</v>
      </c>
      <c r="C471" t="s">
        <v>62</v>
      </c>
      <c r="D471" t="s">
        <v>71</v>
      </c>
      <c r="E471" t="str">
        <f t="shared" si="7"/>
        <v>ADMA (m + 10)</v>
      </c>
      <c r="F471" t="s">
        <v>37</v>
      </c>
      <c r="G471" t="s">
        <v>96</v>
      </c>
      <c r="H471">
        <v>5</v>
      </c>
      <c r="I471">
        <v>6</v>
      </c>
      <c r="J471">
        <v>5</v>
      </c>
      <c r="K471">
        <v>6</v>
      </c>
      <c r="L471">
        <v>0.45649959444999688</v>
      </c>
      <c r="M471">
        <v>0.53879291315873468</v>
      </c>
      <c r="N471">
        <v>0.40516111254692072</v>
      </c>
      <c r="O471">
        <v>0.53461742401123047</v>
      </c>
      <c r="P471">
        <v>-0.23911729636133891</v>
      </c>
      <c r="Q471">
        <v>0.84726354653352098</v>
      </c>
      <c r="R471">
        <v>268867.21875</v>
      </c>
      <c r="S471">
        <v>282316.9921875</v>
      </c>
      <c r="T471">
        <v>5.4295378547192286</v>
      </c>
      <c r="U471">
        <v>5.4507370183919743</v>
      </c>
      <c r="V471">
        <v>9</v>
      </c>
      <c r="W471">
        <v>0.32900432900432902</v>
      </c>
      <c r="X471">
        <v>0.60236822001527879</v>
      </c>
      <c r="Y471" t="b">
        <v>0</v>
      </c>
      <c r="Z471" t="b">
        <v>0</v>
      </c>
    </row>
    <row r="472" spans="1:26" ht="18.75" x14ac:dyDescent="0.35">
      <c r="A472" t="s">
        <v>50</v>
      </c>
      <c r="B472" t="s">
        <v>28</v>
      </c>
      <c r="C472" t="s">
        <v>62</v>
      </c>
      <c r="D472" t="s">
        <v>71</v>
      </c>
      <c r="E472" t="str">
        <f t="shared" si="7"/>
        <v>ADMA (m + 10)</v>
      </c>
      <c r="F472" t="s">
        <v>37</v>
      </c>
      <c r="G472" t="s">
        <v>85</v>
      </c>
      <c r="H472">
        <v>5</v>
      </c>
      <c r="I472">
        <v>6</v>
      </c>
      <c r="J472">
        <v>5</v>
      </c>
      <c r="K472">
        <v>6</v>
      </c>
      <c r="L472">
        <v>0.14810409247875209</v>
      </c>
      <c r="M472">
        <v>0.19803525507450101</v>
      </c>
      <c r="N472">
        <v>0.13817000389099121</v>
      </c>
      <c r="O472">
        <v>0.19739808887243271</v>
      </c>
      <c r="P472">
        <v>-0.41914578147349651</v>
      </c>
      <c r="Q472">
        <v>0.74786730485455843</v>
      </c>
      <c r="R472">
        <v>30958.8125</v>
      </c>
      <c r="S472">
        <v>31048.563151041672</v>
      </c>
      <c r="T472">
        <v>4.4907842939169251</v>
      </c>
      <c r="U472">
        <v>4.4920415069276496</v>
      </c>
      <c r="V472">
        <v>2</v>
      </c>
      <c r="W472">
        <v>1.7316017316017319E-2</v>
      </c>
      <c r="X472">
        <v>0.11653211653211649</v>
      </c>
      <c r="Y472" t="b">
        <v>1</v>
      </c>
      <c r="Z472" t="b">
        <v>0</v>
      </c>
    </row>
    <row r="473" spans="1:26" ht="18.75" x14ac:dyDescent="0.35">
      <c r="A473" t="s">
        <v>50</v>
      </c>
      <c r="B473" t="s">
        <v>28</v>
      </c>
      <c r="C473" t="s">
        <v>62</v>
      </c>
      <c r="D473" t="s">
        <v>71</v>
      </c>
      <c r="E473" t="str">
        <f t="shared" si="7"/>
        <v>ADMA (m + 10)</v>
      </c>
      <c r="F473" t="s">
        <v>37</v>
      </c>
      <c r="G473" t="s">
        <v>93</v>
      </c>
      <c r="H473">
        <v>5</v>
      </c>
      <c r="I473">
        <v>6</v>
      </c>
      <c r="J473">
        <v>5</v>
      </c>
      <c r="K473">
        <v>6</v>
      </c>
      <c r="L473">
        <v>0.41002590060234068</v>
      </c>
      <c r="M473">
        <v>0.47176534434159589</v>
      </c>
      <c r="N473">
        <v>0.37665322422981262</v>
      </c>
      <c r="O473">
        <v>0.46405653655529022</v>
      </c>
      <c r="P473">
        <v>-0.202354397703459</v>
      </c>
      <c r="Q473">
        <v>0.86913103202733144</v>
      </c>
      <c r="R473">
        <v>216594.74374999999</v>
      </c>
      <c r="S473">
        <v>240695.51432291669</v>
      </c>
      <c r="T473">
        <v>5.3356479131015409</v>
      </c>
      <c r="U473">
        <v>5.3814679967022938</v>
      </c>
      <c r="V473">
        <v>12</v>
      </c>
      <c r="W473">
        <v>0.66233766233766234</v>
      </c>
      <c r="X473">
        <v>0.82255400459889239</v>
      </c>
      <c r="Y473" t="b">
        <v>0</v>
      </c>
      <c r="Z473" t="b">
        <v>0</v>
      </c>
    </row>
    <row r="474" spans="1:26" ht="18.75" x14ac:dyDescent="0.35">
      <c r="A474" t="s">
        <v>50</v>
      </c>
      <c r="B474" t="s">
        <v>28</v>
      </c>
      <c r="C474" t="s">
        <v>62</v>
      </c>
      <c r="D474" t="s">
        <v>71</v>
      </c>
      <c r="E474" t="str">
        <f t="shared" si="7"/>
        <v>ADMA (m + 10)</v>
      </c>
      <c r="F474" t="s">
        <v>37</v>
      </c>
      <c r="G474" t="s">
        <v>98</v>
      </c>
      <c r="H474">
        <v>5</v>
      </c>
      <c r="I474">
        <v>6</v>
      </c>
      <c r="J474">
        <v>5</v>
      </c>
      <c r="K474">
        <v>6</v>
      </c>
      <c r="L474">
        <v>0.47888481020927431</v>
      </c>
      <c r="M474">
        <v>0.57662978271643317</v>
      </c>
      <c r="N474">
        <v>0.4050329327583313</v>
      </c>
      <c r="O474">
        <v>0.58020505309104919</v>
      </c>
      <c r="P474">
        <v>-0.26796667810124819</v>
      </c>
      <c r="Q474">
        <v>0.83048920566209028</v>
      </c>
      <c r="R474">
        <v>379026.01250000001</v>
      </c>
      <c r="S474">
        <v>387629.61979166669</v>
      </c>
      <c r="T474">
        <v>5.5786690165578952</v>
      </c>
      <c r="U474">
        <v>5.5884169552223506</v>
      </c>
      <c r="V474">
        <v>9</v>
      </c>
      <c r="W474">
        <v>0.32900432900432902</v>
      </c>
      <c r="X474">
        <v>0.60236822001527879</v>
      </c>
      <c r="Y474" t="b">
        <v>0</v>
      </c>
      <c r="Z474" t="b">
        <v>0</v>
      </c>
    </row>
    <row r="475" spans="1:26" ht="18.75" x14ac:dyDescent="0.35">
      <c r="A475" t="s">
        <v>50</v>
      </c>
      <c r="B475" t="s">
        <v>28</v>
      </c>
      <c r="C475" t="s">
        <v>62</v>
      </c>
      <c r="D475" t="s">
        <v>71</v>
      </c>
      <c r="E475" t="str">
        <f t="shared" si="7"/>
        <v>ADMA (m + 10)</v>
      </c>
      <c r="F475" t="s">
        <v>37</v>
      </c>
      <c r="G475" t="s">
        <v>88</v>
      </c>
      <c r="H475">
        <v>5</v>
      </c>
      <c r="I475">
        <v>6</v>
      </c>
      <c r="J475">
        <v>5</v>
      </c>
      <c r="K475">
        <v>6</v>
      </c>
      <c r="L475">
        <v>0.59320154786109924</v>
      </c>
      <c r="M475">
        <v>0.80027946829795837</v>
      </c>
      <c r="N475">
        <v>0.49996373057365412</v>
      </c>
      <c r="O475">
        <v>0.77663996815681458</v>
      </c>
      <c r="P475">
        <v>-0.43198153412914631</v>
      </c>
      <c r="Q475">
        <v>0.74124299242953928</v>
      </c>
      <c r="R475">
        <v>251788.04375000001</v>
      </c>
      <c r="S475">
        <v>208542.2421875</v>
      </c>
      <c r="T475">
        <v>5.4010351036245758</v>
      </c>
      <c r="U475">
        <v>5.3191940386420438</v>
      </c>
      <c r="V475">
        <v>4</v>
      </c>
      <c r="W475">
        <v>5.1948051948051951E-2</v>
      </c>
      <c r="X475">
        <v>0.22693096377306909</v>
      </c>
      <c r="Y475" t="b">
        <v>0</v>
      </c>
      <c r="Z475" t="b">
        <v>0</v>
      </c>
    </row>
    <row r="476" spans="1:26" ht="18.75" x14ac:dyDescent="0.35">
      <c r="A476" t="s">
        <v>50</v>
      </c>
      <c r="B476" t="s">
        <v>28</v>
      </c>
      <c r="C476" t="s">
        <v>62</v>
      </c>
      <c r="D476" t="s">
        <v>71</v>
      </c>
      <c r="E476" t="str">
        <f t="shared" si="7"/>
        <v>ADMA (m + 10)</v>
      </c>
      <c r="F476" t="s">
        <v>37</v>
      </c>
      <c r="G476" t="s">
        <v>92</v>
      </c>
      <c r="H476">
        <v>5</v>
      </c>
      <c r="I476">
        <v>6</v>
      </c>
      <c r="J476">
        <v>5</v>
      </c>
      <c r="K476">
        <v>6</v>
      </c>
      <c r="L476">
        <v>0.54774971604347233</v>
      </c>
      <c r="M476">
        <v>0.67882687846819556</v>
      </c>
      <c r="N476">
        <v>0.49333253502845759</v>
      </c>
      <c r="O476">
        <v>0.66796475648880005</v>
      </c>
      <c r="P476">
        <v>-0.30952685888291198</v>
      </c>
      <c r="Q476">
        <v>0.80690634595892119</v>
      </c>
      <c r="R476">
        <v>198230.72812499999</v>
      </c>
      <c r="S476">
        <v>177535.03125</v>
      </c>
      <c r="T476">
        <v>5.2971709761873598</v>
      </c>
      <c r="U476">
        <v>5.2492840609261417</v>
      </c>
      <c r="V476">
        <v>8</v>
      </c>
      <c r="W476">
        <v>0.2467532467532467</v>
      </c>
      <c r="X476">
        <v>0.50988845179716547</v>
      </c>
      <c r="Y476" t="b">
        <v>0</v>
      </c>
      <c r="Z476" t="b">
        <v>0</v>
      </c>
    </row>
    <row r="477" spans="1:26" ht="18.75" x14ac:dyDescent="0.35">
      <c r="A477" t="s">
        <v>50</v>
      </c>
      <c r="B477" t="s">
        <v>28</v>
      </c>
      <c r="C477" t="s">
        <v>62</v>
      </c>
      <c r="D477" t="s">
        <v>71</v>
      </c>
      <c r="E477" t="str">
        <f t="shared" si="7"/>
        <v>ADMA (m + 10)</v>
      </c>
      <c r="F477" t="s">
        <v>37</v>
      </c>
      <c r="G477" t="s">
        <v>91</v>
      </c>
      <c r="H477">
        <v>5</v>
      </c>
      <c r="I477">
        <v>6</v>
      </c>
      <c r="J477">
        <v>5</v>
      </c>
      <c r="K477">
        <v>6</v>
      </c>
      <c r="L477">
        <v>0.51381453275680544</v>
      </c>
      <c r="M477">
        <v>0.62848738332589471</v>
      </c>
      <c r="N477">
        <v>0.44039306044578552</v>
      </c>
      <c r="O477">
        <v>0.63490575551986694</v>
      </c>
      <c r="P477">
        <v>-0.29063608723892598</v>
      </c>
      <c r="Q477">
        <v>0.81754152332819863</v>
      </c>
      <c r="R477">
        <v>153150.25625000001</v>
      </c>
      <c r="S477">
        <v>161331.22916666669</v>
      </c>
      <c r="T477">
        <v>5.1851177278018659</v>
      </c>
      <c r="U477">
        <v>5.2077184426648433</v>
      </c>
      <c r="V477">
        <v>7</v>
      </c>
      <c r="W477">
        <v>0.1774891774891775</v>
      </c>
      <c r="X477">
        <v>0.45328005328005322</v>
      </c>
      <c r="Y477" t="b">
        <v>0</v>
      </c>
      <c r="Z477" t="b">
        <v>0</v>
      </c>
    </row>
    <row r="478" spans="1:26" ht="18.75" x14ac:dyDescent="0.35">
      <c r="A478" t="s">
        <v>50</v>
      </c>
      <c r="B478" t="s">
        <v>28</v>
      </c>
      <c r="C478" t="s">
        <v>62</v>
      </c>
      <c r="D478" t="s">
        <v>71</v>
      </c>
      <c r="E478" t="str">
        <f t="shared" si="7"/>
        <v>ADMA (m + 10)</v>
      </c>
      <c r="F478" t="s">
        <v>37</v>
      </c>
      <c r="G478" t="s">
        <v>86</v>
      </c>
      <c r="H478">
        <v>5</v>
      </c>
      <c r="I478">
        <v>6</v>
      </c>
      <c r="J478">
        <v>5</v>
      </c>
      <c r="K478">
        <v>6</v>
      </c>
      <c r="L478">
        <v>0.45752047896385201</v>
      </c>
      <c r="M478">
        <v>0.58056331177552545</v>
      </c>
      <c r="N478">
        <v>0.40586680173873901</v>
      </c>
      <c r="O478">
        <v>0.5623142421245575</v>
      </c>
      <c r="P478">
        <v>-0.34361708394311108</v>
      </c>
      <c r="Q478">
        <v>0.78806302376329296</v>
      </c>
      <c r="R478">
        <v>121022.36093749999</v>
      </c>
      <c r="S478">
        <v>130056.33203125</v>
      </c>
      <c r="T478">
        <v>5.0828656210152401</v>
      </c>
      <c r="U478">
        <v>5.1141315014706574</v>
      </c>
      <c r="V478">
        <v>7</v>
      </c>
      <c r="W478">
        <v>0.1774891774891775</v>
      </c>
      <c r="X478">
        <v>0.45328005328005322</v>
      </c>
      <c r="Y478" t="b">
        <v>0</v>
      </c>
      <c r="Z478" t="b">
        <v>0</v>
      </c>
    </row>
    <row r="479" spans="1:26" ht="18.75" x14ac:dyDescent="0.35">
      <c r="A479" t="s">
        <v>50</v>
      </c>
      <c r="B479" t="s">
        <v>28</v>
      </c>
      <c r="C479" t="s">
        <v>62</v>
      </c>
      <c r="D479" t="s">
        <v>71</v>
      </c>
      <c r="E479" t="str">
        <f t="shared" si="7"/>
        <v>ADMA (m + 10)</v>
      </c>
      <c r="F479" t="s">
        <v>37</v>
      </c>
      <c r="G479" t="s">
        <v>89</v>
      </c>
      <c r="H479">
        <v>5</v>
      </c>
      <c r="I479">
        <v>6</v>
      </c>
      <c r="J479">
        <v>5</v>
      </c>
      <c r="K479">
        <v>6</v>
      </c>
      <c r="L479">
        <v>0.4044530987739563</v>
      </c>
      <c r="M479">
        <v>0.45175600051879877</v>
      </c>
      <c r="N479">
        <v>0.38202092051506042</v>
      </c>
      <c r="O479">
        <v>0.45046170055866241</v>
      </c>
      <c r="P479">
        <v>-0.1595713496121145</v>
      </c>
      <c r="Q479">
        <v>0.89529103832484869</v>
      </c>
      <c r="R479">
        <v>178894.109375</v>
      </c>
      <c r="S479">
        <v>99006.709635416672</v>
      </c>
      <c r="T479">
        <v>5.2525960403546774</v>
      </c>
      <c r="U479">
        <v>4.9956646275156924</v>
      </c>
      <c r="V479">
        <v>11</v>
      </c>
      <c r="W479">
        <v>0.53679653679653683</v>
      </c>
      <c r="X479">
        <v>0.74256854256854266</v>
      </c>
      <c r="Y479" t="b">
        <v>0</v>
      </c>
      <c r="Z479" t="b">
        <v>0</v>
      </c>
    </row>
    <row r="480" spans="1:26" ht="18.75" x14ac:dyDescent="0.35">
      <c r="A480" t="s">
        <v>50</v>
      </c>
      <c r="B480" t="s">
        <v>28</v>
      </c>
      <c r="C480" t="s">
        <v>62</v>
      </c>
      <c r="D480" t="s">
        <v>71</v>
      </c>
      <c r="E480" t="str">
        <f t="shared" si="7"/>
        <v>ADMA (m + 10)</v>
      </c>
      <c r="F480" t="s">
        <v>37</v>
      </c>
      <c r="G480" t="s">
        <v>97</v>
      </c>
      <c r="H480">
        <v>5</v>
      </c>
      <c r="I480">
        <v>6</v>
      </c>
      <c r="J480">
        <v>5</v>
      </c>
      <c r="K480">
        <v>6</v>
      </c>
      <c r="L480">
        <v>0.46093866825103758</v>
      </c>
      <c r="M480">
        <v>0.56836596628030145</v>
      </c>
      <c r="N480">
        <v>0.4154430627822876</v>
      </c>
      <c r="O480">
        <v>0.57167550921440125</v>
      </c>
      <c r="P480">
        <v>-0.30224536790460832</v>
      </c>
      <c r="Q480">
        <v>0.81098921398772872</v>
      </c>
      <c r="R480">
        <v>282285.58750000002</v>
      </c>
      <c r="S480">
        <v>273273.61979166669</v>
      </c>
      <c r="T480">
        <v>5.4506887051784254</v>
      </c>
      <c r="U480">
        <v>5.4365977095123554</v>
      </c>
      <c r="V480">
        <v>8</v>
      </c>
      <c r="W480">
        <v>0.2467532467532467</v>
      </c>
      <c r="X480">
        <v>0.50988845179716547</v>
      </c>
      <c r="Y480" t="b">
        <v>0</v>
      </c>
      <c r="Z480" t="b">
        <v>0</v>
      </c>
    </row>
    <row r="481" spans="1:26" ht="18.75" x14ac:dyDescent="0.35">
      <c r="A481" t="s">
        <v>50</v>
      </c>
      <c r="B481" t="s">
        <v>28</v>
      </c>
      <c r="C481" t="s">
        <v>62</v>
      </c>
      <c r="D481" t="s">
        <v>71</v>
      </c>
      <c r="E481" t="str">
        <f t="shared" si="7"/>
        <v>ADMA (m + 10)</v>
      </c>
      <c r="F481" t="s">
        <v>37</v>
      </c>
      <c r="G481" t="s">
        <v>99</v>
      </c>
      <c r="H481">
        <v>4</v>
      </c>
      <c r="I481">
        <v>6</v>
      </c>
      <c r="J481">
        <v>4</v>
      </c>
      <c r="K481">
        <v>6</v>
      </c>
      <c r="L481">
        <v>0.41048842668533331</v>
      </c>
      <c r="M481">
        <v>0.55977110068003333</v>
      </c>
      <c r="N481">
        <v>0.37299171090126038</v>
      </c>
      <c r="O481">
        <v>0.55944770574569702</v>
      </c>
      <c r="P481">
        <v>-0.44749545955325598</v>
      </c>
      <c r="Q481">
        <v>0.73331478918196158</v>
      </c>
      <c r="R481">
        <v>1726513.90625</v>
      </c>
      <c r="S481">
        <v>3710052.833333333</v>
      </c>
      <c r="T481">
        <v>6.237170080735468</v>
      </c>
      <c r="U481">
        <v>6.5693800942678076</v>
      </c>
      <c r="V481">
        <v>4</v>
      </c>
      <c r="W481">
        <v>0.1142857142857143</v>
      </c>
      <c r="X481">
        <v>0.39074675324675318</v>
      </c>
      <c r="Y481" t="b">
        <v>0</v>
      </c>
      <c r="Z481" t="b">
        <v>0</v>
      </c>
    </row>
    <row r="482" spans="1:26" ht="18.75" x14ac:dyDescent="0.35">
      <c r="A482" t="s">
        <v>54</v>
      </c>
      <c r="B482" t="s">
        <v>100</v>
      </c>
      <c r="C482" t="s">
        <v>66</v>
      </c>
      <c r="D482" t="s">
        <v>77</v>
      </c>
      <c r="E482" t="str">
        <f t="shared" si="7"/>
        <v>Cit (m + 4)</v>
      </c>
      <c r="F482" t="s">
        <v>43</v>
      </c>
      <c r="G482" t="s">
        <v>87</v>
      </c>
      <c r="H482">
        <v>5</v>
      </c>
      <c r="I482">
        <v>6</v>
      </c>
      <c r="J482">
        <v>5</v>
      </c>
      <c r="K482">
        <v>6</v>
      </c>
      <c r="L482">
        <v>6.2651640619148E-4</v>
      </c>
      <c r="M482">
        <v>3.0761608892736669E-4</v>
      </c>
      <c r="N482">
        <v>6.4988579833880002E-4</v>
      </c>
      <c r="O482">
        <v>3.227488487027E-4</v>
      </c>
      <c r="P482">
        <v>1.0262213279249739</v>
      </c>
      <c r="Q482">
        <v>2.0366828288341279</v>
      </c>
      <c r="R482">
        <v>486.45283203125001</v>
      </c>
      <c r="S482">
        <v>142.063954671224</v>
      </c>
      <c r="T482">
        <v>2.687040736111765</v>
      </c>
      <c r="U482">
        <v>2.152483900072661</v>
      </c>
      <c r="V482">
        <v>30</v>
      </c>
      <c r="W482">
        <v>4.329004329004329E-3</v>
      </c>
      <c r="X482">
        <v>5.527805527805528E-2</v>
      </c>
      <c r="Y482" t="b">
        <v>1</v>
      </c>
      <c r="Z482" t="b">
        <v>0</v>
      </c>
    </row>
    <row r="483" spans="1:26" ht="18.75" x14ac:dyDescent="0.35">
      <c r="A483" t="s">
        <v>54</v>
      </c>
      <c r="B483" t="s">
        <v>100</v>
      </c>
      <c r="C483" t="s">
        <v>66</v>
      </c>
      <c r="D483" t="s">
        <v>77</v>
      </c>
      <c r="E483" t="str">
        <f t="shared" si="7"/>
        <v>Cit (m + 4)</v>
      </c>
      <c r="F483" t="s">
        <v>43</v>
      </c>
      <c r="G483" t="s">
        <v>95</v>
      </c>
      <c r="H483">
        <v>5</v>
      </c>
      <c r="I483">
        <v>6</v>
      </c>
      <c r="J483">
        <v>5</v>
      </c>
      <c r="K483">
        <v>6</v>
      </c>
      <c r="L483">
        <v>5.129340803250199E-4</v>
      </c>
      <c r="M483">
        <v>2.5000633468146661E-4</v>
      </c>
      <c r="N483">
        <v>5.378584028221E-4</v>
      </c>
      <c r="O483">
        <v>2.6189893105759999E-4</v>
      </c>
      <c r="P483">
        <v>1.0368087794495831</v>
      </c>
      <c r="Q483">
        <v>2.0516843342331699</v>
      </c>
      <c r="R483">
        <v>640.15889892578127</v>
      </c>
      <c r="S483">
        <v>436.47503662109381</v>
      </c>
      <c r="T483">
        <v>2.806287787048436</v>
      </c>
      <c r="U483">
        <v>2.6399594100857322</v>
      </c>
      <c r="V483">
        <v>30</v>
      </c>
      <c r="W483">
        <v>4.329004329004329E-3</v>
      </c>
      <c r="X483">
        <v>5.527805527805528E-2</v>
      </c>
      <c r="Y483" t="b">
        <v>1</v>
      </c>
      <c r="Z483" t="b">
        <v>0</v>
      </c>
    </row>
    <row r="484" spans="1:26" ht="18.75" x14ac:dyDescent="0.35">
      <c r="A484" t="s">
        <v>54</v>
      </c>
      <c r="B484" t="s">
        <v>100</v>
      </c>
      <c r="C484" t="s">
        <v>66</v>
      </c>
      <c r="D484" t="s">
        <v>77</v>
      </c>
      <c r="E484" t="str">
        <f t="shared" si="7"/>
        <v>Cit (m + 4)</v>
      </c>
      <c r="F484" t="s">
        <v>43</v>
      </c>
      <c r="G484" t="s">
        <v>94</v>
      </c>
      <c r="H484">
        <v>5</v>
      </c>
      <c r="I484">
        <v>6</v>
      </c>
      <c r="J484">
        <v>5</v>
      </c>
      <c r="K484">
        <v>6</v>
      </c>
      <c r="L484">
        <v>5.6577036739321996E-4</v>
      </c>
      <c r="M484">
        <v>6.5344163158436656E-4</v>
      </c>
      <c r="N484">
        <v>5.4099707631389995E-4</v>
      </c>
      <c r="O484">
        <v>7.1466335793950002E-4</v>
      </c>
      <c r="P484">
        <v>-0.2078417570297546</v>
      </c>
      <c r="Q484">
        <v>0.86583152962174359</v>
      </c>
      <c r="R484">
        <v>78.653409194946292</v>
      </c>
      <c r="S484">
        <v>58.267062505086272</v>
      </c>
      <c r="T484">
        <v>1.8957175516568849</v>
      </c>
      <c r="U484">
        <v>1.765423123976732</v>
      </c>
      <c r="V484">
        <v>10</v>
      </c>
      <c r="W484">
        <v>0.42857142857142849</v>
      </c>
      <c r="X484">
        <v>0.66282165039929009</v>
      </c>
      <c r="Y484" t="b">
        <v>0</v>
      </c>
      <c r="Z484" t="b">
        <v>0</v>
      </c>
    </row>
    <row r="485" spans="1:26" ht="18.75" x14ac:dyDescent="0.35">
      <c r="A485" t="s">
        <v>54</v>
      </c>
      <c r="B485" t="s">
        <v>100</v>
      </c>
      <c r="C485" t="s">
        <v>66</v>
      </c>
      <c r="D485" t="s">
        <v>77</v>
      </c>
      <c r="E485" t="str">
        <f t="shared" si="7"/>
        <v>Cit (m + 4)</v>
      </c>
      <c r="F485" t="s">
        <v>43</v>
      </c>
      <c r="G485" t="s">
        <v>90</v>
      </c>
      <c r="H485">
        <v>5</v>
      </c>
      <c r="I485">
        <v>6</v>
      </c>
      <c r="J485">
        <v>5</v>
      </c>
      <c r="K485">
        <v>6</v>
      </c>
      <c r="L485">
        <v>8.7371540939771493E-5</v>
      </c>
      <c r="M485">
        <v>6.0888710625780128E-5</v>
      </c>
      <c r="N485">
        <v>6.4007414039224386E-5</v>
      </c>
      <c r="O485">
        <v>6.1302467656787485E-5</v>
      </c>
      <c r="P485">
        <v>0.52098867209953426</v>
      </c>
      <c r="Q485">
        <v>1.43493826756743</v>
      </c>
      <c r="R485">
        <v>100.87140502929689</v>
      </c>
      <c r="S485">
        <v>100.0251172383626</v>
      </c>
      <c r="T485">
        <v>2.0037680701216019</v>
      </c>
      <c r="U485">
        <v>2.0001090690832179</v>
      </c>
      <c r="V485">
        <v>16</v>
      </c>
      <c r="W485">
        <v>0.93073593073593064</v>
      </c>
      <c r="X485">
        <v>0.96967885670814535</v>
      </c>
      <c r="Y485" t="b">
        <v>0</v>
      </c>
      <c r="Z485" t="b">
        <v>0</v>
      </c>
    </row>
    <row r="486" spans="1:26" ht="18.75" x14ac:dyDescent="0.35">
      <c r="A486" t="s">
        <v>54</v>
      </c>
      <c r="B486" t="s">
        <v>100</v>
      </c>
      <c r="C486" t="s">
        <v>66</v>
      </c>
      <c r="D486" t="s">
        <v>77</v>
      </c>
      <c r="E486" t="str">
        <f t="shared" si="7"/>
        <v>Cit (m + 4)</v>
      </c>
      <c r="F486" t="s">
        <v>43</v>
      </c>
      <c r="G486" t="s">
        <v>96</v>
      </c>
      <c r="H486">
        <v>0</v>
      </c>
      <c r="I486">
        <v>0</v>
      </c>
      <c r="J486">
        <v>0</v>
      </c>
      <c r="K486">
        <v>0</v>
      </c>
      <c r="Y486" t="b">
        <v>0</v>
      </c>
      <c r="Z486" t="b">
        <v>0</v>
      </c>
    </row>
    <row r="487" spans="1:26" ht="18.75" x14ac:dyDescent="0.35">
      <c r="A487" t="s">
        <v>54</v>
      </c>
      <c r="B487" t="s">
        <v>100</v>
      </c>
      <c r="C487" t="s">
        <v>66</v>
      </c>
      <c r="D487" t="s">
        <v>77</v>
      </c>
      <c r="E487" t="str">
        <f t="shared" si="7"/>
        <v>Cit (m + 4)</v>
      </c>
      <c r="F487" t="s">
        <v>43</v>
      </c>
      <c r="G487" t="s">
        <v>85</v>
      </c>
      <c r="H487">
        <v>0</v>
      </c>
      <c r="I487">
        <v>0</v>
      </c>
      <c r="J487">
        <v>0</v>
      </c>
      <c r="K487">
        <v>0</v>
      </c>
      <c r="Y487" t="b">
        <v>0</v>
      </c>
      <c r="Z487" t="b">
        <v>0</v>
      </c>
    </row>
    <row r="488" spans="1:26" ht="18.75" x14ac:dyDescent="0.35">
      <c r="A488" t="s">
        <v>54</v>
      </c>
      <c r="B488" t="s">
        <v>100</v>
      </c>
      <c r="C488" t="s">
        <v>66</v>
      </c>
      <c r="D488" t="s">
        <v>77</v>
      </c>
      <c r="E488" t="str">
        <f t="shared" si="7"/>
        <v>Cit (m + 4)</v>
      </c>
      <c r="F488" t="s">
        <v>43</v>
      </c>
      <c r="G488" t="s">
        <v>93</v>
      </c>
      <c r="H488">
        <v>0</v>
      </c>
      <c r="I488">
        <v>0</v>
      </c>
      <c r="J488">
        <v>0</v>
      </c>
      <c r="K488">
        <v>0</v>
      </c>
      <c r="Y488" t="b">
        <v>0</v>
      </c>
      <c r="Z488" t="b">
        <v>0</v>
      </c>
    </row>
    <row r="489" spans="1:26" ht="18.75" x14ac:dyDescent="0.35">
      <c r="A489" t="s">
        <v>54</v>
      </c>
      <c r="B489" t="s">
        <v>100</v>
      </c>
      <c r="C489" t="s">
        <v>66</v>
      </c>
      <c r="D489" t="s">
        <v>77</v>
      </c>
      <c r="E489" t="str">
        <f t="shared" si="7"/>
        <v>Cit (m + 4)</v>
      </c>
      <c r="F489" t="s">
        <v>43</v>
      </c>
      <c r="G489" t="s">
        <v>98</v>
      </c>
      <c r="H489">
        <v>0</v>
      </c>
      <c r="I489">
        <v>0</v>
      </c>
      <c r="J489">
        <v>0</v>
      </c>
      <c r="K489">
        <v>0</v>
      </c>
      <c r="Y489" t="b">
        <v>0</v>
      </c>
      <c r="Z489" t="b">
        <v>0</v>
      </c>
    </row>
    <row r="490" spans="1:26" ht="18.75" x14ac:dyDescent="0.35">
      <c r="A490" t="s">
        <v>54</v>
      </c>
      <c r="B490" t="s">
        <v>100</v>
      </c>
      <c r="C490" t="s">
        <v>66</v>
      </c>
      <c r="D490" t="s">
        <v>77</v>
      </c>
      <c r="E490" t="str">
        <f t="shared" si="7"/>
        <v>Cit (m + 4)</v>
      </c>
      <c r="F490" t="s">
        <v>43</v>
      </c>
      <c r="G490" t="s">
        <v>88</v>
      </c>
      <c r="H490">
        <v>0</v>
      </c>
      <c r="I490">
        <v>0</v>
      </c>
      <c r="J490">
        <v>0</v>
      </c>
      <c r="K490">
        <v>0</v>
      </c>
      <c r="Y490" t="b">
        <v>0</v>
      </c>
      <c r="Z490" t="b">
        <v>0</v>
      </c>
    </row>
    <row r="491" spans="1:26" ht="18.75" x14ac:dyDescent="0.35">
      <c r="A491" t="s">
        <v>54</v>
      </c>
      <c r="B491" t="s">
        <v>100</v>
      </c>
      <c r="C491" t="s">
        <v>66</v>
      </c>
      <c r="D491" t="s">
        <v>77</v>
      </c>
      <c r="E491" t="str">
        <f t="shared" si="7"/>
        <v>Cit (m + 4)</v>
      </c>
      <c r="F491" t="s">
        <v>43</v>
      </c>
      <c r="G491" t="s">
        <v>92</v>
      </c>
      <c r="H491">
        <v>0</v>
      </c>
      <c r="I491">
        <v>0</v>
      </c>
      <c r="J491">
        <v>0</v>
      </c>
      <c r="K491">
        <v>0</v>
      </c>
      <c r="Y491" t="b">
        <v>0</v>
      </c>
      <c r="Z491" t="b">
        <v>0</v>
      </c>
    </row>
    <row r="492" spans="1:26" ht="18.75" x14ac:dyDescent="0.35">
      <c r="A492" t="s">
        <v>54</v>
      </c>
      <c r="B492" t="s">
        <v>100</v>
      </c>
      <c r="C492" t="s">
        <v>66</v>
      </c>
      <c r="D492" t="s">
        <v>77</v>
      </c>
      <c r="E492" t="str">
        <f t="shared" si="7"/>
        <v>Cit (m + 4)</v>
      </c>
      <c r="F492" t="s">
        <v>43</v>
      </c>
      <c r="G492" t="s">
        <v>91</v>
      </c>
      <c r="H492">
        <v>0</v>
      </c>
      <c r="I492">
        <v>0</v>
      </c>
      <c r="J492">
        <v>0</v>
      </c>
      <c r="K492">
        <v>0</v>
      </c>
      <c r="Y492" t="b">
        <v>0</v>
      </c>
      <c r="Z492" t="b">
        <v>0</v>
      </c>
    </row>
    <row r="493" spans="1:26" ht="18.75" x14ac:dyDescent="0.35">
      <c r="A493" t="s">
        <v>54</v>
      </c>
      <c r="B493" t="s">
        <v>100</v>
      </c>
      <c r="C493" t="s">
        <v>66</v>
      </c>
      <c r="D493" t="s">
        <v>77</v>
      </c>
      <c r="E493" t="str">
        <f t="shared" si="7"/>
        <v>Cit (m + 4)</v>
      </c>
      <c r="F493" t="s">
        <v>43</v>
      </c>
      <c r="G493" t="s">
        <v>86</v>
      </c>
      <c r="H493">
        <v>0</v>
      </c>
      <c r="I493">
        <v>0</v>
      </c>
      <c r="J493">
        <v>0</v>
      </c>
      <c r="K493">
        <v>0</v>
      </c>
      <c r="Y493" t="b">
        <v>0</v>
      </c>
      <c r="Z493" t="b">
        <v>0</v>
      </c>
    </row>
    <row r="494" spans="1:26" ht="18.75" x14ac:dyDescent="0.35">
      <c r="A494" t="s">
        <v>54</v>
      </c>
      <c r="B494" t="s">
        <v>100</v>
      </c>
      <c r="C494" t="s">
        <v>66</v>
      </c>
      <c r="D494" t="s">
        <v>77</v>
      </c>
      <c r="E494" t="str">
        <f t="shared" si="7"/>
        <v>Cit (m + 4)</v>
      </c>
      <c r="F494" t="s">
        <v>43</v>
      </c>
      <c r="G494" t="s">
        <v>89</v>
      </c>
      <c r="H494">
        <v>0</v>
      </c>
      <c r="I494">
        <v>0</v>
      </c>
      <c r="J494">
        <v>0</v>
      </c>
      <c r="K494">
        <v>0</v>
      </c>
      <c r="Y494" t="b">
        <v>0</v>
      </c>
      <c r="Z494" t="b">
        <v>0</v>
      </c>
    </row>
    <row r="495" spans="1:26" ht="18.75" x14ac:dyDescent="0.35">
      <c r="A495" t="s">
        <v>54</v>
      </c>
      <c r="B495" t="s">
        <v>100</v>
      </c>
      <c r="C495" t="s">
        <v>66</v>
      </c>
      <c r="D495" t="s">
        <v>77</v>
      </c>
      <c r="E495" t="str">
        <f t="shared" si="7"/>
        <v>Cit (m + 4)</v>
      </c>
      <c r="F495" t="s">
        <v>43</v>
      </c>
      <c r="G495" t="s">
        <v>97</v>
      </c>
      <c r="H495">
        <v>5</v>
      </c>
      <c r="I495">
        <v>6</v>
      </c>
      <c r="J495">
        <v>5</v>
      </c>
      <c r="K495">
        <v>6</v>
      </c>
      <c r="L495">
        <v>1.5878867125138001E-3</v>
      </c>
      <c r="M495">
        <v>1.6286705601183829E-3</v>
      </c>
      <c r="N495">
        <v>1.1403886601328E-3</v>
      </c>
      <c r="O495">
        <v>1.4755403390154E-3</v>
      </c>
      <c r="P495">
        <v>-3.6586824412880858E-2</v>
      </c>
      <c r="Q495">
        <v>0.9749588108219881</v>
      </c>
      <c r="R495">
        <v>34.019609451293952</v>
      </c>
      <c r="S495">
        <v>30.319141070048019</v>
      </c>
      <c r="T495">
        <v>1.531729323558692</v>
      </c>
      <c r="U495">
        <v>1.481716893733686</v>
      </c>
      <c r="V495">
        <v>14</v>
      </c>
      <c r="W495">
        <v>0.93073593073593064</v>
      </c>
      <c r="X495">
        <v>0.96967885670814535</v>
      </c>
      <c r="Y495" t="b">
        <v>0</v>
      </c>
      <c r="Z495" t="b">
        <v>0</v>
      </c>
    </row>
    <row r="496" spans="1:26" ht="18.75" x14ac:dyDescent="0.35">
      <c r="A496" t="s">
        <v>54</v>
      </c>
      <c r="B496" t="s">
        <v>100</v>
      </c>
      <c r="C496" t="s">
        <v>66</v>
      </c>
      <c r="D496" t="s">
        <v>77</v>
      </c>
      <c r="E496" t="str">
        <f t="shared" si="7"/>
        <v>Cit (m + 4)</v>
      </c>
      <c r="F496" t="s">
        <v>43</v>
      </c>
      <c r="G496" t="s">
        <v>99</v>
      </c>
      <c r="H496">
        <v>4</v>
      </c>
      <c r="I496">
        <v>6</v>
      </c>
      <c r="J496">
        <v>4</v>
      </c>
      <c r="K496">
        <v>6</v>
      </c>
      <c r="L496">
        <v>1.9180045455865759E-4</v>
      </c>
      <c r="M496">
        <v>6.7960681008108121E-5</v>
      </c>
      <c r="N496">
        <v>1.9357478595335E-4</v>
      </c>
      <c r="O496">
        <v>4.7994437409215607E-5</v>
      </c>
      <c r="P496">
        <v>1.4968339250791129</v>
      </c>
      <c r="Q496">
        <v>2.8222267892779742</v>
      </c>
      <c r="R496">
        <v>159.89483833312991</v>
      </c>
      <c r="S496">
        <v>108.24395751953119</v>
      </c>
      <c r="T496">
        <v>2.2038344442364082</v>
      </c>
      <c r="U496">
        <v>2.03440366216934</v>
      </c>
      <c r="V496">
        <v>21</v>
      </c>
      <c r="W496">
        <v>6.6666666666666666E-2</v>
      </c>
      <c r="X496">
        <v>0.28376068376068381</v>
      </c>
      <c r="Y496" t="b">
        <v>0</v>
      </c>
      <c r="Z496" t="b">
        <v>0</v>
      </c>
    </row>
    <row r="497" spans="1:26" ht="18.75" x14ac:dyDescent="0.35">
      <c r="A497" t="s">
        <v>58</v>
      </c>
      <c r="B497" t="s">
        <v>101</v>
      </c>
      <c r="C497" t="s">
        <v>66</v>
      </c>
      <c r="D497" t="s">
        <v>77</v>
      </c>
      <c r="E497" t="str">
        <f t="shared" si="7"/>
        <v>Mal (m + 4)</v>
      </c>
      <c r="F497" t="s">
        <v>43</v>
      </c>
      <c r="G497" t="s">
        <v>87</v>
      </c>
      <c r="H497">
        <v>5</v>
      </c>
      <c r="I497">
        <v>6</v>
      </c>
      <c r="J497">
        <v>5</v>
      </c>
      <c r="K497">
        <v>6</v>
      </c>
      <c r="L497">
        <v>3.2598841004073402E-3</v>
      </c>
      <c r="M497">
        <v>1.5810238255652999E-3</v>
      </c>
      <c r="N497">
        <v>3.2789895776658999E-3</v>
      </c>
      <c r="O497">
        <v>1.7004205146804001E-3</v>
      </c>
      <c r="P497">
        <v>1.043961563967148</v>
      </c>
      <c r="Q497">
        <v>2.061881704560498</v>
      </c>
      <c r="R497">
        <v>6298.2262695312502</v>
      </c>
      <c r="S497">
        <v>1222.7165018717451</v>
      </c>
      <c r="T497">
        <v>3.7992182590067252</v>
      </c>
      <c r="U497">
        <v>3.0873257735161901</v>
      </c>
      <c r="V497">
        <v>30</v>
      </c>
      <c r="W497">
        <v>4.329004329004329E-3</v>
      </c>
      <c r="X497">
        <v>5.527805527805528E-2</v>
      </c>
      <c r="Y497" t="b">
        <v>1</v>
      </c>
      <c r="Z497" t="b">
        <v>0</v>
      </c>
    </row>
    <row r="498" spans="1:26" ht="18.75" x14ac:dyDescent="0.35">
      <c r="A498" t="s">
        <v>58</v>
      </c>
      <c r="B498" t="s">
        <v>101</v>
      </c>
      <c r="C498" t="s">
        <v>66</v>
      </c>
      <c r="D498" t="s">
        <v>77</v>
      </c>
      <c r="E498" t="str">
        <f t="shared" si="7"/>
        <v>Mal (m + 4)</v>
      </c>
      <c r="F498" t="s">
        <v>43</v>
      </c>
      <c r="G498" t="s">
        <v>95</v>
      </c>
      <c r="H498">
        <v>5</v>
      </c>
      <c r="I498">
        <v>6</v>
      </c>
      <c r="J498">
        <v>5</v>
      </c>
      <c r="K498">
        <v>6</v>
      </c>
      <c r="L498">
        <v>2.9680740088223801E-3</v>
      </c>
      <c r="M498">
        <v>1.3362885996078E-3</v>
      </c>
      <c r="N498">
        <v>3.1058723106979999E-3</v>
      </c>
      <c r="O498">
        <v>1.3853793498128E-3</v>
      </c>
      <c r="P498">
        <v>1.1512954441798851</v>
      </c>
      <c r="Q498">
        <v>2.2211324781888488</v>
      </c>
      <c r="R498">
        <v>8762.6337890625</v>
      </c>
      <c r="S498">
        <v>2413.3996480305991</v>
      </c>
      <c r="T498">
        <v>3.9426346618914638</v>
      </c>
      <c r="U498">
        <v>3.382629245059559</v>
      </c>
      <c r="V498">
        <v>30</v>
      </c>
      <c r="W498">
        <v>4.329004329004329E-3</v>
      </c>
      <c r="X498">
        <v>5.527805527805528E-2</v>
      </c>
      <c r="Y498" t="b">
        <v>1</v>
      </c>
      <c r="Z498" t="b">
        <v>0</v>
      </c>
    </row>
    <row r="499" spans="1:26" ht="18.75" x14ac:dyDescent="0.35">
      <c r="A499" t="s">
        <v>58</v>
      </c>
      <c r="B499" t="s">
        <v>101</v>
      </c>
      <c r="C499" t="s">
        <v>66</v>
      </c>
      <c r="D499" t="s">
        <v>77</v>
      </c>
      <c r="E499" t="str">
        <f t="shared" si="7"/>
        <v>Mal (m + 4)</v>
      </c>
      <c r="F499" t="s">
        <v>43</v>
      </c>
      <c r="G499" t="s">
        <v>94</v>
      </c>
      <c r="H499">
        <v>5</v>
      </c>
      <c r="I499">
        <v>6</v>
      </c>
      <c r="J499">
        <v>5</v>
      </c>
      <c r="K499">
        <v>6</v>
      </c>
      <c r="L499">
        <v>4.4104371219873002E-3</v>
      </c>
      <c r="M499">
        <v>3.312774778654133E-3</v>
      </c>
      <c r="N499">
        <v>3.9276713505387003E-3</v>
      </c>
      <c r="O499">
        <v>2.8723665745928502E-3</v>
      </c>
      <c r="P499">
        <v>0.41288152543437923</v>
      </c>
      <c r="Q499">
        <v>1.3313422785050031</v>
      </c>
      <c r="R499">
        <v>3686.021728515625</v>
      </c>
      <c r="S499">
        <v>2805.8203125</v>
      </c>
      <c r="T499">
        <v>3.5665578909879438</v>
      </c>
      <c r="U499">
        <v>3.4480598549359418</v>
      </c>
      <c r="V499">
        <v>20</v>
      </c>
      <c r="W499">
        <v>0.42857142857142849</v>
      </c>
      <c r="X499">
        <v>0.66282165039929009</v>
      </c>
      <c r="Y499" t="b">
        <v>0</v>
      </c>
      <c r="Z499" t="b">
        <v>0</v>
      </c>
    </row>
    <row r="500" spans="1:26" ht="18.75" x14ac:dyDescent="0.35">
      <c r="A500" t="s">
        <v>58</v>
      </c>
      <c r="B500" t="s">
        <v>101</v>
      </c>
      <c r="C500" t="s">
        <v>66</v>
      </c>
      <c r="D500" t="s">
        <v>77</v>
      </c>
      <c r="E500" t="str">
        <f t="shared" si="7"/>
        <v>Mal (m + 4)</v>
      </c>
      <c r="F500" t="s">
        <v>43</v>
      </c>
      <c r="G500" t="s">
        <v>90</v>
      </c>
      <c r="H500">
        <v>5</v>
      </c>
      <c r="I500">
        <v>6</v>
      </c>
      <c r="J500">
        <v>5</v>
      </c>
      <c r="K500">
        <v>6</v>
      </c>
      <c r="L500">
        <v>3.0595554853783989E-4</v>
      </c>
      <c r="M500">
        <v>2.6653498207444999E-4</v>
      </c>
      <c r="N500">
        <v>3.0817187507629998E-4</v>
      </c>
      <c r="O500">
        <v>2.9106347938059998E-4</v>
      </c>
      <c r="P500">
        <v>0.19899716718382801</v>
      </c>
      <c r="Q500">
        <v>1.147900159883624</v>
      </c>
      <c r="R500">
        <v>1554.9927856445311</v>
      </c>
      <c r="S500">
        <v>1114.381673177083</v>
      </c>
      <c r="T500">
        <v>3.191728378467654</v>
      </c>
      <c r="U500">
        <v>3.0470339611837538</v>
      </c>
      <c r="V500">
        <v>20</v>
      </c>
      <c r="W500">
        <v>0.42857142857142849</v>
      </c>
      <c r="X500">
        <v>0.66282165039929009</v>
      </c>
      <c r="Y500" t="b">
        <v>0</v>
      </c>
      <c r="Z500" t="b">
        <v>0</v>
      </c>
    </row>
    <row r="501" spans="1:26" ht="18.75" x14ac:dyDescent="0.35">
      <c r="A501" t="s">
        <v>58</v>
      </c>
      <c r="B501" t="s">
        <v>101</v>
      </c>
      <c r="C501" t="s">
        <v>66</v>
      </c>
      <c r="D501" t="s">
        <v>77</v>
      </c>
      <c r="E501" t="str">
        <f t="shared" si="7"/>
        <v>Mal (m + 4)</v>
      </c>
      <c r="F501" t="s">
        <v>43</v>
      </c>
      <c r="G501" t="s">
        <v>96</v>
      </c>
      <c r="H501">
        <v>0</v>
      </c>
      <c r="I501">
        <v>0</v>
      </c>
      <c r="J501">
        <v>0</v>
      </c>
      <c r="K501">
        <v>0</v>
      </c>
      <c r="Y501" t="b">
        <v>0</v>
      </c>
      <c r="Z501" t="b">
        <v>0</v>
      </c>
    </row>
    <row r="502" spans="1:26" ht="18.75" x14ac:dyDescent="0.35">
      <c r="A502" t="s">
        <v>58</v>
      </c>
      <c r="B502" t="s">
        <v>101</v>
      </c>
      <c r="C502" t="s">
        <v>66</v>
      </c>
      <c r="D502" t="s">
        <v>77</v>
      </c>
      <c r="E502" t="str">
        <f t="shared" si="7"/>
        <v>Mal (m + 4)</v>
      </c>
      <c r="F502" t="s">
        <v>43</v>
      </c>
      <c r="G502" t="s">
        <v>85</v>
      </c>
      <c r="H502">
        <v>0</v>
      </c>
      <c r="I502">
        <v>0</v>
      </c>
      <c r="J502">
        <v>0</v>
      </c>
      <c r="K502">
        <v>0</v>
      </c>
      <c r="Y502" t="b">
        <v>0</v>
      </c>
      <c r="Z502" t="b">
        <v>0</v>
      </c>
    </row>
    <row r="503" spans="1:26" ht="18.75" x14ac:dyDescent="0.35">
      <c r="A503" t="s">
        <v>58</v>
      </c>
      <c r="B503" t="s">
        <v>101</v>
      </c>
      <c r="C503" t="s">
        <v>66</v>
      </c>
      <c r="D503" t="s">
        <v>77</v>
      </c>
      <c r="E503" t="str">
        <f t="shared" si="7"/>
        <v>Mal (m + 4)</v>
      </c>
      <c r="F503" t="s">
        <v>43</v>
      </c>
      <c r="G503" t="s">
        <v>93</v>
      </c>
      <c r="H503">
        <v>0</v>
      </c>
      <c r="I503">
        <v>0</v>
      </c>
      <c r="J503">
        <v>0</v>
      </c>
      <c r="K503">
        <v>0</v>
      </c>
      <c r="Y503" t="b">
        <v>0</v>
      </c>
      <c r="Z503" t="b">
        <v>0</v>
      </c>
    </row>
    <row r="504" spans="1:26" ht="18.75" x14ac:dyDescent="0.35">
      <c r="A504" t="s">
        <v>58</v>
      </c>
      <c r="B504" t="s">
        <v>101</v>
      </c>
      <c r="C504" t="s">
        <v>66</v>
      </c>
      <c r="D504" t="s">
        <v>77</v>
      </c>
      <c r="E504" t="str">
        <f t="shared" si="7"/>
        <v>Mal (m + 4)</v>
      </c>
      <c r="F504" t="s">
        <v>43</v>
      </c>
      <c r="G504" t="s">
        <v>98</v>
      </c>
      <c r="H504">
        <v>0</v>
      </c>
      <c r="I504">
        <v>0</v>
      </c>
      <c r="J504">
        <v>0</v>
      </c>
      <c r="K504">
        <v>0</v>
      </c>
      <c r="Y504" t="b">
        <v>0</v>
      </c>
      <c r="Z504" t="b">
        <v>0</v>
      </c>
    </row>
    <row r="505" spans="1:26" ht="18.75" x14ac:dyDescent="0.35">
      <c r="A505" t="s">
        <v>58</v>
      </c>
      <c r="B505" t="s">
        <v>101</v>
      </c>
      <c r="C505" t="s">
        <v>66</v>
      </c>
      <c r="D505" t="s">
        <v>77</v>
      </c>
      <c r="E505" t="str">
        <f t="shared" si="7"/>
        <v>Mal (m + 4)</v>
      </c>
      <c r="F505" t="s">
        <v>43</v>
      </c>
      <c r="G505" t="s">
        <v>88</v>
      </c>
      <c r="H505">
        <v>0</v>
      </c>
      <c r="I505">
        <v>0</v>
      </c>
      <c r="J505">
        <v>0</v>
      </c>
      <c r="K505">
        <v>0</v>
      </c>
      <c r="Y505" t="b">
        <v>0</v>
      </c>
      <c r="Z505" t="b">
        <v>0</v>
      </c>
    </row>
    <row r="506" spans="1:26" ht="18.75" x14ac:dyDescent="0.35">
      <c r="A506" t="s">
        <v>58</v>
      </c>
      <c r="B506" t="s">
        <v>101</v>
      </c>
      <c r="C506" t="s">
        <v>66</v>
      </c>
      <c r="D506" t="s">
        <v>77</v>
      </c>
      <c r="E506" t="str">
        <f t="shared" si="7"/>
        <v>Mal (m + 4)</v>
      </c>
      <c r="F506" t="s">
        <v>43</v>
      </c>
      <c r="G506" t="s">
        <v>92</v>
      </c>
      <c r="H506">
        <v>0</v>
      </c>
      <c r="I506">
        <v>0</v>
      </c>
      <c r="J506">
        <v>0</v>
      </c>
      <c r="K506">
        <v>0</v>
      </c>
      <c r="Y506" t="b">
        <v>0</v>
      </c>
      <c r="Z506" t="b">
        <v>0</v>
      </c>
    </row>
    <row r="507" spans="1:26" ht="18.75" x14ac:dyDescent="0.35">
      <c r="A507" t="s">
        <v>58</v>
      </c>
      <c r="B507" t="s">
        <v>101</v>
      </c>
      <c r="C507" t="s">
        <v>66</v>
      </c>
      <c r="D507" t="s">
        <v>77</v>
      </c>
      <c r="E507" t="str">
        <f t="shared" si="7"/>
        <v>Mal (m + 4)</v>
      </c>
      <c r="F507" t="s">
        <v>43</v>
      </c>
      <c r="G507" t="s">
        <v>91</v>
      </c>
      <c r="H507">
        <v>0</v>
      </c>
      <c r="I507">
        <v>0</v>
      </c>
      <c r="J507">
        <v>0</v>
      </c>
      <c r="K507">
        <v>0</v>
      </c>
      <c r="Y507" t="b">
        <v>0</v>
      </c>
      <c r="Z507" t="b">
        <v>0</v>
      </c>
    </row>
    <row r="508" spans="1:26" ht="18.75" x14ac:dyDescent="0.35">
      <c r="A508" t="s">
        <v>58</v>
      </c>
      <c r="B508" t="s">
        <v>101</v>
      </c>
      <c r="C508" t="s">
        <v>66</v>
      </c>
      <c r="D508" t="s">
        <v>77</v>
      </c>
      <c r="E508" t="str">
        <f t="shared" si="7"/>
        <v>Mal (m + 4)</v>
      </c>
      <c r="F508" t="s">
        <v>43</v>
      </c>
      <c r="G508" t="s">
        <v>86</v>
      </c>
      <c r="H508">
        <v>0</v>
      </c>
      <c r="I508">
        <v>0</v>
      </c>
      <c r="J508">
        <v>0</v>
      </c>
      <c r="K508">
        <v>0</v>
      </c>
      <c r="Y508" t="b">
        <v>0</v>
      </c>
      <c r="Z508" t="b">
        <v>0</v>
      </c>
    </row>
    <row r="509" spans="1:26" ht="18.75" x14ac:dyDescent="0.35">
      <c r="A509" t="s">
        <v>58</v>
      </c>
      <c r="B509" t="s">
        <v>101</v>
      </c>
      <c r="C509" t="s">
        <v>66</v>
      </c>
      <c r="D509" t="s">
        <v>77</v>
      </c>
      <c r="E509" t="str">
        <f t="shared" si="7"/>
        <v>Mal (m + 4)</v>
      </c>
      <c r="F509" t="s">
        <v>43</v>
      </c>
      <c r="G509" t="s">
        <v>89</v>
      </c>
      <c r="H509">
        <v>0</v>
      </c>
      <c r="I509">
        <v>0</v>
      </c>
      <c r="J509">
        <v>0</v>
      </c>
      <c r="K509">
        <v>0</v>
      </c>
      <c r="Y509" t="b">
        <v>0</v>
      </c>
      <c r="Z509" t="b">
        <v>0</v>
      </c>
    </row>
    <row r="510" spans="1:26" ht="18.75" x14ac:dyDescent="0.35">
      <c r="A510" t="s">
        <v>58</v>
      </c>
      <c r="B510" t="s">
        <v>101</v>
      </c>
      <c r="C510" t="s">
        <v>66</v>
      </c>
      <c r="D510" t="s">
        <v>77</v>
      </c>
      <c r="E510" t="str">
        <f t="shared" si="7"/>
        <v>Mal (m + 4)</v>
      </c>
      <c r="F510" t="s">
        <v>43</v>
      </c>
      <c r="G510" t="s">
        <v>97</v>
      </c>
      <c r="H510">
        <v>5</v>
      </c>
      <c r="I510">
        <v>6</v>
      </c>
      <c r="J510">
        <v>5</v>
      </c>
      <c r="K510">
        <v>6</v>
      </c>
      <c r="L510">
        <v>2.42391170468174E-3</v>
      </c>
      <c r="M510">
        <v>2.346098752847517E-3</v>
      </c>
      <c r="N510">
        <v>2.2928400430827999E-3</v>
      </c>
      <c r="O510">
        <v>2.24365806207055E-3</v>
      </c>
      <c r="P510">
        <v>4.7073405929035417E-2</v>
      </c>
      <c r="Q510">
        <v>1.033166955031104</v>
      </c>
      <c r="R510">
        <v>1978.6331542968751</v>
      </c>
      <c r="S510">
        <v>1334.7447204589839</v>
      </c>
      <c r="T510">
        <v>3.2963652819108789</v>
      </c>
      <c r="U510">
        <v>3.125398211695098</v>
      </c>
      <c r="V510">
        <v>17</v>
      </c>
      <c r="W510">
        <v>0.79220779220779214</v>
      </c>
      <c r="X510">
        <v>0.88259391615096316</v>
      </c>
      <c r="Y510" t="b">
        <v>0</v>
      </c>
      <c r="Z510" t="b">
        <v>0</v>
      </c>
    </row>
    <row r="511" spans="1:26" ht="18.75" x14ac:dyDescent="0.35">
      <c r="A511" t="s">
        <v>58</v>
      </c>
      <c r="B511" t="s">
        <v>101</v>
      </c>
      <c r="C511" t="s">
        <v>66</v>
      </c>
      <c r="D511" t="s">
        <v>77</v>
      </c>
      <c r="E511" t="str">
        <f t="shared" si="7"/>
        <v>Mal (m + 4)</v>
      </c>
      <c r="F511" t="s">
        <v>43</v>
      </c>
      <c r="G511" t="s">
        <v>99</v>
      </c>
      <c r="H511">
        <v>4</v>
      </c>
      <c r="I511">
        <v>6</v>
      </c>
      <c r="J511">
        <v>4</v>
      </c>
      <c r="K511">
        <v>6</v>
      </c>
      <c r="L511">
        <v>3.165809786878475E-3</v>
      </c>
      <c r="M511">
        <v>5.2510665652031338E-3</v>
      </c>
      <c r="N511">
        <v>3.2433771993964499E-3</v>
      </c>
      <c r="O511">
        <v>4.8282719217240498E-3</v>
      </c>
      <c r="P511">
        <v>-0.73003590829627019</v>
      </c>
      <c r="Q511">
        <v>0.60288890791389305</v>
      </c>
      <c r="R511">
        <v>166.68388748168951</v>
      </c>
      <c r="S511">
        <v>136.6096083323161</v>
      </c>
      <c r="T511">
        <v>2.221893620727875</v>
      </c>
      <c r="U511">
        <v>2.1354812461899848</v>
      </c>
      <c r="V511">
        <v>6</v>
      </c>
      <c r="W511">
        <v>0.25714285714285712</v>
      </c>
      <c r="X511">
        <v>0.526984126984127</v>
      </c>
      <c r="Y511" t="b">
        <v>0</v>
      </c>
      <c r="Z511" t="b">
        <v>0</v>
      </c>
    </row>
    <row r="512" spans="1:26" ht="18.75" x14ac:dyDescent="0.35">
      <c r="A512" t="s">
        <v>57</v>
      </c>
      <c r="B512" t="s">
        <v>36</v>
      </c>
      <c r="C512" t="s">
        <v>64</v>
      </c>
      <c r="D512" t="s">
        <v>82</v>
      </c>
      <c r="E512" t="str">
        <f t="shared" si="7"/>
        <v>Gluc (m + 3)</v>
      </c>
      <c r="F512" t="s">
        <v>39</v>
      </c>
      <c r="G512" t="s">
        <v>87</v>
      </c>
      <c r="H512">
        <v>5</v>
      </c>
      <c r="I512">
        <v>6</v>
      </c>
      <c r="J512">
        <v>5</v>
      </c>
      <c r="K512">
        <v>6</v>
      </c>
      <c r="L512">
        <v>1.739132637158E-3</v>
      </c>
      <c r="M512">
        <v>1.521341463861317E-3</v>
      </c>
      <c r="N512">
        <v>1.7444719560443999E-3</v>
      </c>
      <c r="O512">
        <v>1.5749189187772E-3</v>
      </c>
      <c r="P512">
        <v>0.1930239646661569</v>
      </c>
      <c r="Q512">
        <v>1.143157324289255</v>
      </c>
      <c r="R512">
        <v>479.11782836914063</v>
      </c>
      <c r="S512">
        <v>105.27352841695151</v>
      </c>
      <c r="T512">
        <v>2.6804423316143131</v>
      </c>
      <c r="U512">
        <v>2.022319179279056</v>
      </c>
      <c r="V512">
        <v>20</v>
      </c>
      <c r="W512">
        <v>0.42857142857142849</v>
      </c>
      <c r="X512">
        <v>0.66282165039929009</v>
      </c>
      <c r="Y512" t="b">
        <v>0</v>
      </c>
      <c r="Z512" t="b">
        <v>0</v>
      </c>
    </row>
    <row r="513" spans="1:26" ht="18.75" x14ac:dyDescent="0.35">
      <c r="A513" t="s">
        <v>57</v>
      </c>
      <c r="B513" t="s">
        <v>36</v>
      </c>
      <c r="C513" t="s">
        <v>64</v>
      </c>
      <c r="D513" t="s">
        <v>82</v>
      </c>
      <c r="E513" t="str">
        <f t="shared" si="7"/>
        <v>Gluc (m + 3)</v>
      </c>
      <c r="F513" t="s">
        <v>39</v>
      </c>
      <c r="G513" t="s">
        <v>95</v>
      </c>
      <c r="H513">
        <v>5</v>
      </c>
      <c r="I513">
        <v>6</v>
      </c>
      <c r="J513">
        <v>5</v>
      </c>
      <c r="K513">
        <v>6</v>
      </c>
      <c r="L513">
        <v>1.4125478919595001E-3</v>
      </c>
      <c r="M513">
        <v>1.0883710056077171E-3</v>
      </c>
      <c r="N513">
        <v>1.3199839740991E-3</v>
      </c>
      <c r="O513">
        <v>1.14148558350275E-3</v>
      </c>
      <c r="P513">
        <v>0.37612935387931401</v>
      </c>
      <c r="Q513">
        <v>1.297855129070415</v>
      </c>
      <c r="R513">
        <v>441.88065185546873</v>
      </c>
      <c r="S513">
        <v>138.49518076578781</v>
      </c>
      <c r="T513">
        <v>2.645304986001388</v>
      </c>
      <c r="U513">
        <v>2.1414346614637201</v>
      </c>
      <c r="V513">
        <v>22</v>
      </c>
      <c r="W513">
        <v>0.2467532467532467</v>
      </c>
      <c r="X513">
        <v>0.50988845179716547</v>
      </c>
      <c r="Y513" t="b">
        <v>0</v>
      </c>
      <c r="Z513" t="b">
        <v>0</v>
      </c>
    </row>
    <row r="514" spans="1:26" ht="18.75" x14ac:dyDescent="0.35">
      <c r="A514" t="s">
        <v>57</v>
      </c>
      <c r="B514" t="s">
        <v>36</v>
      </c>
      <c r="C514" t="s">
        <v>64</v>
      </c>
      <c r="D514" t="s">
        <v>82</v>
      </c>
      <c r="E514" t="str">
        <f t="shared" si="7"/>
        <v>Gluc (m + 3)</v>
      </c>
      <c r="F514" t="s">
        <v>39</v>
      </c>
      <c r="G514" t="s">
        <v>94</v>
      </c>
      <c r="H514">
        <v>5</v>
      </c>
      <c r="I514">
        <v>6</v>
      </c>
      <c r="J514">
        <v>5</v>
      </c>
      <c r="K514">
        <v>6</v>
      </c>
      <c r="L514">
        <v>1.2546010781079001E-3</v>
      </c>
      <c r="M514">
        <v>9.2298869276413341E-4</v>
      </c>
      <c r="N514">
        <v>1.1868298752233E-3</v>
      </c>
      <c r="O514">
        <v>9.1273564612490002E-4</v>
      </c>
      <c r="P514">
        <v>0.44284382840149311</v>
      </c>
      <c r="Q514">
        <v>1.3592810918957909</v>
      </c>
      <c r="R514">
        <v>380.16155929565429</v>
      </c>
      <c r="S514">
        <v>335.05695597330731</v>
      </c>
      <c r="T514">
        <v>2.5799682002995441</v>
      </c>
      <c r="U514">
        <v>2.5251186385664131</v>
      </c>
      <c r="V514">
        <v>30</v>
      </c>
      <c r="W514">
        <v>4.329004329004329E-3</v>
      </c>
      <c r="X514">
        <v>5.527805527805528E-2</v>
      </c>
      <c r="Y514" t="b">
        <v>1</v>
      </c>
      <c r="Z514" t="b">
        <v>0</v>
      </c>
    </row>
    <row r="515" spans="1:26" ht="18.75" x14ac:dyDescent="0.35">
      <c r="A515" t="s">
        <v>57</v>
      </c>
      <c r="B515" t="s">
        <v>36</v>
      </c>
      <c r="C515" t="s">
        <v>64</v>
      </c>
      <c r="D515" t="s">
        <v>82</v>
      </c>
      <c r="E515" t="str">
        <f t="shared" ref="E515:E526" si="8">_xlfn.CONCAT(B515, + " (", + C515, + ")")</f>
        <v>Gluc (m + 3)</v>
      </c>
      <c r="F515" t="s">
        <v>39</v>
      </c>
      <c r="G515" t="s">
        <v>90</v>
      </c>
      <c r="H515">
        <v>5</v>
      </c>
      <c r="I515">
        <v>6</v>
      </c>
      <c r="J515">
        <v>5</v>
      </c>
      <c r="K515">
        <v>6</v>
      </c>
      <c r="L515">
        <v>1.0412355535663199E-3</v>
      </c>
      <c r="M515">
        <v>8.3516104496078342E-4</v>
      </c>
      <c r="N515">
        <v>1.0024234652519001E-3</v>
      </c>
      <c r="O515">
        <v>8.5061704157845001E-4</v>
      </c>
      <c r="P515">
        <v>0.31817015342973137</v>
      </c>
      <c r="Q515">
        <v>1.246748228798451</v>
      </c>
      <c r="R515">
        <v>494.86552734374999</v>
      </c>
      <c r="S515">
        <v>348.44349924723309</v>
      </c>
      <c r="T515">
        <v>2.694487201627223</v>
      </c>
      <c r="U515">
        <v>2.5421323664957769</v>
      </c>
      <c r="V515">
        <v>29</v>
      </c>
      <c r="W515">
        <v>8.658008658008658E-3</v>
      </c>
      <c r="X515">
        <v>8.1773399014778328E-2</v>
      </c>
      <c r="Y515" t="b">
        <v>1</v>
      </c>
      <c r="Z515" t="b">
        <v>0</v>
      </c>
    </row>
    <row r="516" spans="1:26" ht="18.75" x14ac:dyDescent="0.35">
      <c r="A516" t="s">
        <v>57</v>
      </c>
      <c r="B516" t="s">
        <v>36</v>
      </c>
      <c r="C516" t="s">
        <v>64</v>
      </c>
      <c r="D516" t="s">
        <v>82</v>
      </c>
      <c r="E516" t="str">
        <f t="shared" si="8"/>
        <v>Gluc (m + 3)</v>
      </c>
      <c r="F516" t="s">
        <v>39</v>
      </c>
      <c r="G516" t="s">
        <v>96</v>
      </c>
      <c r="H516">
        <v>0</v>
      </c>
      <c r="I516">
        <v>0</v>
      </c>
      <c r="J516">
        <v>0</v>
      </c>
      <c r="K516">
        <v>0</v>
      </c>
      <c r="Y516" t="b">
        <v>0</v>
      </c>
      <c r="Z516" t="b">
        <v>0</v>
      </c>
    </row>
    <row r="517" spans="1:26" ht="18.75" x14ac:dyDescent="0.35">
      <c r="A517" t="s">
        <v>57</v>
      </c>
      <c r="B517" t="s">
        <v>36</v>
      </c>
      <c r="C517" t="s">
        <v>64</v>
      </c>
      <c r="D517" t="s">
        <v>82</v>
      </c>
      <c r="E517" t="str">
        <f t="shared" si="8"/>
        <v>Gluc (m + 3)</v>
      </c>
      <c r="F517" t="s">
        <v>39</v>
      </c>
      <c r="G517" t="s">
        <v>85</v>
      </c>
      <c r="H517">
        <v>0</v>
      </c>
      <c r="I517">
        <v>0</v>
      </c>
      <c r="J517">
        <v>0</v>
      </c>
      <c r="K517">
        <v>0</v>
      </c>
      <c r="Y517" t="b">
        <v>0</v>
      </c>
      <c r="Z517" t="b">
        <v>0</v>
      </c>
    </row>
    <row r="518" spans="1:26" ht="18.75" x14ac:dyDescent="0.35">
      <c r="A518" t="s">
        <v>57</v>
      </c>
      <c r="B518" t="s">
        <v>36</v>
      </c>
      <c r="C518" t="s">
        <v>64</v>
      </c>
      <c r="D518" t="s">
        <v>82</v>
      </c>
      <c r="E518" t="str">
        <f t="shared" si="8"/>
        <v>Gluc (m + 3)</v>
      </c>
      <c r="F518" t="s">
        <v>39</v>
      </c>
      <c r="G518" t="s">
        <v>93</v>
      </c>
      <c r="H518">
        <v>0</v>
      </c>
      <c r="I518">
        <v>0</v>
      </c>
      <c r="J518">
        <v>0</v>
      </c>
      <c r="K518">
        <v>0</v>
      </c>
      <c r="Y518" t="b">
        <v>0</v>
      </c>
      <c r="Z518" t="b">
        <v>0</v>
      </c>
    </row>
    <row r="519" spans="1:26" ht="18.75" x14ac:dyDescent="0.35">
      <c r="A519" t="s">
        <v>57</v>
      </c>
      <c r="B519" t="s">
        <v>36</v>
      </c>
      <c r="C519" t="s">
        <v>64</v>
      </c>
      <c r="D519" t="s">
        <v>82</v>
      </c>
      <c r="E519" t="str">
        <f t="shared" si="8"/>
        <v>Gluc (m + 3)</v>
      </c>
      <c r="F519" t="s">
        <v>39</v>
      </c>
      <c r="G519" t="s">
        <v>98</v>
      </c>
      <c r="H519">
        <v>0</v>
      </c>
      <c r="I519">
        <v>0</v>
      </c>
      <c r="J519">
        <v>0</v>
      </c>
      <c r="K519">
        <v>0</v>
      </c>
      <c r="Y519" t="b">
        <v>0</v>
      </c>
      <c r="Z519" t="b">
        <v>0</v>
      </c>
    </row>
    <row r="520" spans="1:26" ht="18.75" x14ac:dyDescent="0.35">
      <c r="A520" t="s">
        <v>57</v>
      </c>
      <c r="B520" t="s">
        <v>36</v>
      </c>
      <c r="C520" t="s">
        <v>64</v>
      </c>
      <c r="D520" t="s">
        <v>82</v>
      </c>
      <c r="E520" t="str">
        <f t="shared" si="8"/>
        <v>Gluc (m + 3)</v>
      </c>
      <c r="F520" t="s">
        <v>39</v>
      </c>
      <c r="G520" t="s">
        <v>88</v>
      </c>
      <c r="H520">
        <v>0</v>
      </c>
      <c r="I520">
        <v>0</v>
      </c>
      <c r="J520">
        <v>0</v>
      </c>
      <c r="K520">
        <v>0</v>
      </c>
      <c r="Y520" t="b">
        <v>0</v>
      </c>
      <c r="Z520" t="b">
        <v>0</v>
      </c>
    </row>
    <row r="521" spans="1:26" ht="18.75" x14ac:dyDescent="0.35">
      <c r="A521" t="s">
        <v>57</v>
      </c>
      <c r="B521" t="s">
        <v>36</v>
      </c>
      <c r="C521" t="s">
        <v>64</v>
      </c>
      <c r="D521" t="s">
        <v>82</v>
      </c>
      <c r="E521" t="str">
        <f t="shared" si="8"/>
        <v>Gluc (m + 3)</v>
      </c>
      <c r="F521" t="s">
        <v>39</v>
      </c>
      <c r="G521" t="s">
        <v>92</v>
      </c>
      <c r="H521">
        <v>0</v>
      </c>
      <c r="I521">
        <v>0</v>
      </c>
      <c r="J521">
        <v>0</v>
      </c>
      <c r="K521">
        <v>0</v>
      </c>
      <c r="Y521" t="b">
        <v>0</v>
      </c>
      <c r="Z521" t="b">
        <v>0</v>
      </c>
    </row>
    <row r="522" spans="1:26" ht="18.75" x14ac:dyDescent="0.35">
      <c r="A522" t="s">
        <v>57</v>
      </c>
      <c r="B522" t="s">
        <v>36</v>
      </c>
      <c r="C522" t="s">
        <v>64</v>
      </c>
      <c r="D522" t="s">
        <v>82</v>
      </c>
      <c r="E522" t="str">
        <f t="shared" si="8"/>
        <v>Gluc (m + 3)</v>
      </c>
      <c r="F522" t="s">
        <v>39</v>
      </c>
      <c r="G522" t="s">
        <v>91</v>
      </c>
      <c r="H522">
        <v>0</v>
      </c>
      <c r="I522">
        <v>0</v>
      </c>
      <c r="J522">
        <v>0</v>
      </c>
      <c r="K522">
        <v>0</v>
      </c>
      <c r="Y522" t="b">
        <v>0</v>
      </c>
      <c r="Z522" t="b">
        <v>0</v>
      </c>
    </row>
    <row r="523" spans="1:26" ht="18.75" x14ac:dyDescent="0.35">
      <c r="A523" t="s">
        <v>57</v>
      </c>
      <c r="B523" t="s">
        <v>36</v>
      </c>
      <c r="C523" t="s">
        <v>64</v>
      </c>
      <c r="D523" t="s">
        <v>82</v>
      </c>
      <c r="E523" t="str">
        <f t="shared" si="8"/>
        <v>Gluc (m + 3)</v>
      </c>
      <c r="F523" t="s">
        <v>39</v>
      </c>
      <c r="G523" t="s">
        <v>86</v>
      </c>
      <c r="H523">
        <v>0</v>
      </c>
      <c r="I523">
        <v>0</v>
      </c>
      <c r="J523">
        <v>0</v>
      </c>
      <c r="K523">
        <v>0</v>
      </c>
      <c r="Y523" t="b">
        <v>0</v>
      </c>
      <c r="Z523" t="b">
        <v>0</v>
      </c>
    </row>
    <row r="524" spans="1:26" ht="18.75" x14ac:dyDescent="0.35">
      <c r="A524" t="s">
        <v>57</v>
      </c>
      <c r="B524" t="s">
        <v>36</v>
      </c>
      <c r="C524" t="s">
        <v>64</v>
      </c>
      <c r="D524" t="s">
        <v>82</v>
      </c>
      <c r="E524" t="str">
        <f t="shared" si="8"/>
        <v>Gluc (m + 3)</v>
      </c>
      <c r="F524" t="s">
        <v>39</v>
      </c>
      <c r="G524" t="s">
        <v>89</v>
      </c>
      <c r="H524">
        <v>0</v>
      </c>
      <c r="I524">
        <v>0</v>
      </c>
      <c r="J524">
        <v>0</v>
      </c>
      <c r="K524">
        <v>0</v>
      </c>
      <c r="Y524" t="b">
        <v>0</v>
      </c>
      <c r="Z524" t="b">
        <v>0</v>
      </c>
    </row>
    <row r="525" spans="1:26" ht="18.75" x14ac:dyDescent="0.35">
      <c r="A525" t="s">
        <v>57</v>
      </c>
      <c r="B525" t="s">
        <v>36</v>
      </c>
      <c r="C525" t="s">
        <v>64</v>
      </c>
      <c r="D525" t="s">
        <v>82</v>
      </c>
      <c r="E525" t="str">
        <f t="shared" si="8"/>
        <v>Gluc (m + 3)</v>
      </c>
      <c r="F525" t="s">
        <v>39</v>
      </c>
      <c r="G525" t="s">
        <v>97</v>
      </c>
      <c r="H525">
        <v>5</v>
      </c>
      <c r="I525">
        <v>6</v>
      </c>
      <c r="J525">
        <v>5</v>
      </c>
      <c r="K525">
        <v>6</v>
      </c>
      <c r="L525">
        <v>1.18527100421484E-3</v>
      </c>
      <c r="M525">
        <v>1.073618409767067E-3</v>
      </c>
      <c r="N525">
        <v>1.1027016444130999E-3</v>
      </c>
      <c r="O525">
        <v>1.1188628268427501E-3</v>
      </c>
      <c r="P525">
        <v>0.14273564398750521</v>
      </c>
      <c r="Q525">
        <v>1.103996534925288</v>
      </c>
      <c r="R525">
        <v>909.48587646484373</v>
      </c>
      <c r="S525">
        <v>892.96270751953125</v>
      </c>
      <c r="T525">
        <v>2.958795959231268</v>
      </c>
      <c r="U525">
        <v>2.9508333219829792</v>
      </c>
      <c r="V525">
        <v>17</v>
      </c>
      <c r="W525">
        <v>0.79220779220779214</v>
      </c>
      <c r="X525">
        <v>0.88259391615096316</v>
      </c>
      <c r="Y525" t="b">
        <v>0</v>
      </c>
      <c r="Z525" t="b">
        <v>0</v>
      </c>
    </row>
    <row r="526" spans="1:26" ht="18.75" x14ac:dyDescent="0.35">
      <c r="A526" t="s">
        <v>57</v>
      </c>
      <c r="B526" t="s">
        <v>36</v>
      </c>
      <c r="C526" t="s">
        <v>64</v>
      </c>
      <c r="D526" t="s">
        <v>82</v>
      </c>
      <c r="E526" t="str">
        <f t="shared" si="8"/>
        <v>Gluc (m + 3)</v>
      </c>
      <c r="F526" t="s">
        <v>39</v>
      </c>
      <c r="G526" t="s">
        <v>99</v>
      </c>
      <c r="H526">
        <v>4</v>
      </c>
      <c r="I526">
        <v>6</v>
      </c>
      <c r="J526">
        <v>4</v>
      </c>
      <c r="K526">
        <v>6</v>
      </c>
      <c r="L526">
        <v>2.633419790072325E-3</v>
      </c>
      <c r="M526">
        <v>2.76947505578085E-3</v>
      </c>
      <c r="N526">
        <v>2.8841616585850499E-3</v>
      </c>
      <c r="O526">
        <v>2.14123167097565E-3</v>
      </c>
      <c r="P526">
        <v>-7.2675026553202571E-2</v>
      </c>
      <c r="Q526">
        <v>0.95087326552209583</v>
      </c>
      <c r="R526">
        <v>31.666284322738651</v>
      </c>
      <c r="S526">
        <v>49.773496627807617</v>
      </c>
      <c r="T526">
        <v>1.500597106857799</v>
      </c>
      <c r="U526">
        <v>1.6969981513492201</v>
      </c>
      <c r="V526">
        <v>14</v>
      </c>
      <c r="W526">
        <v>0.76190476190476186</v>
      </c>
      <c r="X526">
        <v>0.88259391615096316</v>
      </c>
      <c r="Y526" t="b">
        <v>0</v>
      </c>
      <c r="Z526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Chrysopoulou</dc:creator>
  <cp:lastModifiedBy>Maria Chrysopoulou</cp:lastModifiedBy>
  <dcterms:created xsi:type="dcterms:W3CDTF">2026-03-22T08:37:07Z</dcterms:created>
  <dcterms:modified xsi:type="dcterms:W3CDTF">2026-04-28T13:47:34Z</dcterms:modified>
</cp:coreProperties>
</file>