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J:\TRIM46-MASH\TRIM46-投稿\TRIM46-manuscript\NC投稿\"/>
    </mc:Choice>
  </mc:AlternateContent>
  <xr:revisionPtr revIDLastSave="0" documentId="13_ncr:1_{096B94C9-834B-40D5-B3A4-458E832A36C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ig1" sheetId="1" r:id="rId1"/>
    <sheet name="Fig2" sheetId="2" r:id="rId2"/>
    <sheet name="Fig3" sheetId="3" r:id="rId3"/>
    <sheet name="Fig4" sheetId="9" r:id="rId4"/>
    <sheet name="Fig5" sheetId="4" r:id="rId5"/>
    <sheet name="Fig6" sheetId="5" r:id="rId6"/>
    <sheet name="Fig 7" sheetId="6" r:id="rId7"/>
    <sheet name="FigS1" sheetId="8" r:id="rId8"/>
    <sheet name="FigS3" sheetId="7" r:id="rId9"/>
  </sheets>
  <calcPr calcId="191029"/>
</workbook>
</file>

<file path=xl/calcChain.xml><?xml version="1.0" encoding="utf-8"?>
<calcChain xmlns="http://schemas.openxmlformats.org/spreadsheetml/2006/main">
  <c r="E50" i="6" l="1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</calcChain>
</file>

<file path=xl/sharedStrings.xml><?xml version="1.0" encoding="utf-8"?>
<sst xmlns="http://schemas.openxmlformats.org/spreadsheetml/2006/main" count="412" uniqueCount="212">
  <si>
    <t>group</t>
  </si>
  <si>
    <t>NAS</t>
  </si>
  <si>
    <t>TRIM46-IHC postive-staining intensity(%)</t>
  </si>
  <si>
    <t>Normol</t>
  </si>
  <si>
    <t>MASLD</t>
  </si>
  <si>
    <t>vector</t>
  </si>
  <si>
    <t>Flag-CREB3</t>
  </si>
  <si>
    <t>Vector</t>
  </si>
  <si>
    <t>P(-2100/135)</t>
  </si>
  <si>
    <t>P(-2100/-1600)</t>
  </si>
  <si>
    <t>P(-1600/-1100)</t>
  </si>
  <si>
    <t>P(-1100/-500)</t>
  </si>
  <si>
    <t>P(-500/135)</t>
  </si>
  <si>
    <t>p(-1100/-950)</t>
  </si>
  <si>
    <t>p(-950/-800)</t>
  </si>
  <si>
    <t>P(-800/-650)</t>
  </si>
  <si>
    <r>
      <rPr>
        <sz val="9"/>
        <color rgb="FF000000"/>
        <rFont val="Arial"/>
        <family val="2"/>
      </rPr>
      <t>P</t>
    </r>
    <r>
      <rPr>
        <sz val="9"/>
        <color indexed="8"/>
        <rFont val="Arial"/>
        <family val="2"/>
      </rPr>
      <t>(-650/-500)</t>
    </r>
  </si>
  <si>
    <t>Fig2C</t>
  </si>
  <si>
    <t>Body weight(g)</t>
  </si>
  <si>
    <t>Fig2H</t>
  </si>
  <si>
    <t>0 week</t>
  </si>
  <si>
    <t>4week</t>
  </si>
  <si>
    <t>8week</t>
  </si>
  <si>
    <t>12week</t>
  </si>
  <si>
    <t>16week</t>
  </si>
  <si>
    <t>cd36</t>
  </si>
  <si>
    <t>Fabp5</t>
  </si>
  <si>
    <t>srebp1</t>
  </si>
  <si>
    <t>fasn</t>
  </si>
  <si>
    <t>scd1</t>
  </si>
  <si>
    <t>gapt1</t>
  </si>
  <si>
    <t>dgta2</t>
  </si>
  <si>
    <t>AAV8-Vector NC</t>
  </si>
  <si>
    <t>AAV8-Vector HFHC</t>
  </si>
  <si>
    <t>AAV8-TRIM46 NC</t>
  </si>
  <si>
    <t>AAV8-TRIM46 HFHC</t>
  </si>
  <si>
    <t>AAV8-Vecto HFHC</t>
  </si>
  <si>
    <t>Fig2I</t>
  </si>
  <si>
    <t>ppara</t>
  </si>
  <si>
    <t>acox1</t>
  </si>
  <si>
    <t>cpt1a</t>
  </si>
  <si>
    <t>ucp2</t>
  </si>
  <si>
    <t>acadm</t>
  </si>
  <si>
    <t>Fig2D</t>
  </si>
  <si>
    <t>Liver weight(g)</t>
  </si>
  <si>
    <t>LW/BW(%)</t>
  </si>
  <si>
    <t>Fig2J</t>
  </si>
  <si>
    <t>tnfa</t>
  </si>
  <si>
    <t>il1b</t>
  </si>
  <si>
    <t>Il6</t>
  </si>
  <si>
    <t>cxcl10</t>
  </si>
  <si>
    <t>Fig2K</t>
  </si>
  <si>
    <t>Fig2E</t>
  </si>
  <si>
    <t>tgf1b</t>
  </si>
  <si>
    <t>col1a1</t>
  </si>
  <si>
    <t>TIMP1</t>
  </si>
  <si>
    <t>Ctgf</t>
  </si>
  <si>
    <t>ORO positive area（%）</t>
  </si>
  <si>
    <t>F4/80positive rate(%)</t>
  </si>
  <si>
    <t>PSR-positive area（%）</t>
  </si>
  <si>
    <t>Fig2F</t>
  </si>
  <si>
    <t>TG（mg/g）</t>
  </si>
  <si>
    <t>TC（mg/g）</t>
  </si>
  <si>
    <t>NEFA（umol/g）</t>
  </si>
  <si>
    <t>Fig2G</t>
  </si>
  <si>
    <t>AST（U/I)）</t>
  </si>
  <si>
    <t>ALT（U/l）</t>
  </si>
  <si>
    <t>Fig3C</t>
  </si>
  <si>
    <t>Fig3H</t>
  </si>
  <si>
    <t>Relative mRNA(fold change vs control)</t>
  </si>
  <si>
    <t>Dgta2</t>
  </si>
  <si>
    <t>Control NC</t>
  </si>
  <si>
    <t xml:space="preserve">Control HFHC  </t>
  </si>
  <si>
    <t>Trim46-HKO NC</t>
  </si>
  <si>
    <t>Trim46-HKO HFHC</t>
  </si>
  <si>
    <t>Fig3I</t>
  </si>
  <si>
    <t>Relative mRNA(fold change vs Control)</t>
  </si>
  <si>
    <t>ucp1</t>
  </si>
  <si>
    <t>Acadm</t>
  </si>
  <si>
    <t>Fig3D</t>
  </si>
  <si>
    <t>Fig3J</t>
  </si>
  <si>
    <t>Tnf</t>
  </si>
  <si>
    <t>Il1b</t>
  </si>
  <si>
    <t>IL6</t>
  </si>
  <si>
    <t>CXCL10</t>
  </si>
  <si>
    <t>Fig3E</t>
  </si>
  <si>
    <t>control</t>
  </si>
  <si>
    <t>Fig3K</t>
  </si>
  <si>
    <t>tgfb1</t>
  </si>
  <si>
    <t>Timp1</t>
  </si>
  <si>
    <t>ctgf</t>
  </si>
  <si>
    <t>TRIm46-HKO</t>
  </si>
  <si>
    <t>Fig3F</t>
  </si>
  <si>
    <t>Fig3G</t>
  </si>
  <si>
    <t>Fig5C</t>
  </si>
  <si>
    <t>Relative HA-Sgpl1/Actin protein(fold change vs Vector)</t>
  </si>
  <si>
    <t>hours</t>
  </si>
  <si>
    <t>Ad-Vector</t>
  </si>
  <si>
    <t>Ad-Trim46</t>
  </si>
  <si>
    <t>Fig5O</t>
  </si>
  <si>
    <t>Relative BODIPY intensity</t>
  </si>
  <si>
    <t>TRIM46</t>
  </si>
  <si>
    <t>TRIM46（C33R/C36R）</t>
  </si>
  <si>
    <t>TRIM46（C48R/C53R）</t>
  </si>
  <si>
    <t>Fig6G</t>
  </si>
  <si>
    <t>Group</t>
  </si>
  <si>
    <t>LDs</t>
  </si>
  <si>
    <t>%LC3 in LDs</t>
  </si>
  <si>
    <t>Fig6K</t>
  </si>
  <si>
    <t>OCR (pmol/min)</t>
  </si>
  <si>
    <t>Ad-Vector PA/OA</t>
  </si>
  <si>
    <t>time</t>
  </si>
  <si>
    <t>Ad-Trim46 PA/OA</t>
  </si>
  <si>
    <t>Basal respiration</t>
  </si>
  <si>
    <t>Fig6H</t>
  </si>
  <si>
    <t>ATP production</t>
  </si>
  <si>
    <t>protonLeaK</t>
  </si>
  <si>
    <t>Maximal</t>
  </si>
  <si>
    <t>Fig6L</t>
  </si>
  <si>
    <t>Fig6I</t>
  </si>
  <si>
    <t>Ad-Shnc PA/OA</t>
  </si>
  <si>
    <t>Ad-shTrim46 PA/OA</t>
  </si>
  <si>
    <t>Fig6J</t>
  </si>
  <si>
    <t>Fig7C</t>
  </si>
  <si>
    <t>Body weight (g)</t>
  </si>
  <si>
    <t>Liver weight (g)</t>
  </si>
  <si>
    <t>Liver weight/
Body weight（%)</t>
  </si>
  <si>
    <t>Fig7G</t>
  </si>
  <si>
    <t>Relative mRNA(fold change vs Control Vehicle)</t>
  </si>
  <si>
    <t>Control Vehicle</t>
  </si>
  <si>
    <t>Srebp1c</t>
  </si>
  <si>
    <t>PPAra</t>
  </si>
  <si>
    <t>Acc1</t>
  </si>
  <si>
    <t>Fasn</t>
  </si>
  <si>
    <t>Scd1</t>
  </si>
  <si>
    <t>Dgat2</t>
  </si>
  <si>
    <t>Trim46-HKO Vehicle</t>
  </si>
  <si>
    <t>Control THI</t>
  </si>
  <si>
    <t>Trim46-HKO THI</t>
  </si>
  <si>
    <t>Fig7D</t>
  </si>
  <si>
    <t>Fig7H</t>
  </si>
  <si>
    <t>PPARa</t>
  </si>
  <si>
    <t>Acox1</t>
  </si>
  <si>
    <t>Ctp1a</t>
  </si>
  <si>
    <t>Ucp2</t>
  </si>
  <si>
    <t>Fig7E</t>
  </si>
  <si>
    <t>Fig7I</t>
  </si>
  <si>
    <t>TNFa</t>
  </si>
  <si>
    <t>IL1b</t>
  </si>
  <si>
    <t>Fig7F</t>
  </si>
  <si>
    <t>Fig7J</t>
  </si>
  <si>
    <t>Tgfb1</t>
  </si>
  <si>
    <t>Col1a1</t>
  </si>
  <si>
    <t>Tmip1</t>
  </si>
  <si>
    <t>FigS1-A</t>
  </si>
  <si>
    <t>autophagosomes per cell</t>
  </si>
  <si>
    <t>AAV8-Vector</t>
  </si>
  <si>
    <t>AAV8-Trim46</t>
  </si>
  <si>
    <t>FigS-B</t>
  </si>
  <si>
    <t>Trim46-HKO</t>
  </si>
  <si>
    <t>Shnc DMSO</t>
  </si>
  <si>
    <t>ShTrim46 DMSO</t>
  </si>
  <si>
    <t>Shnc THI</t>
  </si>
  <si>
    <t>ShTrim46 THI</t>
  </si>
  <si>
    <t>Basal</t>
  </si>
  <si>
    <t>ATP coupled</t>
  </si>
  <si>
    <t>proton LeaK</t>
  </si>
  <si>
    <t xml:space="preserve"> </t>
  </si>
  <si>
    <t>OCR (pmol/min)</t>
    <phoneticPr fontId="17" type="noConversion"/>
  </si>
  <si>
    <t>time</t>
    <phoneticPr fontId="17" type="noConversion"/>
  </si>
  <si>
    <t>Basal respiration</t>
    <phoneticPr fontId="17" type="noConversion"/>
  </si>
  <si>
    <t>ATP production</t>
    <phoneticPr fontId="17" type="noConversion"/>
  </si>
  <si>
    <t>protonLeaK</t>
    <phoneticPr fontId="17" type="noConversion"/>
  </si>
  <si>
    <t>Maximal</t>
    <phoneticPr fontId="17" type="noConversion"/>
  </si>
  <si>
    <t>group</t>
    <phoneticPr fontId="16" type="noConversion"/>
  </si>
  <si>
    <t>Ad-shTrim46 PA/OA+Eto</t>
    <phoneticPr fontId="16" type="noConversion"/>
  </si>
  <si>
    <t>Ad-shNC PA/OA+Eto</t>
    <phoneticPr fontId="16" type="noConversion"/>
  </si>
  <si>
    <t>Ad-shTrim46 PA/OA</t>
    <phoneticPr fontId="16" type="noConversion"/>
  </si>
  <si>
    <t>Ad-shNC PA/OA</t>
    <phoneticPr fontId="16" type="noConversion"/>
  </si>
  <si>
    <t>Ad-Vector PA/OA</t>
    <phoneticPr fontId="17" type="noConversion"/>
  </si>
  <si>
    <t>Ad-Trim46 PA/OA</t>
    <phoneticPr fontId="17" type="noConversion"/>
  </si>
  <si>
    <t>Ad-Vector PA/OA+Eto</t>
  </si>
  <si>
    <t>Ad-Vector PA/OA+Eto</t>
    <phoneticPr fontId="17" type="noConversion"/>
  </si>
  <si>
    <t>Ad-Trim46 PA/OA+Eto</t>
  </si>
  <si>
    <t>Ad-Trim46 PA/OA+Eto</t>
    <phoneticPr fontId="17" type="noConversion"/>
  </si>
  <si>
    <t>FigS3-C</t>
    <phoneticPr fontId="16" type="noConversion"/>
  </si>
  <si>
    <t>FigS3-F</t>
    <phoneticPr fontId="16" type="noConversion"/>
  </si>
  <si>
    <t>%LAMP1 in-LDS</t>
    <phoneticPr fontId="16" type="noConversion"/>
  </si>
  <si>
    <t>Relative mRNA(fold change vs Vector)</t>
    <phoneticPr fontId="16" type="noConversion"/>
  </si>
  <si>
    <t>Relative Luciferase(fold change vs Vector)</t>
    <phoneticPr fontId="16" type="noConversion"/>
  </si>
  <si>
    <t>Flag-EGR1</t>
    <phoneticPr fontId="16" type="noConversion"/>
  </si>
  <si>
    <t>Relative mRNA(fold change vs shnc)</t>
    <phoneticPr fontId="16" type="noConversion"/>
  </si>
  <si>
    <t>shnc</t>
    <phoneticPr fontId="16" type="noConversion"/>
  </si>
  <si>
    <t>shCREB3</t>
    <phoneticPr fontId="16" type="noConversion"/>
  </si>
  <si>
    <t>Fig.1M</t>
    <phoneticPr fontId="16" type="noConversion"/>
  </si>
  <si>
    <t>P(WT)</t>
    <phoneticPr fontId="16" type="noConversion"/>
  </si>
  <si>
    <t>P(mutant)</t>
    <phoneticPr fontId="16" type="noConversion"/>
  </si>
  <si>
    <t>Fig.1N</t>
    <phoneticPr fontId="16" type="noConversion"/>
  </si>
  <si>
    <t>CREB3-IHC postive-staining intensity(%)</t>
    <phoneticPr fontId="16" type="noConversion"/>
  </si>
  <si>
    <t>Vector BSA</t>
    <phoneticPr fontId="16" type="noConversion"/>
  </si>
  <si>
    <t>Vector PA/OA</t>
    <phoneticPr fontId="16" type="noConversion"/>
  </si>
  <si>
    <t>TRIM46 PA/OA</t>
    <phoneticPr fontId="16" type="noConversion"/>
  </si>
  <si>
    <t>CBL PA/OA</t>
    <phoneticPr fontId="16" type="noConversion"/>
  </si>
  <si>
    <t>CUL1 PA/OA</t>
    <phoneticPr fontId="16" type="noConversion"/>
  </si>
  <si>
    <t>Fig1E</t>
    <phoneticPr fontId="16" type="noConversion"/>
  </si>
  <si>
    <t>Fig.1F</t>
    <phoneticPr fontId="16" type="noConversion"/>
  </si>
  <si>
    <t>Fig.1J</t>
    <phoneticPr fontId="16" type="noConversion"/>
  </si>
  <si>
    <t>Fig.1K</t>
    <phoneticPr fontId="16" type="noConversion"/>
  </si>
  <si>
    <t>Fig.1L</t>
    <phoneticPr fontId="16" type="noConversion"/>
  </si>
  <si>
    <t>Fig.1O</t>
    <phoneticPr fontId="16" type="noConversion"/>
  </si>
  <si>
    <t>CUL2 PA/OA</t>
    <phoneticPr fontId="16" type="noConversion"/>
  </si>
  <si>
    <t>FigS3-E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</si>
</sst>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"/>
    <numFmt numFmtId="178" formatCode="0.0000"/>
  </numFmts>
  <fonts count="21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name val="Microsoft Sans Serif"/>
      <family val="2"/>
    </font>
    <font>
      <sz val="11"/>
      <color theme="1"/>
      <name val="Arial"/>
      <family val="2"/>
    </font>
    <font>
      <b/>
      <sz val="12"/>
      <name val="等线 Light"/>
      <family val="3"/>
      <charset val="134"/>
      <scheme val="maj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name val="等线 Light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6" fillId="0" borderId="0"/>
  </cellStyleXfs>
  <cellXfs count="8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/>
    <xf numFmtId="0" fontId="3" fillId="0" borderId="1" xfId="0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left"/>
    </xf>
    <xf numFmtId="176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1" fillId="0" borderId="1" xfId="0" applyNumberFormat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top"/>
      <protection locked="0"/>
    </xf>
    <xf numFmtId="176" fontId="9" fillId="0" borderId="1" xfId="0" applyNumberFormat="1" applyFont="1" applyBorder="1" applyAlignment="1" applyProtection="1">
      <alignment horizontal="center" vertical="top"/>
      <protection locked="0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13" fillId="0" borderId="0" xfId="5" applyFont="1" applyAlignment="1">
      <alignment horizontal="left" vertical="center"/>
    </xf>
    <xf numFmtId="0" fontId="7" fillId="0" borderId="0" xfId="3">
      <alignment vertic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0" xfId="0" applyNumberFormat="1"/>
    <xf numFmtId="0" fontId="14" fillId="0" borderId="1" xfId="4" applyFont="1" applyBorder="1" applyAlignment="1">
      <alignment vertical="top" wrapText="1"/>
    </xf>
    <xf numFmtId="0" fontId="15" fillId="0" borderId="1" xfId="4" applyFont="1" applyBorder="1" applyAlignment="1">
      <alignment vertical="top" wrapText="1"/>
    </xf>
    <xf numFmtId="0" fontId="18" fillId="0" borderId="1" xfId="0" applyFont="1" applyBorder="1" applyAlignment="1">
      <alignment vertical="center"/>
    </xf>
    <xf numFmtId="0" fontId="19" fillId="0" borderId="0" xfId="0" applyFont="1"/>
    <xf numFmtId="0" fontId="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/>
    <xf numFmtId="0" fontId="20" fillId="0" borderId="0" xfId="5" applyFont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176" fontId="6" fillId="0" borderId="1" xfId="0" applyNumberFormat="1" applyFont="1" applyBorder="1"/>
    <xf numFmtId="178" fontId="0" fillId="0" borderId="1" xfId="0" applyNumberFormat="1" applyBorder="1"/>
    <xf numFmtId="2" fontId="0" fillId="0" borderId="1" xfId="0" applyNumberFormat="1" applyBorder="1" applyAlignment="1">
      <alignment vertical="center"/>
    </xf>
    <xf numFmtId="176" fontId="5" fillId="0" borderId="1" xfId="0" applyNumberFormat="1" applyFont="1" applyBorder="1"/>
    <xf numFmtId="176" fontId="0" fillId="0" borderId="1" xfId="0" applyNumberFormat="1" applyBorder="1" applyAlignment="1">
      <alignment vertical="center"/>
    </xf>
    <xf numFmtId="176" fontId="18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/>
    <xf numFmtId="176" fontId="7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left" vertical="center"/>
    </xf>
  </cellXfs>
  <cellStyles count="6">
    <cellStyle name="Normal_03FTI-ANAST01-reports" xfId="1" xr:uid="{00000000-0005-0000-0000-000031000000}"/>
    <cellStyle name="百分比 2" xfId="2" xr:uid="{00000000-0005-0000-0000-000032000000}"/>
    <cellStyle name="常规" xfId="0" builtinId="0"/>
    <cellStyle name="常规 2" xfId="3" xr:uid="{00000000-0005-0000-0000-000033000000}"/>
    <cellStyle name="常规_Fig1L-CREB3-TRIM46-CHIP_" xfId="4" xr:uid="{00000000-0005-0000-0000-000034000000}"/>
    <cellStyle name="常规_SPSS" xfId="5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5" Type="http://schemas.openxmlformats.org/officeDocument/2006/relationships/image" Target="../media/image18.png"/><Relationship Id="rId10" Type="http://schemas.openxmlformats.org/officeDocument/2006/relationships/image" Target="../media/image23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26</xdr:row>
      <xdr:rowOff>104776</xdr:rowOff>
    </xdr:from>
    <xdr:to>
      <xdr:col>5</xdr:col>
      <xdr:colOff>114300</xdr:colOff>
      <xdr:row>40</xdr:row>
      <xdr:rowOff>176759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CD1C650-994B-4F21-2D95-44212FF1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4810126"/>
          <a:ext cx="4276724" cy="260563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42</xdr:row>
      <xdr:rowOff>7326</xdr:rowOff>
    </xdr:from>
    <xdr:to>
      <xdr:col>4</xdr:col>
      <xdr:colOff>514350</xdr:colOff>
      <xdr:row>56</xdr:row>
      <xdr:rowOff>156447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6759E4D-8CCF-C7B2-7040-1F76D454D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0" y="7608276"/>
          <a:ext cx="3895725" cy="268277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115</xdr:row>
      <xdr:rowOff>123825</xdr:rowOff>
    </xdr:from>
    <xdr:to>
      <xdr:col>5</xdr:col>
      <xdr:colOff>695325</xdr:colOff>
      <xdr:row>133</xdr:row>
      <xdr:rowOff>88044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C788D7E-E074-EA00-D91B-FAE06F50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0" y="21050250"/>
          <a:ext cx="4667250" cy="3221769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447676</xdr:colOff>
      <xdr:row>134</xdr:row>
      <xdr:rowOff>76200</xdr:rowOff>
    </xdr:from>
    <xdr:to>
      <xdr:col>6</xdr:col>
      <xdr:colOff>95251</xdr:colOff>
      <xdr:row>156</xdr:row>
      <xdr:rowOff>13607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FA89C58-B9DD-C030-08E4-84DAF09AC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6" y="24441150"/>
          <a:ext cx="5181600" cy="391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8</xdr:row>
      <xdr:rowOff>104776</xdr:rowOff>
    </xdr:from>
    <xdr:to>
      <xdr:col>5</xdr:col>
      <xdr:colOff>161925</xdr:colOff>
      <xdr:row>27</xdr:row>
      <xdr:rowOff>76201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95FBAD6-F3C9-FBCB-9E0B-3C4EE56D1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1552576"/>
          <a:ext cx="5114925" cy="3409950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213</xdr:row>
      <xdr:rowOff>171450</xdr:rowOff>
    </xdr:from>
    <xdr:to>
      <xdr:col>6</xdr:col>
      <xdr:colOff>342095</xdr:colOff>
      <xdr:row>256</xdr:row>
      <xdr:rowOff>103811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73181D3-4F64-D943-E517-E9F3F6FC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38862000"/>
          <a:ext cx="6438095" cy="77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85725</xdr:rowOff>
    </xdr:from>
    <xdr:to>
      <xdr:col>4</xdr:col>
      <xdr:colOff>323176</xdr:colOff>
      <xdr:row>20</xdr:row>
      <xdr:rowOff>161486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E1F01B1-EB14-9773-72CC-4FCD2E427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66700"/>
          <a:ext cx="5390476" cy="3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205</xdr:row>
      <xdr:rowOff>57150</xdr:rowOff>
    </xdr:from>
    <xdr:to>
      <xdr:col>6</xdr:col>
      <xdr:colOff>351488</xdr:colOff>
      <xdr:row>246</xdr:row>
      <xdr:rowOff>141937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9125278-CE28-DB81-2CFB-AC011070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00" y="37195125"/>
          <a:ext cx="7495238" cy="75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357188</xdr:colOff>
      <xdr:row>4</xdr:row>
      <xdr:rowOff>-1</xdr:rowOff>
    </xdr:from>
    <xdr:to>
      <xdr:col>28</xdr:col>
      <xdr:colOff>357188</xdr:colOff>
      <xdr:row>36</xdr:row>
      <xdr:rowOff>87788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5B01B19-B498-A7F6-841F-06A32DAD7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8" y="761999"/>
          <a:ext cx="19335750" cy="6183789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404813</xdr:colOff>
      <xdr:row>41</xdr:row>
      <xdr:rowOff>166687</xdr:rowOff>
    </xdr:from>
    <xdr:to>
      <xdr:col>12</xdr:col>
      <xdr:colOff>153446</xdr:colOff>
      <xdr:row>95</xdr:row>
      <xdr:rowOff>119062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E006A93-4707-F5C5-072D-B3A5A373B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3" y="7977187"/>
          <a:ext cx="8035383" cy="1023937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42</xdr:row>
      <xdr:rowOff>23811</xdr:rowOff>
    </xdr:from>
    <xdr:to>
      <xdr:col>24</xdr:col>
      <xdr:colOff>190500</xdr:colOff>
      <xdr:row>101</xdr:row>
      <xdr:rowOff>63498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BB743269-54DE-AF43-125A-BD72618A9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63125" y="8024811"/>
          <a:ext cx="7000875" cy="1127918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47624</xdr:rowOff>
    </xdr:from>
    <xdr:to>
      <xdr:col>16</xdr:col>
      <xdr:colOff>264007</xdr:colOff>
      <xdr:row>162</xdr:row>
      <xdr:rowOff>47623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09FCDF9-3A9B-45E0-4C99-D40ED3141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0563" y="20050124"/>
          <a:ext cx="10622444" cy="108584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428624</xdr:colOff>
      <xdr:row>166</xdr:row>
      <xdr:rowOff>47625</xdr:rowOff>
    </xdr:from>
    <xdr:to>
      <xdr:col>23</xdr:col>
      <xdr:colOff>291275</xdr:colOff>
      <xdr:row>245</xdr:row>
      <xdr:rowOff>166687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66F4B4E-6B5A-B1CA-96BE-FE2927519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9187" y="31670625"/>
          <a:ext cx="15055026" cy="15168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526677</xdr:colOff>
      <xdr:row>1</xdr:row>
      <xdr:rowOff>100852</xdr:rowOff>
    </xdr:from>
    <xdr:to>
      <xdr:col>9</xdr:col>
      <xdr:colOff>129136</xdr:colOff>
      <xdr:row>27</xdr:row>
      <xdr:rowOff>14520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996E0F9-AE8A-6FBC-6E61-E79FD128F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677" y="280146"/>
          <a:ext cx="7637077" cy="4597727"/>
        </a:xfrm>
        <a:prstGeom prst="rect">
          <a:avLst/>
        </a:prstGeom>
      </xdr:spPr>
    </xdr:pic>
    <xdr:clientData/>
  </xdr:twoCellAnchor>
  <xdr:twoCellAnchor editAs="oneCell">
    <xdr:from>
      <xdr:col>1</xdr:col>
      <xdr:colOff>80478</xdr:colOff>
      <xdr:row>27</xdr:row>
      <xdr:rowOff>28524</xdr:rowOff>
    </xdr:from>
    <xdr:to>
      <xdr:col>8</xdr:col>
      <xdr:colOff>50055</xdr:colOff>
      <xdr:row>50</xdr:row>
      <xdr:rowOff>150104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058511E-D094-37B4-F182-691215D26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4037" y="4891877"/>
          <a:ext cx="6637077" cy="4245345"/>
        </a:xfrm>
        <a:prstGeom prst="rect">
          <a:avLst/>
        </a:prstGeom>
      </xdr:spPr>
    </xdr:pic>
    <xdr:clientData/>
  </xdr:twoCellAnchor>
  <xdr:twoCellAnchor editAs="oneCell">
    <xdr:from>
      <xdr:col>0</xdr:col>
      <xdr:colOff>437031</xdr:colOff>
      <xdr:row>63</xdr:row>
      <xdr:rowOff>168089</xdr:rowOff>
    </xdr:from>
    <xdr:to>
      <xdr:col>6</xdr:col>
      <xdr:colOff>179296</xdr:colOff>
      <xdr:row>91</xdr:row>
      <xdr:rowOff>106291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4DC412C-54AC-E9B5-48DC-30426C7BA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7031" y="11508442"/>
          <a:ext cx="5412441" cy="4958437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762000</xdr:colOff>
      <xdr:row>60</xdr:row>
      <xdr:rowOff>168089</xdr:rowOff>
    </xdr:from>
    <xdr:to>
      <xdr:col>10</xdr:col>
      <xdr:colOff>918478</xdr:colOff>
      <xdr:row>98</xdr:row>
      <xdr:rowOff>69199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2F3ADA2-A40F-1995-EE5D-A684187EF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72618" y="10970560"/>
          <a:ext cx="3238095" cy="67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369794</xdr:colOff>
      <xdr:row>101</xdr:row>
      <xdr:rowOff>67238</xdr:rowOff>
    </xdr:from>
    <xdr:to>
      <xdr:col>4</xdr:col>
      <xdr:colOff>569294</xdr:colOff>
      <xdr:row>146</xdr:row>
      <xdr:rowOff>141859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866B5B74-A36E-4C7B-FF42-EC468420F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9794" y="18220767"/>
          <a:ext cx="4200000" cy="81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22412</xdr:colOff>
      <xdr:row>99</xdr:row>
      <xdr:rowOff>112059</xdr:rowOff>
    </xdr:from>
    <xdr:to>
      <xdr:col>10</xdr:col>
      <xdr:colOff>509877</xdr:colOff>
      <xdr:row>149</xdr:row>
      <xdr:rowOff>71162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8B903785-BA12-E9A5-1FAB-E3CFFCE2E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92588" y="17907000"/>
          <a:ext cx="4409524" cy="89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124866</xdr:colOff>
      <xdr:row>149</xdr:row>
      <xdr:rowOff>148879</xdr:rowOff>
    </xdr:from>
    <xdr:to>
      <xdr:col>8</xdr:col>
      <xdr:colOff>28795</xdr:colOff>
      <xdr:row>195</xdr:row>
      <xdr:rowOff>110873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E8BAB007-857A-063D-91D0-75FF79EBA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5223" y="26560343"/>
          <a:ext cx="6585036" cy="8099066"/>
        </a:xfrm>
        <a:prstGeom prst="rect">
          <a:avLst/>
        </a:prstGeom>
      </xdr:spPr>
    </xdr:pic>
    <xdr:clientData/>
  </xdr:twoCellAnchor>
  <xdr:twoCellAnchor editAs="oneCell">
    <xdr:from>
      <xdr:col>0</xdr:col>
      <xdr:colOff>612322</xdr:colOff>
      <xdr:row>199</xdr:row>
      <xdr:rowOff>122465</xdr:rowOff>
    </xdr:from>
    <xdr:to>
      <xdr:col>9</xdr:col>
      <xdr:colOff>662670</xdr:colOff>
      <xdr:row>242</xdr:row>
      <xdr:rowOff>13608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68A60686-D9B5-7214-A9B4-CD933F6CE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2322" y="35378572"/>
          <a:ext cx="8092169" cy="7497536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1088572</xdr:colOff>
      <xdr:row>195</xdr:row>
      <xdr:rowOff>0</xdr:rowOff>
    </xdr:from>
    <xdr:to>
      <xdr:col>16</xdr:col>
      <xdr:colOff>217714</xdr:colOff>
      <xdr:row>241</xdr:row>
      <xdr:rowOff>100414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AEA7D053-C49C-4DA2-679B-895861B93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130393" y="34548536"/>
          <a:ext cx="6408964" cy="8237485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136072</xdr:colOff>
      <xdr:row>246</xdr:row>
      <xdr:rowOff>40822</xdr:rowOff>
    </xdr:from>
    <xdr:to>
      <xdr:col>9</xdr:col>
      <xdr:colOff>288894</xdr:colOff>
      <xdr:row>276</xdr:row>
      <xdr:rowOff>134036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77DB249-6400-8153-A241-5F6CE9DC4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6429" y="43610893"/>
          <a:ext cx="7514286" cy="54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1415144</xdr:colOff>
      <xdr:row>246</xdr:row>
      <xdr:rowOff>149679</xdr:rowOff>
    </xdr:from>
    <xdr:to>
      <xdr:col>15</xdr:col>
      <xdr:colOff>463298</xdr:colOff>
      <xdr:row>301</xdr:row>
      <xdr:rowOff>144380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40DE5F90-9309-CA84-2D49-993E89BF3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456965" y="43719750"/>
          <a:ext cx="5647619" cy="972380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112060</xdr:colOff>
      <xdr:row>1</xdr:row>
      <xdr:rowOff>0</xdr:rowOff>
    </xdr:from>
    <xdr:to>
      <xdr:col>13</xdr:col>
      <xdr:colOff>511489</xdr:colOff>
      <xdr:row>70</xdr:row>
      <xdr:rowOff>13607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33BB50C-155C-1B0A-E38E-30DEE1074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60" y="179294"/>
          <a:ext cx="10484723" cy="123849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413657</xdr:colOff>
      <xdr:row>0</xdr:row>
      <xdr:rowOff>0</xdr:rowOff>
    </xdr:from>
    <xdr:to>
      <xdr:col>4</xdr:col>
      <xdr:colOff>312965</xdr:colOff>
      <xdr:row>28</xdr:row>
      <xdr:rowOff>65818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D9E3246-1D11-BC61-9BD1-E9CF497B9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657" y="0"/>
          <a:ext cx="5451022" cy="5018818"/>
        </a:xfrm>
        <a:prstGeom prst="rect">
          <a:avLst/>
        </a:prstGeom>
      </xdr:spPr>
    </xdr:pic>
    <xdr:clientData/>
  </xdr:twoCellAnchor>
  <xdr:twoCellAnchor editAs="oneCell">
    <xdr:from>
      <xdr:col>1</xdr:col>
      <xdr:colOff>231322</xdr:colOff>
      <xdr:row>222</xdr:row>
      <xdr:rowOff>136072</xdr:rowOff>
    </xdr:from>
    <xdr:to>
      <xdr:col>5</xdr:col>
      <xdr:colOff>159205</xdr:colOff>
      <xdr:row>260</xdr:row>
      <xdr:rowOff>117040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59F5D83-F6BA-49C7-A718-11F1A1C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679" y="39637608"/>
          <a:ext cx="6227990" cy="67028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201707</xdr:colOff>
      <xdr:row>0</xdr:row>
      <xdr:rowOff>95250</xdr:rowOff>
    </xdr:from>
    <xdr:to>
      <xdr:col>6</xdr:col>
      <xdr:colOff>269705</xdr:colOff>
      <xdr:row>30</xdr:row>
      <xdr:rowOff>89647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A10AFE1-6896-5A97-5190-B61B22077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07" y="95250"/>
          <a:ext cx="4875322" cy="5373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14"/>
  <sheetViews>
    <sheetView tabSelected="1" workbookViewId="0">
      <selection activeCell="J55" sqref="J55"/>
    </sheetView>
  </sheetViews>
  <sheetFormatPr defaultColWidth="9" defaultRowHeight="14.25" x14ac:dyDescent="0.2"/>
  <cols>
    <col min="1" max="1" width="14.75" customWidth="1"/>
    <col min="3" max="3" width="12.5" customWidth="1"/>
    <col min="4" max="4" width="14.375" customWidth="1"/>
    <col min="6" max="6" width="13" customWidth="1"/>
    <col min="7" max="7" width="11.875" customWidth="1"/>
  </cols>
  <sheetData>
    <row r="3" spans="1:7" x14ac:dyDescent="0.2">
      <c r="A3" s="1" t="s">
        <v>204</v>
      </c>
      <c r="B3" s="1" t="s">
        <v>100</v>
      </c>
      <c r="C3" s="1"/>
    </row>
    <row r="4" spans="1:7" x14ac:dyDescent="0.2">
      <c r="B4" s="26" t="s">
        <v>199</v>
      </c>
      <c r="C4" s="26" t="s">
        <v>200</v>
      </c>
      <c r="D4" s="26" t="s">
        <v>201</v>
      </c>
      <c r="E4" s="26" t="s">
        <v>202</v>
      </c>
      <c r="F4" s="26" t="s">
        <v>203</v>
      </c>
      <c r="G4" s="26" t="s">
        <v>210</v>
      </c>
    </row>
    <row r="5" spans="1:7" x14ac:dyDescent="0.2">
      <c r="B5" s="43">
        <v>0.82285200000000003</v>
      </c>
      <c r="C5" s="43">
        <v>7.981795</v>
      </c>
      <c r="D5" s="43">
        <v>11.69938</v>
      </c>
      <c r="E5" s="43">
        <v>7.4881919999999997</v>
      </c>
      <c r="F5" s="43">
        <v>8.7594139999999996</v>
      </c>
      <c r="G5" s="43">
        <v>7.1889989999999999</v>
      </c>
    </row>
    <row r="6" spans="1:7" x14ac:dyDescent="0.2">
      <c r="B6" s="43">
        <v>0.90583199999999997</v>
      </c>
      <c r="C6" s="43">
        <v>6.7312459999999996</v>
      </c>
      <c r="D6" s="43">
        <v>11.89795</v>
      </c>
      <c r="E6" s="43">
        <v>6.7963979999999999</v>
      </c>
      <c r="F6" s="43">
        <v>9.2798280000000002</v>
      </c>
      <c r="G6" s="43">
        <v>8.6644939999999995</v>
      </c>
    </row>
    <row r="7" spans="1:7" x14ac:dyDescent="0.2">
      <c r="B7" s="43">
        <v>1.1695169999999999</v>
      </c>
      <c r="C7" s="43">
        <v>7.7102930000000001</v>
      </c>
      <c r="D7" s="43">
        <v>12.950839999999999</v>
      </c>
      <c r="E7" s="43">
        <v>7.3812680000000004</v>
      </c>
      <c r="F7" s="43">
        <v>9.5802479999999992</v>
      </c>
      <c r="G7" s="43">
        <v>8.4957779999999996</v>
      </c>
    </row>
    <row r="8" spans="1:7" x14ac:dyDescent="0.2">
      <c r="B8" s="43">
        <v>1.0867039999999999</v>
      </c>
      <c r="C8" s="43">
        <v>8.0594830000000002</v>
      </c>
      <c r="D8" s="43">
        <v>10.955719999999999</v>
      </c>
      <c r="E8" s="43">
        <v>5.9011760000000004</v>
      </c>
      <c r="F8" s="43">
        <v>8.5872670000000006</v>
      </c>
      <c r="G8" s="43">
        <v>8.5469950000000008</v>
      </c>
    </row>
    <row r="9" spans="1:7" x14ac:dyDescent="0.2">
      <c r="B9" s="43">
        <v>1.0598479999999999</v>
      </c>
      <c r="C9" s="43">
        <v>7.5460050000000001</v>
      </c>
      <c r="D9" s="43">
        <v>11.04679</v>
      </c>
      <c r="E9" s="43">
        <v>6.964715</v>
      </c>
      <c r="F9" s="43">
        <v>8.6819159999999993</v>
      </c>
      <c r="G9" s="43">
        <v>7.445627</v>
      </c>
    </row>
    <row r="10" spans="1:7" x14ac:dyDescent="0.2">
      <c r="B10" s="43">
        <v>0.92490799999999995</v>
      </c>
      <c r="C10" s="43">
        <v>8.6255500000000005</v>
      </c>
      <c r="D10" s="43">
        <v>12.63876</v>
      </c>
      <c r="E10" s="43">
        <v>7.2065109999999999</v>
      </c>
      <c r="F10" s="43">
        <v>9.1671230000000001</v>
      </c>
      <c r="G10" s="43">
        <v>8.4063800000000004</v>
      </c>
    </row>
    <row r="11" spans="1:7" x14ac:dyDescent="0.2">
      <c r="B11" s="43">
        <v>1.030338</v>
      </c>
      <c r="C11" s="43">
        <v>9.3907869999999996</v>
      </c>
      <c r="D11" s="43">
        <v>11.49142</v>
      </c>
      <c r="E11" s="43">
        <v>7.749892</v>
      </c>
      <c r="F11" s="43">
        <v>10.427910000000001</v>
      </c>
      <c r="G11" s="43">
        <v>8.9338549999999994</v>
      </c>
    </row>
    <row r="14" spans="1:7" x14ac:dyDescent="0.2">
      <c r="A14" s="1" t="s">
        <v>205</v>
      </c>
    </row>
    <row r="15" spans="1:7" x14ac:dyDescent="0.2">
      <c r="B15" s="2" t="s">
        <v>0</v>
      </c>
      <c r="C15" s="2" t="s">
        <v>1</v>
      </c>
      <c r="D15" s="2" t="s">
        <v>2</v>
      </c>
    </row>
    <row r="16" spans="1:7" x14ac:dyDescent="0.2">
      <c r="B16" s="52" t="s">
        <v>3</v>
      </c>
      <c r="C16" s="7">
        <v>1</v>
      </c>
      <c r="D16" s="18">
        <v>5.2251652426016699</v>
      </c>
    </row>
    <row r="17" spans="2:4" x14ac:dyDescent="0.2">
      <c r="B17" s="52"/>
      <c r="C17" s="7">
        <v>1</v>
      </c>
      <c r="D17" s="18">
        <v>5.0392093318809001</v>
      </c>
    </row>
    <row r="18" spans="2:4" x14ac:dyDescent="0.2">
      <c r="B18" s="52"/>
      <c r="C18" s="7">
        <v>1</v>
      </c>
      <c r="D18" s="18">
        <v>4.7784484783496701</v>
      </c>
    </row>
    <row r="19" spans="2:4" x14ac:dyDescent="0.2">
      <c r="B19" s="52"/>
      <c r="C19" s="7">
        <v>2</v>
      </c>
      <c r="D19" s="18">
        <v>3.5569043323347902</v>
      </c>
    </row>
    <row r="20" spans="2:4" x14ac:dyDescent="0.2">
      <c r="B20" s="52"/>
      <c r="C20" s="7">
        <v>1</v>
      </c>
      <c r="D20" s="18">
        <v>6.1806162059731298</v>
      </c>
    </row>
    <row r="21" spans="2:4" x14ac:dyDescent="0.2">
      <c r="B21" s="52" t="s">
        <v>4</v>
      </c>
      <c r="C21" s="7">
        <v>3</v>
      </c>
      <c r="D21" s="18">
        <v>16.2894787411492</v>
      </c>
    </row>
    <row r="22" spans="2:4" x14ac:dyDescent="0.2">
      <c r="B22" s="52"/>
      <c r="C22" s="7">
        <v>4</v>
      </c>
      <c r="D22" s="18">
        <v>17.287790514932801</v>
      </c>
    </row>
    <row r="23" spans="2:4" x14ac:dyDescent="0.2">
      <c r="B23" s="52"/>
      <c r="C23" s="7">
        <v>3</v>
      </c>
      <c r="D23" s="18">
        <v>12.144976710012701</v>
      </c>
    </row>
    <row r="24" spans="2:4" x14ac:dyDescent="0.2">
      <c r="B24" s="52"/>
      <c r="C24" s="7">
        <v>4</v>
      </c>
      <c r="D24" s="18">
        <v>11.7590978463145</v>
      </c>
    </row>
    <row r="25" spans="2:4" x14ac:dyDescent="0.2">
      <c r="B25" s="52"/>
      <c r="C25" s="7">
        <v>5</v>
      </c>
      <c r="D25" s="18">
        <v>12.7543252995643</v>
      </c>
    </row>
    <row r="26" spans="2:4" x14ac:dyDescent="0.2">
      <c r="B26" s="76"/>
      <c r="C26" s="76"/>
      <c r="D26" s="77"/>
    </row>
    <row r="27" spans="2:4" x14ac:dyDescent="0.2">
      <c r="B27" s="76"/>
      <c r="C27" s="76"/>
      <c r="D27" s="77"/>
    </row>
    <row r="28" spans="2:4" x14ac:dyDescent="0.2">
      <c r="B28" s="76"/>
      <c r="C28" s="76"/>
      <c r="D28" s="77"/>
    </row>
    <row r="29" spans="2:4" x14ac:dyDescent="0.2">
      <c r="B29" s="76"/>
      <c r="C29" s="76"/>
      <c r="D29" s="77"/>
    </row>
    <row r="30" spans="2:4" x14ac:dyDescent="0.2">
      <c r="B30" s="76"/>
      <c r="C30" s="76"/>
      <c r="D30" s="77"/>
    </row>
    <row r="31" spans="2:4" x14ac:dyDescent="0.2">
      <c r="B31" s="76"/>
      <c r="C31" s="76"/>
      <c r="D31" s="77"/>
    </row>
    <row r="32" spans="2:4" x14ac:dyDescent="0.2">
      <c r="B32" s="76"/>
      <c r="C32" s="76"/>
      <c r="D32" s="77"/>
    </row>
    <row r="33" spans="2:4" x14ac:dyDescent="0.2">
      <c r="B33" s="76"/>
      <c r="C33" s="76"/>
      <c r="D33" s="77"/>
    </row>
    <row r="34" spans="2:4" x14ac:dyDescent="0.2">
      <c r="B34" s="76"/>
      <c r="C34" s="76"/>
      <c r="D34" s="77"/>
    </row>
    <row r="35" spans="2:4" x14ac:dyDescent="0.2">
      <c r="B35" s="76"/>
      <c r="C35" s="76"/>
      <c r="D35" s="77"/>
    </row>
    <row r="36" spans="2:4" x14ac:dyDescent="0.2">
      <c r="B36" s="76"/>
      <c r="C36" s="76"/>
      <c r="D36" s="77"/>
    </row>
    <row r="37" spans="2:4" x14ac:dyDescent="0.2">
      <c r="B37" s="76"/>
      <c r="C37" s="76"/>
      <c r="D37" s="77"/>
    </row>
    <row r="38" spans="2:4" x14ac:dyDescent="0.2">
      <c r="B38" s="76"/>
      <c r="C38" s="76"/>
      <c r="D38" s="77"/>
    </row>
    <row r="39" spans="2:4" x14ac:dyDescent="0.2">
      <c r="B39" s="76"/>
      <c r="C39" s="76"/>
      <c r="D39" s="77"/>
    </row>
    <row r="40" spans="2:4" x14ac:dyDescent="0.2">
      <c r="B40" s="76"/>
      <c r="C40" s="76"/>
      <c r="D40" s="77"/>
    </row>
    <row r="41" spans="2:4" x14ac:dyDescent="0.2">
      <c r="B41" s="76"/>
      <c r="C41" s="76"/>
      <c r="D41" s="77"/>
    </row>
    <row r="42" spans="2:4" x14ac:dyDescent="0.2">
      <c r="B42" s="76"/>
      <c r="C42" s="76"/>
      <c r="D42" s="77"/>
    </row>
    <row r="43" spans="2:4" x14ac:dyDescent="0.2">
      <c r="B43" s="76"/>
      <c r="C43" s="76"/>
      <c r="D43" s="77"/>
    </row>
    <row r="44" spans="2:4" x14ac:dyDescent="0.2">
      <c r="B44" s="76"/>
      <c r="C44" s="76"/>
      <c r="D44" s="77"/>
    </row>
    <row r="45" spans="2:4" x14ac:dyDescent="0.2">
      <c r="B45" s="76"/>
      <c r="C45" s="76"/>
      <c r="D45" s="77"/>
    </row>
    <row r="46" spans="2:4" x14ac:dyDescent="0.2">
      <c r="B46" s="76"/>
      <c r="C46" s="76"/>
      <c r="D46" s="77"/>
    </row>
    <row r="47" spans="2:4" x14ac:dyDescent="0.2">
      <c r="B47" s="76"/>
      <c r="C47" s="76"/>
      <c r="D47" s="77"/>
    </row>
    <row r="48" spans="2:4" x14ac:dyDescent="0.2">
      <c r="B48" s="76"/>
      <c r="C48" s="76"/>
      <c r="D48" s="77"/>
    </row>
    <row r="49" spans="1:4" x14ac:dyDescent="0.2">
      <c r="B49" s="76"/>
      <c r="C49" s="76"/>
      <c r="D49" s="77"/>
    </row>
    <row r="50" spans="1:4" x14ac:dyDescent="0.2">
      <c r="B50" s="76"/>
      <c r="C50" s="76"/>
      <c r="D50" s="77"/>
    </row>
    <row r="51" spans="1:4" x14ac:dyDescent="0.2">
      <c r="B51" s="76"/>
      <c r="C51" s="76"/>
      <c r="D51" s="77"/>
    </row>
    <row r="52" spans="1:4" x14ac:dyDescent="0.2">
      <c r="B52" s="76"/>
      <c r="C52" s="76"/>
      <c r="D52" s="77"/>
    </row>
    <row r="53" spans="1:4" x14ac:dyDescent="0.2">
      <c r="B53" s="76"/>
      <c r="C53" s="76"/>
      <c r="D53" s="77"/>
    </row>
    <row r="54" spans="1:4" x14ac:dyDescent="0.2">
      <c r="B54" s="76"/>
      <c r="C54" s="76"/>
      <c r="D54" s="77"/>
    </row>
    <row r="55" spans="1:4" x14ac:dyDescent="0.2">
      <c r="B55" s="76"/>
      <c r="C55" s="76"/>
      <c r="D55" s="77"/>
    </row>
    <row r="56" spans="1:4" x14ac:dyDescent="0.2">
      <c r="B56" s="76"/>
      <c r="C56" s="76"/>
      <c r="D56" s="77"/>
    </row>
    <row r="57" spans="1:4" x14ac:dyDescent="0.2">
      <c r="B57" s="76"/>
      <c r="C57" s="76"/>
      <c r="D57" s="77"/>
    </row>
    <row r="60" spans="1:4" ht="15.75" x14ac:dyDescent="0.2">
      <c r="A60" s="1" t="s">
        <v>206</v>
      </c>
      <c r="B60" s="41" t="s">
        <v>189</v>
      </c>
      <c r="C60" s="29"/>
      <c r="D60" s="29"/>
    </row>
    <row r="61" spans="1:4" x14ac:dyDescent="0.2">
      <c r="B61" s="2" t="s">
        <v>5</v>
      </c>
      <c r="C61" s="2" t="s">
        <v>6</v>
      </c>
      <c r="D61" s="27" t="s">
        <v>190</v>
      </c>
    </row>
    <row r="62" spans="1:4" x14ac:dyDescent="0.2">
      <c r="B62" s="8">
        <v>0.8863499039904581</v>
      </c>
      <c r="C62" s="8">
        <v>8.6130434560408986</v>
      </c>
      <c r="D62" s="8">
        <v>1.1012606289418352</v>
      </c>
    </row>
    <row r="63" spans="1:4" x14ac:dyDescent="0.2">
      <c r="B63" s="8">
        <v>0.94458214626951587</v>
      </c>
      <c r="C63" s="8">
        <v>8.9881768831735975</v>
      </c>
      <c r="D63" s="8">
        <v>0.97877550816095005</v>
      </c>
    </row>
    <row r="64" spans="1:4" x14ac:dyDescent="0.2">
      <c r="B64" s="8">
        <v>1.1690679497400265</v>
      </c>
      <c r="C64" s="8">
        <v>9.2637245896201499</v>
      </c>
      <c r="D64" s="8">
        <v>1.2312541086484743</v>
      </c>
    </row>
    <row r="66" spans="1:7" ht="15.75" x14ac:dyDescent="0.2">
      <c r="A66" s="1" t="s">
        <v>207</v>
      </c>
      <c r="B66" s="41" t="s">
        <v>188</v>
      </c>
      <c r="C66" s="29"/>
      <c r="D66" s="29"/>
    </row>
    <row r="67" spans="1:7" x14ac:dyDescent="0.2">
      <c r="B67" s="2" t="s">
        <v>5</v>
      </c>
      <c r="C67" s="2" t="s">
        <v>6</v>
      </c>
    </row>
    <row r="68" spans="1:7" x14ac:dyDescent="0.2">
      <c r="B68" s="8">
        <v>0.89139762131095202</v>
      </c>
      <c r="C68" s="8">
        <v>1.94943955155138</v>
      </c>
    </row>
    <row r="69" spans="1:7" x14ac:dyDescent="0.2">
      <c r="B69" s="8">
        <v>1.15715629094543</v>
      </c>
      <c r="C69" s="8">
        <v>2.01556726766397</v>
      </c>
    </row>
    <row r="70" spans="1:7" x14ac:dyDescent="0.2">
      <c r="B70" s="8">
        <v>0.96947476351117401</v>
      </c>
      <c r="C70" s="8">
        <v>1.89229585083123</v>
      </c>
    </row>
    <row r="71" spans="1:7" x14ac:dyDescent="0.2">
      <c r="E71" s="11"/>
      <c r="F71" s="11"/>
    </row>
    <row r="72" spans="1:7" ht="15.75" x14ac:dyDescent="0.2">
      <c r="B72" s="28" t="s">
        <v>191</v>
      </c>
      <c r="C72" s="29"/>
      <c r="D72" s="29"/>
      <c r="F72" s="11"/>
    </row>
    <row r="73" spans="1:7" x14ac:dyDescent="0.2">
      <c r="B73" s="27" t="s">
        <v>192</v>
      </c>
      <c r="C73" s="27" t="s">
        <v>193</v>
      </c>
      <c r="F73" s="11"/>
    </row>
    <row r="74" spans="1:7" x14ac:dyDescent="0.2">
      <c r="B74" s="43">
        <v>0.99971222900000001</v>
      </c>
      <c r="C74" s="43">
        <v>0.49589512400000002</v>
      </c>
      <c r="F74" s="11"/>
    </row>
    <row r="75" spans="1:7" x14ac:dyDescent="0.2">
      <c r="B75" s="43">
        <v>0.94533798499999999</v>
      </c>
      <c r="C75" s="43">
        <v>0.40649204700000002</v>
      </c>
      <c r="F75" s="11"/>
    </row>
    <row r="76" spans="1:7" x14ac:dyDescent="0.2">
      <c r="B76" s="43">
        <v>1.05812722</v>
      </c>
      <c r="C76" s="43">
        <v>0.439778112</v>
      </c>
      <c r="F76" s="11"/>
    </row>
    <row r="78" spans="1:7" ht="15.75" x14ac:dyDescent="0.2">
      <c r="A78" s="1" t="s">
        <v>208</v>
      </c>
      <c r="B78" s="41" t="s">
        <v>189</v>
      </c>
      <c r="C78" s="29"/>
      <c r="D78" s="29"/>
    </row>
    <row r="79" spans="1:7" x14ac:dyDescent="0.2">
      <c r="A79" s="2"/>
      <c r="B79" s="53" t="s">
        <v>7</v>
      </c>
      <c r="C79" s="53"/>
      <c r="D79" s="53"/>
      <c r="E79" s="53" t="s">
        <v>6</v>
      </c>
      <c r="F79" s="53"/>
      <c r="G79" s="53"/>
    </row>
    <row r="80" spans="1:7" x14ac:dyDescent="0.2">
      <c r="A80" s="2" t="s">
        <v>8</v>
      </c>
      <c r="B80" s="8">
        <v>1.0608341531287799</v>
      </c>
      <c r="C80" s="8">
        <v>0.99737782432450495</v>
      </c>
      <c r="D80" s="8">
        <v>0.94178802254671801</v>
      </c>
      <c r="E80" s="8">
        <v>7.7440531415287497</v>
      </c>
      <c r="F80" s="8">
        <v>6.5877621411132399</v>
      </c>
      <c r="G80" s="8">
        <v>7.1243666512987103</v>
      </c>
    </row>
    <row r="81" spans="1:7" x14ac:dyDescent="0.2">
      <c r="A81" s="2" t="s">
        <v>9</v>
      </c>
      <c r="B81" s="8">
        <v>0.92102447269012899</v>
      </c>
      <c r="C81" s="8">
        <v>1.133841968267</v>
      </c>
      <c r="D81" s="8">
        <v>0.94513355904287599</v>
      </c>
      <c r="E81" s="8">
        <v>1.1085148777023</v>
      </c>
      <c r="F81" s="8">
        <v>0.996965975903779</v>
      </c>
      <c r="G81" s="8">
        <v>0.94132046845835804</v>
      </c>
    </row>
    <row r="82" spans="1:7" x14ac:dyDescent="0.2">
      <c r="A82" s="2" t="s">
        <v>10</v>
      </c>
      <c r="B82" s="8">
        <v>1.0813428023418701</v>
      </c>
      <c r="C82" s="8">
        <v>0.96212431237417795</v>
      </c>
      <c r="D82" s="8">
        <v>0.95653288528395397</v>
      </c>
      <c r="E82" s="8">
        <v>1.0921470552840999</v>
      </c>
      <c r="F82" s="8">
        <v>1.04458128605267</v>
      </c>
      <c r="G82" s="8">
        <v>0.83012940679474301</v>
      </c>
    </row>
    <row r="83" spans="1:7" x14ac:dyDescent="0.2">
      <c r="A83" s="2" t="s">
        <v>11</v>
      </c>
      <c r="B83" s="8">
        <v>1.0351539838583499</v>
      </c>
      <c r="C83" s="8">
        <v>1.02228222358773</v>
      </c>
      <c r="D83" s="8">
        <v>0.94256379255391998</v>
      </c>
      <c r="E83" s="8">
        <v>10.9052506831763</v>
      </c>
      <c r="F83" s="8">
        <v>11.0354456431991</v>
      </c>
      <c r="G83" s="8">
        <v>10.292606252657899</v>
      </c>
    </row>
    <row r="84" spans="1:7" ht="14.25" customHeight="1" x14ac:dyDescent="0.2">
      <c r="A84" s="2" t="s">
        <v>12</v>
      </c>
      <c r="B84" s="8">
        <v>0.88846197313293596</v>
      </c>
      <c r="C84" s="8">
        <v>1.07541021470774</v>
      </c>
      <c r="D84" s="8">
        <v>1.03612781215932</v>
      </c>
      <c r="E84" s="8">
        <v>1.0243568220752399</v>
      </c>
      <c r="F84" s="8">
        <v>1.07801474394348</v>
      </c>
      <c r="G84" s="8">
        <v>1.2059383695158099</v>
      </c>
    </row>
    <row r="85" spans="1:7" ht="14.25" customHeight="1" x14ac:dyDescent="0.2"/>
    <row r="88" spans="1:7" ht="15.75" x14ac:dyDescent="0.2">
      <c r="A88" s="1" t="s">
        <v>194</v>
      </c>
      <c r="B88" s="41" t="s">
        <v>188</v>
      </c>
      <c r="C88" s="29"/>
      <c r="D88" s="29"/>
    </row>
    <row r="89" spans="1:7" x14ac:dyDescent="0.2">
      <c r="A89" s="2"/>
      <c r="B89" s="53" t="s">
        <v>7</v>
      </c>
      <c r="C89" s="53"/>
      <c r="D89" s="53"/>
      <c r="E89" s="53" t="s">
        <v>6</v>
      </c>
      <c r="F89" s="53"/>
      <c r="G89" s="53"/>
    </row>
    <row r="90" spans="1:7" x14ac:dyDescent="0.2">
      <c r="A90" s="34" t="s">
        <v>13</v>
      </c>
      <c r="B90" s="43">
        <v>1.0895330000000001</v>
      </c>
      <c r="C90" s="43">
        <v>1.003725</v>
      </c>
      <c r="D90" s="43">
        <v>0.91441799999999995</v>
      </c>
      <c r="E90" s="43">
        <v>1.0806770000000001</v>
      </c>
      <c r="F90" s="43">
        <v>1.1555930000000001</v>
      </c>
      <c r="G90" s="43">
        <v>1.120001</v>
      </c>
    </row>
    <row r="91" spans="1:7" x14ac:dyDescent="0.2">
      <c r="A91" s="35" t="s">
        <v>14</v>
      </c>
      <c r="B91" s="43">
        <v>0.97017699999999996</v>
      </c>
      <c r="C91" s="43">
        <v>1.0522020000000001</v>
      </c>
      <c r="D91" s="43">
        <v>0.979603</v>
      </c>
      <c r="E91" s="43">
        <v>13.66351</v>
      </c>
      <c r="F91" s="43">
        <v>15.34263</v>
      </c>
      <c r="G91" s="43">
        <v>12.73752</v>
      </c>
    </row>
    <row r="92" spans="1:7" x14ac:dyDescent="0.2">
      <c r="A92" s="35" t="s">
        <v>15</v>
      </c>
      <c r="B92" s="43">
        <v>1.1038060000000001</v>
      </c>
      <c r="C92" s="43">
        <v>0.97586499999999998</v>
      </c>
      <c r="D92" s="43">
        <v>0.92836200000000002</v>
      </c>
      <c r="E92" s="43">
        <v>1.1642410000000001</v>
      </c>
      <c r="F92" s="43">
        <v>1.0262150000000001</v>
      </c>
      <c r="G92" s="43">
        <v>1.1463540000000001</v>
      </c>
    </row>
    <row r="93" spans="1:7" x14ac:dyDescent="0.2">
      <c r="A93" s="35" t="s">
        <v>16</v>
      </c>
      <c r="B93" s="43">
        <v>1.1590419999999999</v>
      </c>
      <c r="C93" s="43">
        <v>0.943214</v>
      </c>
      <c r="D93" s="43">
        <v>0.91472399999999998</v>
      </c>
      <c r="E93" s="43">
        <v>1.285342</v>
      </c>
      <c r="F93" s="43">
        <v>1.019541</v>
      </c>
      <c r="G93" s="43">
        <v>0.96587199999999995</v>
      </c>
    </row>
    <row r="97" spans="1:7" ht="15.75" x14ac:dyDescent="0.2">
      <c r="A97" s="1" t="s">
        <v>197</v>
      </c>
      <c r="B97" s="41" t="s">
        <v>189</v>
      </c>
      <c r="C97" s="29"/>
      <c r="D97" s="29"/>
    </row>
    <row r="98" spans="1:7" x14ac:dyDescent="0.2">
      <c r="A98" s="2"/>
      <c r="B98" s="53" t="s">
        <v>7</v>
      </c>
      <c r="C98" s="53"/>
      <c r="D98" s="53"/>
      <c r="E98" s="53" t="s">
        <v>6</v>
      </c>
      <c r="F98" s="53"/>
      <c r="G98" s="53"/>
    </row>
    <row r="99" spans="1:7" x14ac:dyDescent="0.2">
      <c r="A99" s="27" t="s">
        <v>195</v>
      </c>
      <c r="B99" s="44">
        <v>0.82949364892240895</v>
      </c>
      <c r="C99" s="44">
        <v>0.98153017004136778</v>
      </c>
      <c r="D99" s="44">
        <v>1.1889761810362234</v>
      </c>
      <c r="E99" s="44">
        <v>9.2171670025286847</v>
      </c>
      <c r="F99" s="44">
        <v>8.497974323800829</v>
      </c>
      <c r="G99" s="44">
        <v>9.9355738141004473</v>
      </c>
    </row>
    <row r="100" spans="1:7" x14ac:dyDescent="0.2">
      <c r="A100" s="27" t="s">
        <v>196</v>
      </c>
      <c r="B100" s="44">
        <v>1.0576434452269188</v>
      </c>
      <c r="C100" s="44">
        <v>0.90128103549747218</v>
      </c>
      <c r="D100" s="44">
        <v>1.0410755192756089</v>
      </c>
      <c r="E100" s="44">
        <v>1.2241025209972252</v>
      </c>
      <c r="F100" s="44">
        <v>1.0940867118800162</v>
      </c>
      <c r="G100" s="44">
        <v>1.1169369933358015</v>
      </c>
    </row>
    <row r="103" spans="1:7" x14ac:dyDescent="0.2">
      <c r="A103" s="1" t="s">
        <v>209</v>
      </c>
    </row>
    <row r="104" spans="1:7" x14ac:dyDescent="0.2">
      <c r="B104" s="2" t="s">
        <v>0</v>
      </c>
      <c r="C104" s="27" t="s">
        <v>198</v>
      </c>
    </row>
    <row r="105" spans="1:7" x14ac:dyDescent="0.2">
      <c r="B105" s="52" t="s">
        <v>3</v>
      </c>
      <c r="C105" s="18">
        <v>2.6064088598402324</v>
      </c>
    </row>
    <row r="106" spans="1:7" x14ac:dyDescent="0.2">
      <c r="B106" s="52"/>
      <c r="C106" s="18">
        <v>4.6045206971677564</v>
      </c>
    </row>
    <row r="107" spans="1:7" x14ac:dyDescent="0.2">
      <c r="B107" s="52"/>
      <c r="C107" s="18">
        <v>4.3228848946986203</v>
      </c>
    </row>
    <row r="108" spans="1:7" x14ac:dyDescent="0.2">
      <c r="B108" s="52"/>
      <c r="C108" s="18">
        <v>3.1737109658678286</v>
      </c>
    </row>
    <row r="109" spans="1:7" x14ac:dyDescent="0.2">
      <c r="B109" s="52"/>
      <c r="C109" s="18">
        <v>3.4484023238925201</v>
      </c>
    </row>
    <row r="110" spans="1:7" x14ac:dyDescent="0.2">
      <c r="B110" s="52" t="s">
        <v>4</v>
      </c>
      <c r="C110" s="18">
        <v>9.2064814814814824</v>
      </c>
    </row>
    <row r="111" spans="1:7" x14ac:dyDescent="0.2">
      <c r="B111" s="52"/>
      <c r="C111" s="18">
        <v>10.31720225127088</v>
      </c>
    </row>
    <row r="112" spans="1:7" x14ac:dyDescent="0.2">
      <c r="B112" s="52"/>
      <c r="C112" s="18">
        <v>8.3212690631808268</v>
      </c>
    </row>
    <row r="113" spans="2:3" x14ac:dyDescent="0.2">
      <c r="B113" s="52"/>
      <c r="C113" s="18">
        <v>8.1107389251997102</v>
      </c>
    </row>
    <row r="114" spans="2:3" x14ac:dyDescent="0.2">
      <c r="B114" s="52"/>
      <c r="C114" s="18">
        <v>11.154103122730575</v>
      </c>
    </row>
  </sheetData>
  <mergeCells count="10">
    <mergeCell ref="B110:B114"/>
    <mergeCell ref="B79:D79"/>
    <mergeCell ref="E79:G79"/>
    <mergeCell ref="B89:D89"/>
    <mergeCell ref="E89:G89"/>
    <mergeCell ref="B16:B20"/>
    <mergeCell ref="B21:B25"/>
    <mergeCell ref="B98:D98"/>
    <mergeCell ref="E98:G98"/>
    <mergeCell ref="B105:B109"/>
  </mergeCells>
  <phoneticPr fontId="16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1:R212"/>
  <sheetViews>
    <sheetView topLeftCell="A199" zoomScaleNormal="100" workbookViewId="0">
      <selection activeCell="M23" sqref="M23"/>
    </sheetView>
  </sheetViews>
  <sheetFormatPr defaultColWidth="9" defaultRowHeight="14.25" x14ac:dyDescent="0.2"/>
  <cols>
    <col min="2" max="2" width="19.25" customWidth="1"/>
    <col min="3" max="3" width="13.125" customWidth="1"/>
    <col min="4" max="4" width="16.375" customWidth="1"/>
    <col min="5" max="5" width="16.625" customWidth="1"/>
    <col min="6" max="6" width="10.75" customWidth="1"/>
    <col min="10" max="10" width="18.25" customWidth="1"/>
    <col min="11" max="11" width="15.25" customWidth="1"/>
    <col min="12" max="12" width="19.5" customWidth="1"/>
    <col min="13" max="13" width="14" customWidth="1"/>
    <col min="14" max="17" width="11" bestFit="1" customWidth="1"/>
  </cols>
  <sheetData>
    <row r="31" spans="1:18" ht="15.75" customHeight="1" x14ac:dyDescent="0.2">
      <c r="A31" s="1" t="s">
        <v>17</v>
      </c>
      <c r="B31" s="1" t="s">
        <v>18</v>
      </c>
      <c r="C31" s="1"/>
      <c r="D31" s="1"/>
      <c r="E31" s="1"/>
      <c r="J31" s="78"/>
      <c r="K31" s="78"/>
      <c r="L31" s="78"/>
      <c r="M31" s="78"/>
      <c r="N31" s="78"/>
      <c r="O31" s="78"/>
      <c r="P31" s="78"/>
      <c r="Q31" s="78"/>
      <c r="R31" s="78"/>
    </row>
    <row r="32" spans="1:18" x14ac:dyDescent="0.2">
      <c r="B32" s="32" t="s">
        <v>0</v>
      </c>
      <c r="C32" s="26" t="s">
        <v>20</v>
      </c>
      <c r="D32" s="26" t="s">
        <v>21</v>
      </c>
      <c r="E32" s="26" t="s">
        <v>22</v>
      </c>
      <c r="F32" s="26" t="s">
        <v>23</v>
      </c>
      <c r="G32" s="26" t="s">
        <v>24</v>
      </c>
      <c r="J32" s="78"/>
      <c r="K32" s="78"/>
      <c r="L32" s="78"/>
      <c r="M32" s="78"/>
      <c r="N32" s="78"/>
      <c r="O32" s="78"/>
      <c r="P32" s="78"/>
      <c r="Q32" s="78"/>
      <c r="R32" s="78"/>
    </row>
    <row r="33" spans="2:18" x14ac:dyDescent="0.2">
      <c r="B33" s="58" t="s">
        <v>32</v>
      </c>
      <c r="C33" s="42">
        <v>21.9</v>
      </c>
      <c r="D33" s="42">
        <v>22.5</v>
      </c>
      <c r="E33" s="42">
        <v>26.3</v>
      </c>
      <c r="F33" s="42">
        <v>28.1</v>
      </c>
      <c r="G33" s="42">
        <v>31.2</v>
      </c>
      <c r="J33" s="78"/>
      <c r="K33" s="78"/>
      <c r="L33" s="78"/>
      <c r="M33" s="78"/>
      <c r="N33" s="78"/>
      <c r="O33" s="78"/>
      <c r="P33" s="78"/>
      <c r="Q33" s="78"/>
      <c r="R33" s="78"/>
    </row>
    <row r="34" spans="2:18" x14ac:dyDescent="0.2">
      <c r="B34" s="58"/>
      <c r="C34" s="42">
        <v>20.3</v>
      </c>
      <c r="D34" s="42">
        <v>23.3</v>
      </c>
      <c r="E34" s="42">
        <v>25.1</v>
      </c>
      <c r="F34" s="42">
        <v>27.5</v>
      </c>
      <c r="G34" s="42">
        <v>29.7</v>
      </c>
      <c r="J34" s="78"/>
      <c r="K34" s="78"/>
      <c r="L34" s="78"/>
      <c r="M34" s="78"/>
      <c r="N34" s="78"/>
      <c r="O34" s="78"/>
      <c r="P34" s="78"/>
      <c r="Q34" s="78"/>
      <c r="R34" s="78"/>
    </row>
    <row r="35" spans="2:18" x14ac:dyDescent="0.2">
      <c r="B35" s="58"/>
      <c r="C35" s="42">
        <v>21.8</v>
      </c>
      <c r="D35" s="42">
        <v>25.2</v>
      </c>
      <c r="E35" s="42">
        <v>27.4</v>
      </c>
      <c r="F35" s="42">
        <v>28</v>
      </c>
      <c r="G35" s="42">
        <v>30.5</v>
      </c>
      <c r="J35" s="78"/>
      <c r="K35" s="78"/>
      <c r="L35" s="78"/>
      <c r="M35" s="78"/>
      <c r="N35" s="78"/>
      <c r="O35" s="78"/>
      <c r="P35" s="78"/>
      <c r="Q35" s="78"/>
      <c r="R35" s="78"/>
    </row>
    <row r="36" spans="2:18" x14ac:dyDescent="0.2">
      <c r="B36" s="58"/>
      <c r="C36" s="42">
        <v>20.9</v>
      </c>
      <c r="D36" s="42">
        <v>24.8</v>
      </c>
      <c r="E36" s="42">
        <v>26.7</v>
      </c>
      <c r="F36" s="42">
        <v>29</v>
      </c>
      <c r="G36" s="42">
        <v>29.6</v>
      </c>
      <c r="J36" s="78"/>
      <c r="K36" s="78"/>
      <c r="L36" s="78"/>
      <c r="M36" s="78"/>
      <c r="N36" s="78"/>
      <c r="O36" s="78"/>
      <c r="P36" s="78"/>
      <c r="Q36" s="78"/>
      <c r="R36" s="78"/>
    </row>
    <row r="37" spans="2:18" x14ac:dyDescent="0.2">
      <c r="B37" s="58"/>
      <c r="C37" s="42">
        <v>21.6</v>
      </c>
      <c r="D37" s="42">
        <v>25</v>
      </c>
      <c r="E37" s="42">
        <v>27.4</v>
      </c>
      <c r="F37" s="42">
        <v>28.2</v>
      </c>
      <c r="G37" s="42">
        <v>30.1</v>
      </c>
      <c r="J37" s="78"/>
      <c r="K37" s="78"/>
      <c r="L37" s="78"/>
      <c r="M37" s="78"/>
      <c r="N37" s="78"/>
      <c r="O37" s="78"/>
      <c r="P37" s="78"/>
      <c r="Q37" s="78"/>
      <c r="R37" s="78"/>
    </row>
    <row r="38" spans="2:18" x14ac:dyDescent="0.2">
      <c r="B38" s="58"/>
      <c r="C38" s="42">
        <v>21.9</v>
      </c>
      <c r="D38" s="42">
        <v>24.7</v>
      </c>
      <c r="E38" s="42">
        <v>26.6</v>
      </c>
      <c r="F38" s="42">
        <v>28.1</v>
      </c>
      <c r="G38" s="42">
        <v>29.3</v>
      </c>
      <c r="J38" s="78"/>
      <c r="K38" s="78"/>
      <c r="L38" s="78"/>
      <c r="M38" s="78"/>
      <c r="N38" s="78"/>
      <c r="O38" s="78"/>
      <c r="P38" s="78"/>
      <c r="Q38" s="78"/>
      <c r="R38" s="78"/>
    </row>
    <row r="39" spans="2:18" x14ac:dyDescent="0.2">
      <c r="B39" s="58" t="s">
        <v>34</v>
      </c>
      <c r="C39" s="42">
        <v>22.1</v>
      </c>
      <c r="D39" s="42">
        <v>25.9</v>
      </c>
      <c r="E39" s="42">
        <v>28.2</v>
      </c>
      <c r="F39" s="42">
        <v>29.1</v>
      </c>
      <c r="G39" s="42">
        <v>31.2</v>
      </c>
      <c r="J39" s="78"/>
      <c r="K39" s="78"/>
      <c r="L39" s="78"/>
      <c r="M39" s="78"/>
      <c r="N39" s="78"/>
      <c r="O39" s="78"/>
      <c r="P39" s="78"/>
      <c r="Q39" s="78"/>
      <c r="R39" s="78"/>
    </row>
    <row r="40" spans="2:18" x14ac:dyDescent="0.2">
      <c r="B40" s="58"/>
      <c r="C40" s="42">
        <v>22.3</v>
      </c>
      <c r="D40" s="42">
        <v>25.7</v>
      </c>
      <c r="E40" s="42">
        <v>27.7</v>
      </c>
      <c r="F40" s="42">
        <v>29.6</v>
      </c>
      <c r="G40" s="42">
        <v>31.6</v>
      </c>
      <c r="J40" s="78"/>
      <c r="K40" s="78"/>
      <c r="L40" s="78"/>
      <c r="M40" s="78"/>
      <c r="N40" s="78"/>
      <c r="O40" s="78"/>
      <c r="P40" s="78"/>
      <c r="Q40" s="78"/>
      <c r="R40" s="78"/>
    </row>
    <row r="41" spans="2:18" x14ac:dyDescent="0.2">
      <c r="B41" s="58"/>
      <c r="C41" s="42">
        <v>22.5</v>
      </c>
      <c r="D41" s="42">
        <v>24.2</v>
      </c>
      <c r="E41" s="42">
        <v>24.6</v>
      </c>
      <c r="F41" s="42">
        <v>25.9</v>
      </c>
      <c r="G41" s="42">
        <v>28.7</v>
      </c>
      <c r="J41" s="78"/>
      <c r="K41" s="78"/>
      <c r="L41" s="78"/>
      <c r="M41" s="78"/>
      <c r="N41" s="78"/>
      <c r="O41" s="78"/>
      <c r="P41" s="78"/>
      <c r="Q41" s="78"/>
      <c r="R41" s="78"/>
    </row>
    <row r="42" spans="2:18" x14ac:dyDescent="0.2">
      <c r="B42" s="58"/>
      <c r="C42" s="42">
        <v>22.1</v>
      </c>
      <c r="D42" s="42">
        <v>24.7</v>
      </c>
      <c r="E42" s="42">
        <v>27.5</v>
      </c>
      <c r="F42" s="42">
        <v>28.1</v>
      </c>
      <c r="G42" s="42">
        <v>30.1</v>
      </c>
      <c r="J42" s="78"/>
      <c r="K42" s="78"/>
      <c r="L42" s="78"/>
      <c r="M42" s="78"/>
      <c r="N42" s="78"/>
      <c r="O42" s="78"/>
      <c r="P42" s="78"/>
      <c r="Q42" s="78"/>
      <c r="R42" s="78"/>
    </row>
    <row r="43" spans="2:18" x14ac:dyDescent="0.2">
      <c r="B43" s="58"/>
      <c r="C43" s="42">
        <v>21.5</v>
      </c>
      <c r="D43" s="42">
        <v>25</v>
      </c>
      <c r="E43" s="42">
        <v>26.5</v>
      </c>
      <c r="F43" s="42">
        <v>28.3</v>
      </c>
      <c r="G43" s="42">
        <v>31.5</v>
      </c>
      <c r="J43" s="78"/>
      <c r="K43" s="78"/>
      <c r="L43" s="78"/>
      <c r="M43" s="78"/>
      <c r="N43" s="78"/>
      <c r="O43" s="78"/>
      <c r="P43" s="78"/>
      <c r="Q43" s="78"/>
      <c r="R43" s="78"/>
    </row>
    <row r="44" spans="2:18" x14ac:dyDescent="0.2">
      <c r="B44" s="58"/>
      <c r="C44" s="42">
        <v>22.8</v>
      </c>
      <c r="D44" s="42">
        <v>27</v>
      </c>
      <c r="E44" s="42">
        <v>29.1</v>
      </c>
      <c r="F44" s="42">
        <v>30.3</v>
      </c>
      <c r="G44" s="42">
        <v>31.7</v>
      </c>
      <c r="J44" s="78"/>
      <c r="K44" s="78"/>
      <c r="L44" s="78"/>
      <c r="M44" s="78"/>
      <c r="N44" s="78"/>
      <c r="O44" s="78"/>
      <c r="P44" s="78"/>
      <c r="Q44" s="78"/>
      <c r="R44" s="78"/>
    </row>
    <row r="45" spans="2:18" x14ac:dyDescent="0.2">
      <c r="B45" s="58" t="s">
        <v>36</v>
      </c>
      <c r="C45" s="42">
        <v>19.8</v>
      </c>
      <c r="D45" s="42">
        <v>27.3</v>
      </c>
      <c r="E45" s="42">
        <v>29.8</v>
      </c>
      <c r="F45" s="42">
        <v>33.5</v>
      </c>
      <c r="G45" s="42">
        <v>36.799999999999997</v>
      </c>
      <c r="J45" s="78"/>
      <c r="K45" s="78"/>
      <c r="L45" s="78"/>
      <c r="M45" s="78"/>
      <c r="N45" s="78"/>
      <c r="O45" s="78"/>
      <c r="P45" s="78"/>
      <c r="Q45" s="78"/>
      <c r="R45" s="78"/>
    </row>
    <row r="46" spans="2:18" x14ac:dyDescent="0.2">
      <c r="B46" s="58"/>
      <c r="C46" s="42">
        <v>22.8</v>
      </c>
      <c r="D46" s="42">
        <v>26.4</v>
      </c>
      <c r="E46" s="42">
        <v>29.4</v>
      </c>
      <c r="F46" s="42">
        <v>33</v>
      </c>
      <c r="G46" s="42">
        <v>37.4</v>
      </c>
      <c r="J46" s="78"/>
      <c r="K46" s="78"/>
      <c r="L46" s="78"/>
      <c r="M46" s="78"/>
      <c r="N46" s="78"/>
      <c r="O46" s="78"/>
      <c r="P46" s="78"/>
      <c r="Q46" s="78"/>
      <c r="R46" s="78"/>
    </row>
    <row r="47" spans="2:18" x14ac:dyDescent="0.2">
      <c r="B47" s="58"/>
      <c r="C47" s="42">
        <v>21.8</v>
      </c>
      <c r="D47" s="42">
        <v>25.4</v>
      </c>
      <c r="E47" s="42">
        <v>27.4</v>
      </c>
      <c r="F47" s="42">
        <v>30.9</v>
      </c>
      <c r="G47" s="42">
        <v>34.1</v>
      </c>
      <c r="J47" s="78"/>
      <c r="K47" s="78"/>
      <c r="L47" s="78"/>
      <c r="M47" s="78"/>
      <c r="N47" s="78"/>
      <c r="O47" s="78"/>
      <c r="P47" s="78"/>
      <c r="Q47" s="78"/>
      <c r="R47" s="78"/>
    </row>
    <row r="48" spans="2:18" x14ac:dyDescent="0.2">
      <c r="B48" s="58"/>
      <c r="C48" s="42">
        <v>22.3</v>
      </c>
      <c r="D48" s="42">
        <v>25.3</v>
      </c>
      <c r="E48" s="42">
        <v>28</v>
      </c>
      <c r="F48" s="42">
        <v>32.299999999999997</v>
      </c>
      <c r="G48" s="42">
        <v>37.4</v>
      </c>
      <c r="J48" s="78"/>
      <c r="K48" s="78"/>
      <c r="L48" s="78"/>
      <c r="M48" s="78"/>
      <c r="N48" s="78"/>
      <c r="O48" s="78"/>
      <c r="P48" s="78"/>
      <c r="Q48" s="78"/>
      <c r="R48" s="78"/>
    </row>
    <row r="49" spans="1:18" x14ac:dyDescent="0.2">
      <c r="B49" s="58"/>
      <c r="C49" s="42">
        <v>20.6</v>
      </c>
      <c r="D49" s="42">
        <v>25.5</v>
      </c>
      <c r="E49" s="42">
        <v>28.1</v>
      </c>
      <c r="F49" s="42">
        <v>32.1</v>
      </c>
      <c r="G49" s="42">
        <v>34.5</v>
      </c>
      <c r="J49" s="78"/>
      <c r="K49" s="78"/>
      <c r="L49" s="78"/>
      <c r="M49" s="78"/>
      <c r="N49" s="78"/>
      <c r="O49" s="78"/>
      <c r="P49" s="78"/>
      <c r="Q49" s="78"/>
      <c r="R49" s="78"/>
    </row>
    <row r="50" spans="1:18" ht="15.75" customHeight="1" x14ac:dyDescent="0.2">
      <c r="B50" s="58"/>
      <c r="C50" s="42">
        <v>22.8</v>
      </c>
      <c r="D50" s="42">
        <v>26.7</v>
      </c>
      <c r="E50" s="42">
        <v>30.1</v>
      </c>
      <c r="F50" s="42">
        <v>33.4</v>
      </c>
      <c r="G50" s="42">
        <v>36.799999999999997</v>
      </c>
      <c r="J50" s="78"/>
      <c r="K50" s="78"/>
      <c r="L50" s="78"/>
      <c r="M50" s="78"/>
      <c r="N50" s="78"/>
      <c r="O50" s="78"/>
      <c r="P50" s="78"/>
      <c r="Q50" s="78"/>
      <c r="R50" s="78"/>
    </row>
    <row r="51" spans="1:18" x14ac:dyDescent="0.2">
      <c r="B51" s="58"/>
      <c r="C51" s="42">
        <v>21.9</v>
      </c>
      <c r="D51" s="42">
        <v>29.7</v>
      </c>
      <c r="E51" s="42">
        <v>31.5</v>
      </c>
      <c r="F51" s="42">
        <v>33.5</v>
      </c>
      <c r="G51" s="42">
        <v>35.4</v>
      </c>
      <c r="J51" s="78"/>
      <c r="K51" s="78"/>
      <c r="L51" s="78"/>
      <c r="M51" s="78"/>
      <c r="N51" s="78"/>
      <c r="O51" s="78"/>
      <c r="P51" s="78"/>
      <c r="Q51" s="78"/>
      <c r="R51" s="78"/>
    </row>
    <row r="52" spans="1:18" x14ac:dyDescent="0.2">
      <c r="B52" s="58" t="s">
        <v>35</v>
      </c>
      <c r="C52" s="42">
        <v>22.1</v>
      </c>
      <c r="D52" s="42">
        <v>26.7</v>
      </c>
      <c r="E52" s="42">
        <v>30.2</v>
      </c>
      <c r="F52" s="42">
        <v>35.1</v>
      </c>
      <c r="G52" s="42">
        <v>39.799999999999997</v>
      </c>
      <c r="J52" s="78"/>
      <c r="K52" s="78"/>
      <c r="L52" s="78"/>
      <c r="M52" s="78"/>
      <c r="N52" s="78"/>
      <c r="O52" s="78"/>
      <c r="P52" s="78"/>
      <c r="Q52" s="78"/>
      <c r="R52" s="78"/>
    </row>
    <row r="53" spans="1:18" x14ac:dyDescent="0.2">
      <c r="B53" s="58"/>
      <c r="C53" s="42">
        <v>21.4</v>
      </c>
      <c r="D53" s="42">
        <v>27</v>
      </c>
      <c r="E53" s="42">
        <v>31.9</v>
      </c>
      <c r="F53" s="42">
        <v>35.9</v>
      </c>
      <c r="G53" s="42">
        <v>38.5</v>
      </c>
      <c r="J53" s="78"/>
      <c r="K53" s="78"/>
      <c r="L53" s="78"/>
      <c r="M53" s="78"/>
      <c r="N53" s="78"/>
      <c r="O53" s="78"/>
      <c r="P53" s="78"/>
      <c r="Q53" s="78"/>
      <c r="R53" s="78"/>
    </row>
    <row r="54" spans="1:18" x14ac:dyDescent="0.2">
      <c r="B54" s="58"/>
      <c r="C54" s="42">
        <v>21.2</v>
      </c>
      <c r="D54" s="42">
        <v>28.1</v>
      </c>
      <c r="E54" s="42">
        <v>33.9</v>
      </c>
      <c r="F54" s="42">
        <v>37.700000000000003</v>
      </c>
      <c r="G54" s="42">
        <v>41.9</v>
      </c>
      <c r="J54" s="78"/>
      <c r="K54" s="78"/>
      <c r="L54" s="78"/>
      <c r="M54" s="78"/>
      <c r="N54" s="78"/>
      <c r="O54" s="78"/>
      <c r="P54" s="78"/>
      <c r="Q54" s="78"/>
      <c r="R54" s="78"/>
    </row>
    <row r="55" spans="1:18" x14ac:dyDescent="0.2">
      <c r="B55" s="58"/>
      <c r="C55" s="42">
        <v>23.3</v>
      </c>
      <c r="D55" s="42">
        <v>28.5</v>
      </c>
      <c r="E55" s="42">
        <v>32.799999999999997</v>
      </c>
      <c r="F55" s="42">
        <v>36.299999999999997</v>
      </c>
      <c r="G55" s="42">
        <v>40.6</v>
      </c>
      <c r="J55" s="78"/>
      <c r="K55" s="78"/>
      <c r="L55" s="78"/>
      <c r="M55" s="78"/>
      <c r="N55" s="78"/>
      <c r="O55" s="78"/>
      <c r="P55" s="78"/>
      <c r="Q55" s="78"/>
      <c r="R55" s="78"/>
    </row>
    <row r="56" spans="1:18" x14ac:dyDescent="0.2">
      <c r="B56" s="58"/>
      <c r="C56" s="42">
        <v>21.8</v>
      </c>
      <c r="D56" s="42">
        <v>27.7</v>
      </c>
      <c r="E56" s="42">
        <v>32.9</v>
      </c>
      <c r="F56" s="42">
        <v>36.799999999999997</v>
      </c>
      <c r="G56" s="42">
        <v>39.5</v>
      </c>
      <c r="J56" s="78"/>
      <c r="K56" s="78"/>
      <c r="L56" s="78"/>
      <c r="M56" s="78"/>
      <c r="N56" s="78"/>
      <c r="O56" s="78"/>
      <c r="P56" s="78"/>
      <c r="Q56" s="78"/>
      <c r="R56" s="78"/>
    </row>
    <row r="57" spans="1:18" x14ac:dyDescent="0.2">
      <c r="B57" s="58"/>
      <c r="C57" s="42">
        <v>21.8</v>
      </c>
      <c r="D57" s="42">
        <v>27.7</v>
      </c>
      <c r="E57" s="42">
        <v>30.2</v>
      </c>
      <c r="F57" s="42">
        <v>36.4</v>
      </c>
      <c r="G57" s="42">
        <v>41.3</v>
      </c>
      <c r="J57" s="78"/>
      <c r="K57" s="78"/>
      <c r="L57" s="78"/>
      <c r="M57" s="78"/>
      <c r="N57" s="78"/>
      <c r="O57" s="78"/>
      <c r="P57" s="78"/>
      <c r="Q57" s="78"/>
      <c r="R57" s="78"/>
    </row>
    <row r="58" spans="1:18" x14ac:dyDescent="0.2">
      <c r="B58" s="58"/>
      <c r="C58" s="42">
        <v>22.7</v>
      </c>
      <c r="D58" s="42">
        <v>29.2</v>
      </c>
      <c r="E58" s="42">
        <v>33.700000000000003</v>
      </c>
      <c r="F58" s="42">
        <v>37.700000000000003</v>
      </c>
      <c r="G58" s="42">
        <v>40.700000000000003</v>
      </c>
      <c r="J58" s="78"/>
      <c r="K58" s="78"/>
      <c r="L58" s="78"/>
      <c r="M58" s="78"/>
      <c r="N58" s="78"/>
      <c r="O58" s="78"/>
      <c r="P58" s="78"/>
      <c r="Q58" s="78"/>
      <c r="R58" s="78"/>
    </row>
    <row r="59" spans="1:18" x14ac:dyDescent="0.2">
      <c r="J59" s="78"/>
      <c r="K59" s="78"/>
      <c r="L59" s="78"/>
      <c r="M59" s="78"/>
      <c r="N59" s="78"/>
      <c r="O59" s="78"/>
      <c r="P59" s="78"/>
      <c r="Q59" s="78"/>
      <c r="R59" s="78"/>
    </row>
    <row r="60" spans="1:18" x14ac:dyDescent="0.2">
      <c r="A60" s="1" t="s">
        <v>43</v>
      </c>
      <c r="J60" s="78"/>
      <c r="K60" s="78"/>
      <c r="L60" s="78"/>
      <c r="M60" s="78"/>
      <c r="N60" s="78"/>
      <c r="O60" s="78"/>
      <c r="P60" s="78"/>
      <c r="Q60" s="78"/>
      <c r="R60" s="78"/>
    </row>
    <row r="61" spans="1:18" x14ac:dyDescent="0.2">
      <c r="B61" s="3" t="s">
        <v>0</v>
      </c>
      <c r="C61" s="3" t="s">
        <v>44</v>
      </c>
      <c r="D61" s="3" t="s">
        <v>45</v>
      </c>
      <c r="J61" s="78"/>
      <c r="K61" s="78"/>
      <c r="L61" s="78"/>
      <c r="M61" s="78"/>
      <c r="N61" s="78"/>
      <c r="O61" s="78"/>
      <c r="P61" s="78"/>
      <c r="Q61" s="78"/>
      <c r="R61" s="78"/>
    </row>
    <row r="62" spans="1:18" x14ac:dyDescent="0.2">
      <c r="B62" s="58" t="s">
        <v>32</v>
      </c>
      <c r="C62" s="2">
        <v>1.24</v>
      </c>
      <c r="D62" s="2">
        <v>3.97</v>
      </c>
      <c r="J62" s="78"/>
      <c r="K62" s="78"/>
      <c r="L62" s="78"/>
      <c r="M62" s="78"/>
      <c r="N62" s="78"/>
      <c r="O62" s="78"/>
      <c r="P62" s="78"/>
      <c r="Q62" s="78"/>
      <c r="R62" s="78"/>
    </row>
    <row r="63" spans="1:18" x14ac:dyDescent="0.2">
      <c r="B63" s="58"/>
      <c r="C63" s="2">
        <v>1.03</v>
      </c>
      <c r="D63" s="2">
        <v>3.47</v>
      </c>
      <c r="E63" s="33"/>
      <c r="J63" s="78"/>
      <c r="K63" s="78"/>
      <c r="L63" s="78"/>
      <c r="M63" s="78"/>
      <c r="N63" s="78"/>
      <c r="O63" s="78"/>
      <c r="P63" s="78"/>
      <c r="Q63" s="78"/>
      <c r="R63" s="78"/>
    </row>
    <row r="64" spans="1:18" x14ac:dyDescent="0.2">
      <c r="B64" s="58"/>
      <c r="C64" s="2">
        <v>1.1499999999999999</v>
      </c>
      <c r="D64" s="2">
        <v>3.77</v>
      </c>
      <c r="E64" s="33"/>
      <c r="J64" s="78"/>
      <c r="K64" s="78"/>
      <c r="L64" s="78"/>
      <c r="M64" s="78"/>
      <c r="N64" s="78"/>
      <c r="O64" s="78"/>
      <c r="P64" s="78"/>
      <c r="Q64" s="78"/>
      <c r="R64" s="78"/>
    </row>
    <row r="65" spans="2:18" x14ac:dyDescent="0.2">
      <c r="B65" s="58"/>
      <c r="C65" s="2">
        <v>1.1200000000000001</v>
      </c>
      <c r="D65" s="2">
        <v>3.78</v>
      </c>
      <c r="E65" s="33"/>
      <c r="J65" s="78"/>
      <c r="K65" s="78"/>
      <c r="L65" s="78"/>
      <c r="M65" s="78"/>
      <c r="N65" s="78"/>
      <c r="O65" s="78"/>
      <c r="P65" s="78"/>
      <c r="Q65" s="78"/>
      <c r="R65" s="78"/>
    </row>
    <row r="66" spans="2:18" x14ac:dyDescent="0.2">
      <c r="B66" s="58"/>
      <c r="C66" s="2">
        <v>1.17</v>
      </c>
      <c r="D66" s="2">
        <v>3.89</v>
      </c>
      <c r="E66" s="33"/>
      <c r="J66" s="78"/>
      <c r="K66" s="78"/>
      <c r="L66" s="78"/>
      <c r="M66" s="78"/>
      <c r="N66" s="78"/>
      <c r="O66" s="78"/>
      <c r="P66" s="78"/>
      <c r="Q66" s="78"/>
      <c r="R66" s="78"/>
    </row>
    <row r="67" spans="2:18" x14ac:dyDescent="0.2">
      <c r="B67" s="58"/>
      <c r="C67" s="2">
        <v>1.08</v>
      </c>
      <c r="D67" s="2">
        <v>3.69</v>
      </c>
      <c r="E67" s="33"/>
      <c r="J67" s="78"/>
      <c r="K67" s="78"/>
      <c r="L67" s="78"/>
      <c r="M67" s="78"/>
      <c r="N67" s="78"/>
      <c r="O67" s="78"/>
      <c r="P67" s="78"/>
      <c r="Q67" s="78"/>
      <c r="R67" s="78"/>
    </row>
    <row r="68" spans="2:18" ht="15.75" customHeight="1" x14ac:dyDescent="0.2">
      <c r="B68" s="58" t="s">
        <v>34</v>
      </c>
      <c r="C68" s="2">
        <v>1.29</v>
      </c>
      <c r="D68" s="2">
        <v>4.13</v>
      </c>
      <c r="E68" s="33"/>
      <c r="J68" s="78"/>
      <c r="K68" s="78"/>
      <c r="L68" s="78"/>
      <c r="M68" s="78"/>
      <c r="N68" s="78"/>
      <c r="O68" s="78"/>
      <c r="P68" s="78"/>
      <c r="Q68" s="78"/>
      <c r="R68" s="78"/>
    </row>
    <row r="69" spans="2:18" x14ac:dyDescent="0.2">
      <c r="B69" s="58"/>
      <c r="C69" s="2">
        <v>1.31</v>
      </c>
      <c r="D69" s="2">
        <v>4.1500000000000004</v>
      </c>
      <c r="E69" s="33"/>
      <c r="J69" s="78"/>
      <c r="K69" s="78"/>
      <c r="L69" s="78"/>
      <c r="M69" s="78"/>
      <c r="N69" s="78"/>
      <c r="O69" s="78"/>
      <c r="P69" s="78"/>
      <c r="Q69" s="78"/>
      <c r="R69" s="78"/>
    </row>
    <row r="70" spans="2:18" x14ac:dyDescent="0.2">
      <c r="B70" s="58"/>
      <c r="C70" s="2">
        <v>0.97</v>
      </c>
      <c r="D70" s="2">
        <v>3.38</v>
      </c>
      <c r="E70" s="33"/>
      <c r="J70" s="78"/>
      <c r="K70" s="78"/>
      <c r="L70" s="78"/>
      <c r="M70" s="78"/>
      <c r="N70" s="78"/>
      <c r="O70" s="78"/>
      <c r="P70" s="78"/>
      <c r="Q70" s="78"/>
      <c r="R70" s="78"/>
    </row>
    <row r="71" spans="2:18" x14ac:dyDescent="0.2">
      <c r="B71" s="58"/>
      <c r="C71" s="2">
        <v>1.27</v>
      </c>
      <c r="D71" s="2">
        <v>4.22</v>
      </c>
      <c r="E71" s="33"/>
      <c r="J71" s="78"/>
      <c r="K71" s="78"/>
      <c r="L71" s="78"/>
      <c r="M71" s="78"/>
      <c r="N71" s="78"/>
      <c r="O71" s="78"/>
      <c r="P71" s="78"/>
      <c r="Q71" s="78"/>
      <c r="R71" s="78"/>
    </row>
    <row r="72" spans="2:18" x14ac:dyDescent="0.2">
      <c r="B72" s="58"/>
      <c r="C72" s="2">
        <v>1.37</v>
      </c>
      <c r="D72" s="2">
        <v>4.3499999999999996</v>
      </c>
      <c r="E72" s="33"/>
      <c r="J72" s="78"/>
      <c r="K72" s="78"/>
      <c r="L72" s="78"/>
      <c r="M72" s="78"/>
      <c r="N72" s="78"/>
      <c r="O72" s="78"/>
      <c r="P72" s="78"/>
      <c r="Q72" s="78"/>
      <c r="R72" s="78"/>
    </row>
    <row r="73" spans="2:18" x14ac:dyDescent="0.2">
      <c r="B73" s="58"/>
      <c r="C73" s="2">
        <v>1.2</v>
      </c>
      <c r="D73" s="2">
        <v>3.79</v>
      </c>
      <c r="E73" s="33"/>
      <c r="J73" s="78"/>
      <c r="K73" s="78"/>
      <c r="L73" s="78"/>
      <c r="M73" s="78"/>
      <c r="N73" s="78"/>
      <c r="O73" s="78"/>
      <c r="P73" s="78"/>
      <c r="Q73" s="78"/>
      <c r="R73" s="78"/>
    </row>
    <row r="74" spans="2:18" x14ac:dyDescent="0.2">
      <c r="B74" s="58" t="s">
        <v>36</v>
      </c>
      <c r="C74" s="2">
        <v>2.2400000000000002</v>
      </c>
      <c r="D74" s="2">
        <v>6.09</v>
      </c>
      <c r="E74" s="33"/>
      <c r="J74" s="78"/>
      <c r="K74" s="78"/>
      <c r="L74" s="78"/>
      <c r="M74" s="78"/>
      <c r="N74" s="78"/>
      <c r="O74" s="78"/>
      <c r="P74" s="78"/>
      <c r="Q74" s="78"/>
      <c r="R74" s="78"/>
    </row>
    <row r="75" spans="2:18" x14ac:dyDescent="0.2">
      <c r="B75" s="58"/>
      <c r="C75" s="2">
        <v>2.35</v>
      </c>
      <c r="D75" s="2">
        <v>6.28</v>
      </c>
      <c r="J75" s="78"/>
      <c r="K75" s="78"/>
      <c r="L75" s="78"/>
      <c r="M75" s="78"/>
      <c r="N75" s="78"/>
      <c r="O75" s="78"/>
      <c r="P75" s="78"/>
      <c r="Q75" s="78"/>
      <c r="R75" s="78"/>
    </row>
    <row r="76" spans="2:18" x14ac:dyDescent="0.2">
      <c r="B76" s="58"/>
      <c r="C76" s="2">
        <v>1.87</v>
      </c>
      <c r="D76" s="2">
        <v>5.48</v>
      </c>
      <c r="J76" s="78"/>
      <c r="K76" s="78"/>
      <c r="L76" s="78"/>
      <c r="M76" s="78"/>
      <c r="N76" s="78"/>
      <c r="O76" s="78"/>
      <c r="P76" s="78"/>
      <c r="Q76" s="78"/>
      <c r="R76" s="78"/>
    </row>
    <row r="77" spans="2:18" x14ac:dyDescent="0.2">
      <c r="B77" s="58"/>
      <c r="C77" s="2">
        <v>2.17</v>
      </c>
      <c r="D77" s="2">
        <v>5.8</v>
      </c>
      <c r="J77" s="78"/>
      <c r="K77" s="78"/>
      <c r="L77" s="78"/>
      <c r="M77" s="78"/>
      <c r="N77" s="78"/>
      <c r="O77" s="78"/>
      <c r="P77" s="78"/>
      <c r="Q77" s="78"/>
      <c r="R77" s="78"/>
    </row>
    <row r="78" spans="2:18" x14ac:dyDescent="0.2">
      <c r="B78" s="58"/>
      <c r="C78" s="2">
        <v>1.77</v>
      </c>
      <c r="D78" s="2">
        <v>5.13</v>
      </c>
      <c r="J78" s="78"/>
      <c r="K78" s="78"/>
      <c r="L78" s="78"/>
      <c r="M78" s="78"/>
      <c r="N78" s="78"/>
      <c r="O78" s="78"/>
      <c r="P78" s="78"/>
      <c r="Q78" s="78"/>
      <c r="R78" s="78"/>
    </row>
    <row r="79" spans="2:18" x14ac:dyDescent="0.2">
      <c r="B79" s="58"/>
      <c r="C79" s="2">
        <v>2.31</v>
      </c>
      <c r="D79" s="2">
        <v>6.28</v>
      </c>
      <c r="J79" s="78"/>
      <c r="K79" s="78"/>
      <c r="L79" s="78"/>
      <c r="M79" s="78"/>
      <c r="N79" s="78"/>
      <c r="O79" s="78"/>
      <c r="P79" s="78"/>
      <c r="Q79" s="78"/>
      <c r="R79" s="78"/>
    </row>
    <row r="80" spans="2:18" x14ac:dyDescent="0.2">
      <c r="B80" s="58"/>
      <c r="C80" s="2">
        <v>1.94</v>
      </c>
      <c r="D80" s="2">
        <v>5.48</v>
      </c>
      <c r="J80" s="78"/>
      <c r="K80" s="78"/>
      <c r="L80" s="78"/>
      <c r="M80" s="78"/>
      <c r="N80" s="78"/>
      <c r="O80" s="78"/>
      <c r="P80" s="78"/>
      <c r="Q80" s="78"/>
      <c r="R80" s="78"/>
    </row>
    <row r="81" spans="1:18" x14ac:dyDescent="0.2">
      <c r="B81" s="58" t="s">
        <v>35</v>
      </c>
      <c r="C81" s="2">
        <v>2.93</v>
      </c>
      <c r="D81" s="2">
        <v>7.36</v>
      </c>
      <c r="J81" s="78"/>
      <c r="K81" s="78"/>
      <c r="L81" s="78"/>
      <c r="M81" s="78"/>
      <c r="N81" s="78"/>
      <c r="O81" s="78"/>
      <c r="P81" s="78"/>
      <c r="Q81" s="78"/>
      <c r="R81" s="78"/>
    </row>
    <row r="82" spans="1:18" x14ac:dyDescent="0.2">
      <c r="B82" s="58"/>
      <c r="C82" s="2">
        <v>2.75</v>
      </c>
      <c r="D82" s="2">
        <v>7.14</v>
      </c>
      <c r="J82" s="78"/>
      <c r="K82" s="78"/>
      <c r="L82" s="78"/>
      <c r="M82" s="78"/>
      <c r="N82" s="78"/>
      <c r="O82" s="78"/>
      <c r="P82" s="78"/>
      <c r="Q82" s="78"/>
      <c r="R82" s="78"/>
    </row>
    <row r="83" spans="1:18" x14ac:dyDescent="0.2">
      <c r="B83" s="58"/>
      <c r="C83" s="2">
        <v>3.51</v>
      </c>
      <c r="D83" s="2">
        <v>8.3800000000000008</v>
      </c>
      <c r="J83" s="78"/>
      <c r="K83" s="78"/>
      <c r="L83" s="78"/>
      <c r="M83" s="78"/>
      <c r="N83" s="78"/>
      <c r="O83" s="78"/>
      <c r="P83" s="78"/>
      <c r="Q83" s="78"/>
      <c r="R83" s="78"/>
    </row>
    <row r="84" spans="1:18" x14ac:dyDescent="0.2">
      <c r="B84" s="58"/>
      <c r="C84" s="2">
        <v>3.12</v>
      </c>
      <c r="D84" s="2">
        <v>7.68</v>
      </c>
      <c r="J84" s="78"/>
      <c r="K84" s="78"/>
      <c r="L84" s="78"/>
      <c r="M84" s="78"/>
      <c r="N84" s="78"/>
      <c r="O84" s="78"/>
      <c r="P84" s="78"/>
      <c r="Q84" s="78"/>
      <c r="R84" s="78"/>
    </row>
    <row r="85" spans="1:18" x14ac:dyDescent="0.2">
      <c r="B85" s="58"/>
      <c r="C85" s="2">
        <v>3.31</v>
      </c>
      <c r="D85" s="2">
        <v>8.3800000000000008</v>
      </c>
      <c r="J85" s="78"/>
      <c r="K85" s="78"/>
      <c r="L85" s="78"/>
      <c r="M85" s="78"/>
      <c r="N85" s="78"/>
      <c r="O85" s="78"/>
      <c r="P85" s="78"/>
      <c r="Q85" s="78"/>
      <c r="R85" s="78"/>
    </row>
    <row r="86" spans="1:18" x14ac:dyDescent="0.2">
      <c r="B86" s="58"/>
      <c r="C86" s="2">
        <v>3.55</v>
      </c>
      <c r="D86" s="2">
        <v>8.6</v>
      </c>
      <c r="J86" s="78"/>
      <c r="K86" s="78"/>
      <c r="L86" s="78"/>
      <c r="M86" s="78"/>
      <c r="N86" s="78"/>
      <c r="O86" s="78"/>
      <c r="P86" s="78"/>
      <c r="Q86" s="78"/>
      <c r="R86" s="78"/>
    </row>
    <row r="87" spans="1:18" x14ac:dyDescent="0.2">
      <c r="B87" s="58"/>
      <c r="C87" s="2">
        <v>3.1</v>
      </c>
      <c r="D87" s="2">
        <v>7.62</v>
      </c>
      <c r="J87" s="78"/>
      <c r="K87" s="78"/>
      <c r="L87" s="78"/>
      <c r="M87" s="78"/>
      <c r="N87" s="78"/>
      <c r="O87" s="78"/>
      <c r="P87" s="78"/>
      <c r="Q87" s="78"/>
      <c r="R87" s="78"/>
    </row>
    <row r="88" spans="1:18" ht="15.75" customHeight="1" x14ac:dyDescent="0.2">
      <c r="J88" s="78"/>
      <c r="K88" s="78"/>
      <c r="L88" s="78"/>
      <c r="M88" s="78"/>
      <c r="N88" s="78"/>
      <c r="O88" s="78"/>
      <c r="P88" s="78"/>
      <c r="Q88" s="78"/>
      <c r="R88" s="78"/>
    </row>
    <row r="89" spans="1:18" x14ac:dyDescent="0.2">
      <c r="A89" s="1" t="s">
        <v>52</v>
      </c>
      <c r="J89" s="78"/>
      <c r="K89" s="78"/>
      <c r="L89" s="78"/>
      <c r="M89" s="78"/>
      <c r="N89" s="78"/>
      <c r="O89" s="78"/>
      <c r="P89" s="78"/>
      <c r="Q89" s="78"/>
      <c r="R89" s="78"/>
    </row>
    <row r="90" spans="1:18" x14ac:dyDescent="0.2">
      <c r="B90" s="2" t="s">
        <v>0</v>
      </c>
      <c r="C90" s="2" t="s">
        <v>1</v>
      </c>
      <c r="D90" s="2" t="s">
        <v>57</v>
      </c>
      <c r="E90" s="2" t="s">
        <v>58</v>
      </c>
      <c r="F90" s="2" t="s">
        <v>59</v>
      </c>
      <c r="J90" s="78"/>
      <c r="K90" s="78"/>
      <c r="L90" s="78"/>
      <c r="M90" s="78"/>
      <c r="N90" s="78"/>
      <c r="O90" s="78"/>
      <c r="P90" s="78"/>
      <c r="Q90" s="78"/>
      <c r="R90" s="78"/>
    </row>
    <row r="91" spans="1:18" x14ac:dyDescent="0.2">
      <c r="B91" s="59" t="s">
        <v>36</v>
      </c>
      <c r="C91" s="7">
        <v>4</v>
      </c>
      <c r="D91" s="13">
        <v>30.0319841100691</v>
      </c>
      <c r="E91" s="8">
        <v>7.20720720720721</v>
      </c>
      <c r="F91" s="8">
        <v>3.2759991149237502</v>
      </c>
      <c r="J91" s="78"/>
      <c r="K91" s="78"/>
      <c r="L91" s="78"/>
      <c r="M91" s="78"/>
      <c r="N91" s="78"/>
      <c r="O91" s="78"/>
      <c r="P91" s="78"/>
      <c r="Q91" s="78"/>
      <c r="R91" s="78"/>
    </row>
    <row r="92" spans="1:18" x14ac:dyDescent="0.2">
      <c r="B92" s="60"/>
      <c r="C92" s="7">
        <v>5</v>
      </c>
      <c r="D92" s="13">
        <v>37.855572230905203</v>
      </c>
      <c r="E92" s="8">
        <v>8.3832335329341294</v>
      </c>
      <c r="F92" s="8">
        <v>3.84074017338417</v>
      </c>
      <c r="J92" s="78"/>
      <c r="K92" s="78"/>
      <c r="L92" s="78"/>
      <c r="M92" s="78"/>
      <c r="N92" s="78"/>
      <c r="O92" s="78"/>
      <c r="P92" s="78"/>
      <c r="Q92" s="78"/>
      <c r="R92" s="78"/>
    </row>
    <row r="93" spans="1:18" x14ac:dyDescent="0.2">
      <c r="B93" s="60"/>
      <c r="C93" s="7">
        <v>4</v>
      </c>
      <c r="D93" s="13">
        <v>51.489261666824497</v>
      </c>
      <c r="E93" s="8">
        <v>9.7560975609756095</v>
      </c>
      <c r="F93" s="8">
        <v>4.1163279547930296</v>
      </c>
      <c r="J93" s="78"/>
      <c r="K93" s="78"/>
      <c r="L93" s="78"/>
      <c r="M93" s="78"/>
      <c r="N93" s="78"/>
      <c r="O93" s="78"/>
      <c r="P93" s="78"/>
      <c r="Q93" s="78"/>
      <c r="R93" s="78"/>
    </row>
    <row r="94" spans="1:18" x14ac:dyDescent="0.2">
      <c r="B94" s="60"/>
      <c r="C94" s="7">
        <v>4</v>
      </c>
      <c r="D94" s="13">
        <v>40.725138435003601</v>
      </c>
      <c r="E94" s="8">
        <v>10.7784431137725</v>
      </c>
      <c r="F94" s="8">
        <v>3.4450883941539598</v>
      </c>
      <c r="J94" s="78"/>
      <c r="K94" s="78"/>
      <c r="L94" s="78"/>
      <c r="M94" s="78"/>
      <c r="N94" s="78"/>
      <c r="O94" s="78"/>
      <c r="P94" s="78"/>
      <c r="Q94" s="78"/>
      <c r="R94" s="78"/>
    </row>
    <row r="95" spans="1:18" x14ac:dyDescent="0.2">
      <c r="B95" s="60"/>
      <c r="C95" s="7">
        <v>5</v>
      </c>
      <c r="D95" s="13">
        <v>42.164423388115303</v>
      </c>
      <c r="E95" s="8">
        <v>7.8651685393258397</v>
      </c>
      <c r="F95" s="8">
        <v>4.0559725626361702</v>
      </c>
      <c r="J95" s="78"/>
      <c r="K95" s="78"/>
      <c r="L95" s="78"/>
      <c r="M95" s="78"/>
      <c r="N95" s="78"/>
      <c r="O95" s="78"/>
      <c r="P95" s="78"/>
      <c r="Q95" s="78"/>
      <c r="R95" s="78"/>
    </row>
    <row r="96" spans="1:18" x14ac:dyDescent="0.2">
      <c r="B96" s="61"/>
      <c r="C96" s="7">
        <v>6</v>
      </c>
      <c r="D96" s="13">
        <v>38.535980767105599</v>
      </c>
      <c r="E96" s="8">
        <v>11.5755627009646</v>
      </c>
      <c r="F96" s="8">
        <v>5.38893711419753</v>
      </c>
      <c r="J96" s="78"/>
      <c r="K96" s="78"/>
      <c r="L96" s="78"/>
      <c r="M96" s="78"/>
      <c r="N96" s="78"/>
      <c r="O96" s="78"/>
      <c r="P96" s="78"/>
      <c r="Q96" s="78"/>
      <c r="R96" s="78"/>
    </row>
    <row r="97" spans="1:18" x14ac:dyDescent="0.2">
      <c r="B97" s="59" t="s">
        <v>35</v>
      </c>
      <c r="C97" s="7">
        <v>6</v>
      </c>
      <c r="D97" s="13">
        <v>58.677654636733898</v>
      </c>
      <c r="E97" s="8">
        <v>16.616314199395799</v>
      </c>
      <c r="F97" s="8">
        <v>7.2962310502904897</v>
      </c>
      <c r="J97" s="78"/>
      <c r="K97" s="78"/>
      <c r="L97" s="78"/>
      <c r="M97" s="78"/>
      <c r="N97" s="78"/>
      <c r="O97" s="78"/>
      <c r="P97" s="78"/>
      <c r="Q97" s="78"/>
      <c r="R97" s="78"/>
    </row>
    <row r="98" spans="1:18" x14ac:dyDescent="0.2">
      <c r="B98" s="60"/>
      <c r="C98" s="7">
        <v>7</v>
      </c>
      <c r="D98" s="13">
        <v>75.735081975624396</v>
      </c>
      <c r="E98" s="8">
        <v>20.5607476635514</v>
      </c>
      <c r="F98" s="8">
        <v>7.7073404593318804</v>
      </c>
      <c r="J98" s="78"/>
      <c r="K98" s="78"/>
      <c r="L98" s="78"/>
      <c r="M98" s="78"/>
      <c r="N98" s="78"/>
      <c r="O98" s="78"/>
      <c r="P98" s="78"/>
      <c r="Q98" s="78"/>
      <c r="R98" s="78"/>
    </row>
    <row r="99" spans="1:18" x14ac:dyDescent="0.2">
      <c r="B99" s="60"/>
      <c r="C99" s="7">
        <v>8</v>
      </c>
      <c r="D99" s="13">
        <v>66.528098457579503</v>
      </c>
      <c r="E99" s="8">
        <v>21.974522292993601</v>
      </c>
      <c r="F99" s="8">
        <v>6.81999478031954</v>
      </c>
      <c r="J99" s="78"/>
      <c r="K99" s="78"/>
      <c r="L99" s="78"/>
      <c r="M99" s="78"/>
      <c r="N99" s="78"/>
      <c r="O99" s="78"/>
      <c r="P99" s="78"/>
      <c r="Q99" s="78"/>
      <c r="R99" s="78"/>
    </row>
    <row r="100" spans="1:18" x14ac:dyDescent="0.2">
      <c r="B100" s="60"/>
      <c r="C100" s="7">
        <v>6</v>
      </c>
      <c r="D100" s="13">
        <v>60.791151605569802</v>
      </c>
      <c r="E100" s="8">
        <v>16.201117318435799</v>
      </c>
      <c r="F100" s="8">
        <v>6.3010337236746601</v>
      </c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1:18" x14ac:dyDescent="0.2">
      <c r="B101" s="60"/>
      <c r="C101" s="7">
        <v>7</v>
      </c>
      <c r="D101" s="13">
        <v>68.298413769694704</v>
      </c>
      <c r="E101" s="8">
        <v>18.487394957983199</v>
      </c>
      <c r="F101" s="8">
        <v>8.3804522966593993</v>
      </c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1:18" x14ac:dyDescent="0.2">
      <c r="B102" s="61"/>
      <c r="C102" s="7">
        <v>8</v>
      </c>
      <c r="D102" s="13">
        <v>64.152544421552804</v>
      </c>
      <c r="E102" s="8">
        <v>23.548387096774199</v>
      </c>
      <c r="F102" s="8">
        <v>8.0406340777051604</v>
      </c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1:18" x14ac:dyDescent="0.2"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1:18" x14ac:dyDescent="0.2">
      <c r="A104" s="1" t="s">
        <v>60</v>
      </c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1:18" x14ac:dyDescent="0.2">
      <c r="B105" s="2" t="s">
        <v>0</v>
      </c>
      <c r="C105" s="2" t="s">
        <v>61</v>
      </c>
      <c r="D105" s="2" t="s">
        <v>62</v>
      </c>
      <c r="E105" s="2" t="s">
        <v>63</v>
      </c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1:18" x14ac:dyDescent="0.2">
      <c r="B106" s="54" t="s">
        <v>36</v>
      </c>
      <c r="C106" s="8">
        <v>113.30646571428601</v>
      </c>
      <c r="D106" s="8">
        <v>16.7663748571429</v>
      </c>
      <c r="E106" s="8">
        <v>16.719133928571399</v>
      </c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1:18" x14ac:dyDescent="0.2">
      <c r="B107" s="54"/>
      <c r="C107" s="8">
        <v>122.926752727273</v>
      </c>
      <c r="D107" s="8">
        <v>13.785916727272699</v>
      </c>
      <c r="E107" s="8">
        <v>12.510394176136399</v>
      </c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1:18" x14ac:dyDescent="0.2">
      <c r="B108" s="54"/>
      <c r="C108" s="8">
        <v>130.23583384615401</v>
      </c>
      <c r="D108" s="8">
        <v>18.350454153846201</v>
      </c>
      <c r="E108" s="8">
        <v>15.4873677884615</v>
      </c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1:18" x14ac:dyDescent="0.2">
      <c r="B109" s="54"/>
      <c r="C109" s="8">
        <v>124.149687741935</v>
      </c>
      <c r="D109" s="8">
        <v>16.2650738064516</v>
      </c>
      <c r="E109" s="8">
        <v>19.995238911290301</v>
      </c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1:18" x14ac:dyDescent="0.2">
      <c r="B110" s="54"/>
      <c r="C110" s="8">
        <v>153.340482424242</v>
      </c>
      <c r="D110" s="8">
        <v>19.5504783030303</v>
      </c>
      <c r="E110" s="8">
        <v>20.5335160984848</v>
      </c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1:18" x14ac:dyDescent="0.2">
      <c r="B111" s="54"/>
      <c r="C111" s="8">
        <v>103.691472053872</v>
      </c>
      <c r="D111" s="8">
        <v>11.8876894276094</v>
      </c>
      <c r="E111" s="8">
        <v>12.096994949495</v>
      </c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1:18" x14ac:dyDescent="0.2">
      <c r="B112" s="54"/>
      <c r="C112" s="8">
        <v>113.92998745097999</v>
      </c>
      <c r="D112" s="8">
        <v>17.408618666666701</v>
      </c>
      <c r="E112" s="8">
        <v>13.7088284313726</v>
      </c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1:18" x14ac:dyDescent="0.2">
      <c r="B113" s="54" t="s">
        <v>35</v>
      </c>
      <c r="C113" s="8">
        <v>212.239242105263</v>
      </c>
      <c r="D113" s="8">
        <v>26.662640437158501</v>
      </c>
      <c r="E113" s="8">
        <v>23.266318306010898</v>
      </c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1:18" x14ac:dyDescent="0.2">
      <c r="B114" s="54"/>
      <c r="C114" s="8">
        <v>191.84206518518499</v>
      </c>
      <c r="D114" s="8">
        <v>26.150866370370402</v>
      </c>
      <c r="E114" s="8">
        <v>29.2429768518519</v>
      </c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1:18" x14ac:dyDescent="0.2">
      <c r="B115" s="54"/>
      <c r="C115" s="8">
        <v>168.318413141684</v>
      </c>
      <c r="D115" s="8">
        <v>29.964822340862401</v>
      </c>
      <c r="E115" s="8">
        <v>19.292369096509201</v>
      </c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1:18" x14ac:dyDescent="0.2">
      <c r="B116" s="54"/>
      <c r="C116" s="8">
        <v>145.271565027322</v>
      </c>
      <c r="D116" s="8">
        <v>29.267763715847</v>
      </c>
      <c r="E116" s="8">
        <v>28.2563319672131</v>
      </c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1:18" x14ac:dyDescent="0.2">
      <c r="B117" s="54"/>
      <c r="C117" s="8">
        <v>162.90685777777799</v>
      </c>
      <c r="D117" s="8">
        <v>24.237025777777799</v>
      </c>
      <c r="E117" s="8">
        <v>34.709886197916703</v>
      </c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1:18" x14ac:dyDescent="0.2">
      <c r="B118" s="54"/>
      <c r="C118" s="8">
        <v>202.11414608695699</v>
      </c>
      <c r="D118" s="8">
        <v>24.002195130434799</v>
      </c>
      <c r="E118" s="8">
        <v>36.77071875</v>
      </c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1:18" x14ac:dyDescent="0.2">
      <c r="B119" s="54"/>
      <c r="C119" s="8">
        <v>151.92735945330301</v>
      </c>
      <c r="D119" s="8">
        <v>18.6187996355353</v>
      </c>
      <c r="E119" s="8">
        <v>24.823306520501099</v>
      </c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1:18" x14ac:dyDescent="0.2"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1:18" x14ac:dyDescent="0.2"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1:18" ht="13.5" customHeight="1" x14ac:dyDescent="0.2">
      <c r="A122" s="1" t="s">
        <v>64</v>
      </c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1:18" x14ac:dyDescent="0.2">
      <c r="B123" s="2" t="s">
        <v>0</v>
      </c>
      <c r="C123" s="2" t="s">
        <v>65</v>
      </c>
      <c r="D123" s="2" t="s">
        <v>66</v>
      </c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1:18" x14ac:dyDescent="0.2">
      <c r="B124" s="54" t="s">
        <v>36</v>
      </c>
      <c r="C124" s="31">
        <v>155.05000000000001</v>
      </c>
      <c r="D124" s="31">
        <v>188.27</v>
      </c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1:18" x14ac:dyDescent="0.2">
      <c r="B125" s="54"/>
      <c r="C125" s="31">
        <v>228.62</v>
      </c>
      <c r="D125" s="31">
        <v>266.47000000000003</v>
      </c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1:18" x14ac:dyDescent="0.2">
      <c r="B126" s="54"/>
      <c r="C126" s="31">
        <v>209.74</v>
      </c>
      <c r="D126" s="31">
        <v>185.64</v>
      </c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1:18" x14ac:dyDescent="0.2">
      <c r="B127" s="54"/>
      <c r="C127" s="31">
        <v>109.53</v>
      </c>
      <c r="D127" s="31">
        <v>141.57</v>
      </c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1:18" x14ac:dyDescent="0.2">
      <c r="B128" s="54"/>
      <c r="C128" s="31">
        <v>130.91999999999999</v>
      </c>
      <c r="D128" s="31">
        <v>178.41</v>
      </c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1:18" x14ac:dyDescent="0.2">
      <c r="B129" s="54"/>
      <c r="C129" s="31">
        <v>134.97999999999999</v>
      </c>
      <c r="D129" s="31">
        <v>141.84</v>
      </c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1:18" x14ac:dyDescent="0.2">
      <c r="B130" s="54"/>
      <c r="C130" s="31">
        <v>186.05</v>
      </c>
      <c r="D130" s="31">
        <v>236.16</v>
      </c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1:18" x14ac:dyDescent="0.2">
      <c r="B131" s="54" t="s">
        <v>35</v>
      </c>
      <c r="C131" s="31">
        <v>346.55</v>
      </c>
      <c r="D131" s="31">
        <v>417.6</v>
      </c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1:18" x14ac:dyDescent="0.2">
      <c r="B132" s="54"/>
      <c r="C132" s="31">
        <v>210.58</v>
      </c>
      <c r="D132" s="31">
        <v>251.79</v>
      </c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1:18" x14ac:dyDescent="0.2">
      <c r="B133" s="54"/>
      <c r="C133" s="31">
        <v>204.74</v>
      </c>
      <c r="D133" s="31">
        <v>278.16000000000003</v>
      </c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1:18" x14ac:dyDescent="0.2">
      <c r="B134" s="54"/>
      <c r="C134" s="31">
        <v>217.875</v>
      </c>
      <c r="D134" s="31">
        <v>313.68</v>
      </c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1:18" x14ac:dyDescent="0.2">
      <c r="B135" s="54"/>
      <c r="C135" s="31">
        <v>230.43</v>
      </c>
      <c r="D135" s="31">
        <v>278.10000000000002</v>
      </c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1:18" x14ac:dyDescent="0.2">
      <c r="B136" s="54"/>
      <c r="C136" s="31">
        <v>253.25</v>
      </c>
      <c r="D136" s="31">
        <v>337.45</v>
      </c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1:18" x14ac:dyDescent="0.2">
      <c r="B137" s="54"/>
      <c r="C137" s="31">
        <v>260.3</v>
      </c>
      <c r="D137" s="31">
        <v>354.2</v>
      </c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1:18" x14ac:dyDescent="0.2"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1:18" x14ac:dyDescent="0.2"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1:18" ht="15.75" x14ac:dyDescent="0.2">
      <c r="A140" s="1" t="s">
        <v>19</v>
      </c>
      <c r="B140" s="1"/>
      <c r="C140" s="41" t="s">
        <v>188</v>
      </c>
      <c r="D140" s="29"/>
      <c r="F140" s="29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1:18" x14ac:dyDescent="0.2">
      <c r="B141" s="2" t="s">
        <v>0</v>
      </c>
      <c r="C141" s="2" t="s">
        <v>25</v>
      </c>
      <c r="D141" s="2" t="s">
        <v>26</v>
      </c>
      <c r="E141" s="2" t="s">
        <v>27</v>
      </c>
      <c r="F141" s="2" t="s">
        <v>28</v>
      </c>
      <c r="G141" s="2" t="s">
        <v>29</v>
      </c>
      <c r="H141" s="2" t="s">
        <v>30</v>
      </c>
      <c r="I141" s="2" t="s">
        <v>31</v>
      </c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1:18" x14ac:dyDescent="0.2">
      <c r="B142" s="54" t="s">
        <v>33</v>
      </c>
      <c r="C142" s="8">
        <v>0.91502937199851297</v>
      </c>
      <c r="D142" s="8">
        <v>0.85415915854260804</v>
      </c>
      <c r="E142" s="8">
        <v>0.81508931224636705</v>
      </c>
      <c r="F142" s="8">
        <v>0.95064084453217101</v>
      </c>
      <c r="G142" s="8">
        <v>1.4946002470655499</v>
      </c>
      <c r="H142" s="8">
        <v>0.96416865687895204</v>
      </c>
      <c r="I142" s="8">
        <v>0.887352646511539</v>
      </c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1:18" x14ac:dyDescent="0.2">
      <c r="B143" s="54"/>
      <c r="C143" s="8">
        <v>0.95760890546889299</v>
      </c>
      <c r="D143" s="8">
        <v>0.72671415352237401</v>
      </c>
      <c r="E143" s="8">
        <v>1.04539930277903</v>
      </c>
      <c r="F143" s="8">
        <v>0.550951705711338</v>
      </c>
      <c r="G143" s="8">
        <v>0.65074972630179995</v>
      </c>
      <c r="H143" s="8">
        <v>0.87568005248428304</v>
      </c>
      <c r="I143" s="8">
        <v>0.62874516484828502</v>
      </c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1:18" x14ac:dyDescent="0.2">
      <c r="B144" s="54"/>
      <c r="C144" s="8">
        <v>1.21585875076474</v>
      </c>
      <c r="D144" s="8">
        <v>0.94463660010977701</v>
      </c>
      <c r="E144" s="8">
        <v>1.1521649390728099</v>
      </c>
      <c r="F144" s="8">
        <v>0.79032323935787296</v>
      </c>
      <c r="G144" s="8">
        <v>0.85950216151652503</v>
      </c>
      <c r="H144" s="8">
        <v>0.67455235491940002</v>
      </c>
      <c r="I144" s="8">
        <v>1.2116880545225499</v>
      </c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1:18" x14ac:dyDescent="0.2">
      <c r="B145" s="54"/>
      <c r="C145" s="8">
        <v>0.79863137701838904</v>
      </c>
      <c r="D145" s="8">
        <v>1.31977354799438</v>
      </c>
      <c r="E145" s="8">
        <v>1.2621616355783201</v>
      </c>
      <c r="F145" s="8">
        <v>1.1804251345816299</v>
      </c>
      <c r="G145" s="8">
        <v>0.71480330085828403</v>
      </c>
      <c r="H145" s="8">
        <v>1.15818742318033</v>
      </c>
      <c r="I145" s="8">
        <v>0.82928944489842005</v>
      </c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1:18" x14ac:dyDescent="0.2">
      <c r="B146" s="54"/>
      <c r="C146" s="8">
        <v>1.1031924000322699</v>
      </c>
      <c r="D146" s="8">
        <v>1.0128443674818099</v>
      </c>
      <c r="E146" s="8">
        <v>1.4120753103344801</v>
      </c>
      <c r="F146" s="8">
        <v>1.36549215380749</v>
      </c>
      <c r="G146" s="8">
        <v>1.2659034716591</v>
      </c>
      <c r="H146" s="8">
        <v>1.0879022333128601</v>
      </c>
      <c r="I146" s="8">
        <v>1.4746329738664099</v>
      </c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1:18" x14ac:dyDescent="0.2">
      <c r="B147" s="54"/>
      <c r="C147" s="8">
        <v>1.0548833540118101</v>
      </c>
      <c r="D147" s="8">
        <v>1.0385982045058899</v>
      </c>
      <c r="E147" s="8">
        <v>0.69878412273395596</v>
      </c>
      <c r="F147" s="8">
        <v>1.0184820103319601</v>
      </c>
      <c r="G147" s="8">
        <v>1.2112044451362001</v>
      </c>
      <c r="H147" s="8">
        <v>1.29065668006092</v>
      </c>
      <c r="I147" s="8">
        <v>1.2212415264748899</v>
      </c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1:18" x14ac:dyDescent="0.2">
      <c r="B148" s="54"/>
      <c r="C148" s="8">
        <v>1.0099307473649499</v>
      </c>
      <c r="D148" s="8">
        <v>1.2284093311733699</v>
      </c>
      <c r="E148" s="8">
        <v>0.817865853458565</v>
      </c>
      <c r="F148" s="8">
        <v>1.4715811831915999</v>
      </c>
      <c r="G148" s="8">
        <v>1.0914639267259001</v>
      </c>
      <c r="H148" s="8">
        <v>1.0797082619056999</v>
      </c>
      <c r="I148" s="8">
        <v>0.99048208412676597</v>
      </c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1:18" x14ac:dyDescent="0.2">
      <c r="B149" s="54" t="s">
        <v>35</v>
      </c>
      <c r="C149" s="8">
        <v>1.20966498409495</v>
      </c>
      <c r="D149" s="8">
        <v>0.73963233259208805</v>
      </c>
      <c r="E149" s="8">
        <v>0.82667389694192495</v>
      </c>
      <c r="F149" s="8">
        <v>0.80099363854394601</v>
      </c>
      <c r="G149" s="8">
        <v>1.1127164409325401</v>
      </c>
      <c r="H149" s="8">
        <v>1.0477512434173599</v>
      </c>
      <c r="I149" s="8">
        <v>0.77099084812868601</v>
      </c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1:18" x14ac:dyDescent="0.2">
      <c r="B150" s="54"/>
      <c r="C150" s="8">
        <v>1.18459289018673</v>
      </c>
      <c r="D150" s="8">
        <v>1.3398870448223801</v>
      </c>
      <c r="E150" s="8">
        <v>1.0597469544353899</v>
      </c>
      <c r="F150" s="8">
        <v>1.3376449065918901</v>
      </c>
      <c r="G150" s="8">
        <v>0.80560213472115605</v>
      </c>
      <c r="H150" s="8">
        <v>0.76963256235946897</v>
      </c>
      <c r="I150" s="8">
        <v>1.30186024956891</v>
      </c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1:18" x14ac:dyDescent="0.2">
      <c r="B151" s="54"/>
      <c r="C151" s="8">
        <v>0.79858185922416602</v>
      </c>
      <c r="D151" s="8">
        <v>1.1473605196039001</v>
      </c>
      <c r="E151" s="8">
        <v>1.20769286637104</v>
      </c>
      <c r="F151" s="8">
        <v>1.19461088737258</v>
      </c>
      <c r="G151" s="8">
        <v>0.94762423509857796</v>
      </c>
      <c r="H151" s="8">
        <v>0.89066706965958098</v>
      </c>
      <c r="I151" s="8">
        <v>1.2307418631940801</v>
      </c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1:18" x14ac:dyDescent="0.2">
      <c r="B152" s="54"/>
      <c r="C152" s="8">
        <v>1.02536561626439</v>
      </c>
      <c r="D152" s="8">
        <v>0.81355695212392798</v>
      </c>
      <c r="E152" s="8">
        <v>0.91476152037325198</v>
      </c>
      <c r="F152" s="8">
        <v>0.98558907567357801</v>
      </c>
      <c r="G152" s="8">
        <v>1.2207386912031399</v>
      </c>
      <c r="H152" s="8">
        <v>0.98760680454903504</v>
      </c>
      <c r="I152" s="8">
        <v>0.84280077918941199</v>
      </c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1:18" x14ac:dyDescent="0.2">
      <c r="B153" s="54"/>
      <c r="C153" s="8">
        <v>0.92700236085455701</v>
      </c>
      <c r="D153" s="8">
        <v>1.4860605616267899</v>
      </c>
      <c r="E153" s="8">
        <v>1.3684490556507201</v>
      </c>
      <c r="F153" s="8">
        <v>1.15185398414916</v>
      </c>
      <c r="G153" s="8">
        <v>1.73596356351679</v>
      </c>
      <c r="H153" s="8">
        <v>1.01593238650173</v>
      </c>
      <c r="I153" s="8">
        <v>1.1368360815419201</v>
      </c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1:18" x14ac:dyDescent="0.2">
      <c r="B154" s="54"/>
      <c r="C154" s="8">
        <v>1.2076696283702499</v>
      </c>
      <c r="D154" s="8">
        <v>0.99133043550143696</v>
      </c>
      <c r="E154" s="8">
        <v>1.61747596271042</v>
      </c>
      <c r="F154" s="8">
        <v>1.5529826518952601</v>
      </c>
      <c r="G154" s="8">
        <v>0.96279079755277297</v>
      </c>
      <c r="H154" s="8">
        <v>1.3023689191544201</v>
      </c>
      <c r="I154" s="8">
        <v>0.88416871709778999</v>
      </c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1:18" x14ac:dyDescent="0.2">
      <c r="B155" s="54"/>
      <c r="C155" s="8">
        <v>1.25449154112795</v>
      </c>
      <c r="D155" s="8">
        <v>1.2364678221251499</v>
      </c>
      <c r="E155" s="8">
        <v>1.00587170481236</v>
      </c>
      <c r="F155" s="8">
        <v>1.19190883036291</v>
      </c>
      <c r="G155" s="8">
        <v>1.1047770944313</v>
      </c>
      <c r="H155" s="8">
        <v>0.95107167554585903</v>
      </c>
      <c r="I155" s="8">
        <v>1.05674410454183</v>
      </c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1:18" x14ac:dyDescent="0.2"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1:18" x14ac:dyDescent="0.2"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1:18" x14ac:dyDescent="0.2"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1:18" ht="15.75" x14ac:dyDescent="0.2">
      <c r="A159" s="1" t="s">
        <v>37</v>
      </c>
      <c r="B159" s="1"/>
      <c r="C159" s="41" t="s">
        <v>188</v>
      </c>
      <c r="D159" s="29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1:18" x14ac:dyDescent="0.2">
      <c r="B160" s="2" t="s">
        <v>0</v>
      </c>
      <c r="C160" s="2" t="s">
        <v>38</v>
      </c>
      <c r="D160" s="2" t="s">
        <v>39</v>
      </c>
      <c r="E160" s="2" t="s">
        <v>40</v>
      </c>
      <c r="F160" s="2" t="s">
        <v>41</v>
      </c>
      <c r="G160" s="2" t="s">
        <v>42</v>
      </c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2:18" x14ac:dyDescent="0.2">
      <c r="B161" s="54" t="s">
        <v>33</v>
      </c>
      <c r="C161" s="8">
        <v>1.2157128026633099</v>
      </c>
      <c r="D161" s="8">
        <v>1.53169816816299</v>
      </c>
      <c r="E161" s="8">
        <v>1.3381242387952399</v>
      </c>
      <c r="F161" s="8">
        <v>1.4703724722648801</v>
      </c>
      <c r="G161" s="8">
        <v>1.38130644468121</v>
      </c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2:18" x14ac:dyDescent="0.2">
      <c r="B162" s="54"/>
      <c r="C162" s="8">
        <v>0.91826313205288201</v>
      </c>
      <c r="D162" s="8">
        <v>0.60082979905196499</v>
      </c>
      <c r="E162" s="8">
        <v>0.67829212515229198</v>
      </c>
      <c r="F162" s="8">
        <v>0.67810719143949205</v>
      </c>
      <c r="G162" s="8">
        <v>0.76014810128874399</v>
      </c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2:18" x14ac:dyDescent="0.2">
      <c r="B163" s="54"/>
      <c r="C163" s="8">
        <v>0.79233579737068005</v>
      </c>
      <c r="D163" s="8">
        <v>0.96025856547571997</v>
      </c>
      <c r="E163" s="8">
        <v>1.1204563661677001</v>
      </c>
      <c r="F163" s="8">
        <v>1.3281654144492501</v>
      </c>
      <c r="G163" s="8">
        <v>0.90042467647499203</v>
      </c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2:18" x14ac:dyDescent="0.2">
      <c r="B164" s="54"/>
      <c r="C164" s="8">
        <v>0.76445976640457702</v>
      </c>
      <c r="D164" s="8">
        <v>0.79924865374479204</v>
      </c>
      <c r="E164" s="8">
        <v>0.98061489886960895</v>
      </c>
      <c r="F164" s="8">
        <v>1.00060327397493</v>
      </c>
      <c r="G164" s="8">
        <v>1.01852547538021</v>
      </c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2:18" x14ac:dyDescent="0.2">
      <c r="B165" s="54"/>
      <c r="C165" s="8">
        <v>1.3943581542513599</v>
      </c>
      <c r="D165" s="8">
        <v>1.2641344522033899</v>
      </c>
      <c r="E165" s="8">
        <v>0.83009883757675695</v>
      </c>
      <c r="F165" s="8">
        <v>1.1056062729923</v>
      </c>
      <c r="G165" s="8">
        <v>0.82940012478678105</v>
      </c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2:18" x14ac:dyDescent="0.2">
      <c r="B166" s="54"/>
      <c r="C166" s="8">
        <v>1.0234961760579</v>
      </c>
      <c r="D166" s="8">
        <v>1.0927554599048299</v>
      </c>
      <c r="E166" s="8">
        <v>1.1675631376487201</v>
      </c>
      <c r="F166" s="8">
        <v>0.75820701142645597</v>
      </c>
      <c r="G166" s="8">
        <v>1.28390829056516</v>
      </c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2:18" x14ac:dyDescent="0.2">
      <c r="B167" s="54"/>
      <c r="C167" s="8">
        <v>1.03628064237349</v>
      </c>
      <c r="D167" s="8">
        <v>1.0249176855123101</v>
      </c>
      <c r="E167" s="8">
        <v>1.03462548276707</v>
      </c>
      <c r="F167" s="8">
        <v>0.90026819920168999</v>
      </c>
      <c r="G167" s="8">
        <v>0.97520150471749101</v>
      </c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2:18" x14ac:dyDescent="0.2">
      <c r="B168" s="54" t="s">
        <v>35</v>
      </c>
      <c r="C168" s="8">
        <v>0.55265528518746998</v>
      </c>
      <c r="D168" s="8">
        <v>0.60901215533322695</v>
      </c>
      <c r="E168" s="8">
        <v>0.83757250192134203</v>
      </c>
      <c r="F168" s="8">
        <v>0.54885108670134297</v>
      </c>
      <c r="G168" s="8">
        <v>0.683062714537786</v>
      </c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2:18" x14ac:dyDescent="0.2">
      <c r="B169" s="54"/>
      <c r="C169" s="8">
        <v>0.60073964810661096</v>
      </c>
      <c r="D169" s="8">
        <v>0.61888855448287605</v>
      </c>
      <c r="E169" s="8">
        <v>0.75011012436763402</v>
      </c>
      <c r="F169" s="8">
        <v>0.51186251435192898</v>
      </c>
      <c r="G169" s="8">
        <v>0.74691539513942995</v>
      </c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2:18" x14ac:dyDescent="0.2">
      <c r="B170" s="54"/>
      <c r="C170" s="8">
        <v>0.76181527897374401</v>
      </c>
      <c r="D170" s="8">
        <v>0.57719141229974302</v>
      </c>
      <c r="E170" s="8">
        <v>0.81079112925408603</v>
      </c>
      <c r="F170" s="8">
        <v>0.74439421019384699</v>
      </c>
      <c r="G170" s="8">
        <v>0.753023518349346</v>
      </c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2:18" x14ac:dyDescent="0.2">
      <c r="B171" s="54"/>
      <c r="C171" s="8">
        <v>0.76022319015291095</v>
      </c>
      <c r="D171" s="8">
        <v>0.76704082177155697</v>
      </c>
      <c r="E171" s="8">
        <v>0.78986271726201596</v>
      </c>
      <c r="F171" s="8">
        <v>0.48508932896107398</v>
      </c>
      <c r="G171" s="8">
        <v>0.65656346637342999</v>
      </c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2:18" x14ac:dyDescent="0.2">
      <c r="B172" s="54"/>
      <c r="C172" s="8">
        <v>0.85927686594170405</v>
      </c>
      <c r="D172" s="8">
        <v>0.91657999316869698</v>
      </c>
      <c r="E172" s="8">
        <v>0.86959256464276902</v>
      </c>
      <c r="F172" s="8">
        <v>0.81537315429938195</v>
      </c>
      <c r="G172" s="8">
        <v>0.96627880090238705</v>
      </c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2:18" x14ac:dyDescent="0.2">
      <c r="B173" s="54"/>
      <c r="C173" s="8">
        <v>0.72376347463720203</v>
      </c>
      <c r="D173" s="8">
        <v>0.548910366949795</v>
      </c>
      <c r="E173" s="8">
        <v>0.92148740342255997</v>
      </c>
      <c r="F173" s="8">
        <v>0.64301336544499899</v>
      </c>
      <c r="G173" s="8">
        <v>0.80045996636982197</v>
      </c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2:18" x14ac:dyDescent="0.2">
      <c r="B174" s="54"/>
      <c r="C174" s="8">
        <v>0.51784139643649396</v>
      </c>
      <c r="D174" s="8">
        <v>0.45759477752706601</v>
      </c>
      <c r="E174" s="8">
        <v>0.63873858621819501</v>
      </c>
      <c r="F174" s="8">
        <v>0.44540576061459702</v>
      </c>
      <c r="G174" s="8">
        <v>0.58642928944279704</v>
      </c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2:18" x14ac:dyDescent="0.2"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2:18" x14ac:dyDescent="0.2">
      <c r="B176" s="1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1:18" ht="15.75" x14ac:dyDescent="0.2">
      <c r="A177" s="1" t="s">
        <v>46</v>
      </c>
      <c r="B177" s="1"/>
      <c r="C177" s="41" t="s">
        <v>188</v>
      </c>
      <c r="D177" s="29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1:18" x14ac:dyDescent="0.2">
      <c r="B178" s="2" t="s">
        <v>0</v>
      </c>
      <c r="C178" s="2" t="s">
        <v>47</v>
      </c>
      <c r="D178" s="2" t="s">
        <v>48</v>
      </c>
      <c r="E178" s="2" t="s">
        <v>49</v>
      </c>
      <c r="F178" s="2" t="s">
        <v>50</v>
      </c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1:18" x14ac:dyDescent="0.2">
      <c r="B179" s="55" t="s">
        <v>33</v>
      </c>
      <c r="C179" s="8">
        <v>0.65891611268583905</v>
      </c>
      <c r="D179" s="8">
        <v>0.67273703673655505</v>
      </c>
      <c r="E179" s="8">
        <v>0.75071562247169998</v>
      </c>
      <c r="F179" s="8">
        <v>0.81634255817967205</v>
      </c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1:18" x14ac:dyDescent="0.2">
      <c r="B180" s="56"/>
      <c r="C180" s="8">
        <v>1.26756050381657</v>
      </c>
      <c r="D180" s="8">
        <v>0.96422016530696997</v>
      </c>
      <c r="E180" s="8">
        <v>0.79405912065537498</v>
      </c>
      <c r="F180" s="8">
        <v>0.86555980156314904</v>
      </c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1:18" x14ac:dyDescent="0.2">
      <c r="B181" s="56"/>
      <c r="C181" s="8">
        <v>1.0709566518053799</v>
      </c>
      <c r="D181" s="8">
        <v>1.29753951134132</v>
      </c>
      <c r="E181" s="8">
        <v>1.2495416647819699</v>
      </c>
      <c r="F181" s="8">
        <v>1.07995075230397</v>
      </c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1:18" x14ac:dyDescent="0.2">
      <c r="B182" s="56"/>
      <c r="C182" s="8">
        <v>1.0323863613683699</v>
      </c>
      <c r="D182" s="8">
        <v>0.97168477053056701</v>
      </c>
      <c r="E182" s="8">
        <v>1.0049167983707099</v>
      </c>
      <c r="F182" s="8">
        <v>1.33921222902739</v>
      </c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1:18" x14ac:dyDescent="0.2">
      <c r="B183" s="56"/>
      <c r="C183" s="8">
        <v>1.15878305241329</v>
      </c>
      <c r="D183" s="8">
        <v>0.83900742946043505</v>
      </c>
      <c r="E183" s="8">
        <v>1.2131176793765699</v>
      </c>
      <c r="F183" s="8">
        <v>0.76992597997975398</v>
      </c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1:18" x14ac:dyDescent="0.2">
      <c r="B184" s="56"/>
      <c r="C184" s="8">
        <v>0.82422755150667204</v>
      </c>
      <c r="D184" s="8">
        <v>1.0741232948617501</v>
      </c>
      <c r="E184" s="8">
        <v>1.0623175092880901</v>
      </c>
      <c r="F184" s="8">
        <v>1.2317300113951499</v>
      </c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1:18" x14ac:dyDescent="0.2">
      <c r="B185" s="57"/>
      <c r="C185" s="8">
        <v>1.1338034137456701</v>
      </c>
      <c r="D185" s="8">
        <v>1.35678965279011</v>
      </c>
      <c r="E185" s="8">
        <v>1.03665342851857</v>
      </c>
      <c r="F185" s="8">
        <v>1.03184063720965</v>
      </c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1:18" x14ac:dyDescent="0.2">
      <c r="B186" s="55" t="s">
        <v>35</v>
      </c>
      <c r="C186" s="8">
        <v>1.6231130872680399</v>
      </c>
      <c r="D186" s="8">
        <v>2.3965850107914299</v>
      </c>
      <c r="E186" s="8">
        <v>1.44878223476074</v>
      </c>
      <c r="F186" s="8">
        <v>1.4848193572802399</v>
      </c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1:18" x14ac:dyDescent="0.2">
      <c r="B187" s="56"/>
      <c r="C187" s="8">
        <v>1.14890525898167</v>
      </c>
      <c r="D187" s="8">
        <v>1.2477624225372601</v>
      </c>
      <c r="E187" s="8">
        <v>1.14722284799663</v>
      </c>
      <c r="F187" s="8">
        <v>1.1523941125423001</v>
      </c>
    </row>
    <row r="188" spans="1:18" x14ac:dyDescent="0.2">
      <c r="B188" s="56"/>
      <c r="C188" s="8">
        <v>1.5350802039161</v>
      </c>
      <c r="D188" s="8">
        <v>1.7559529932123199</v>
      </c>
      <c r="E188" s="8">
        <v>1.33204381193973</v>
      </c>
      <c r="F188" s="8">
        <v>1.6460796030971301</v>
      </c>
    </row>
    <row r="189" spans="1:18" x14ac:dyDescent="0.2">
      <c r="B189" s="56"/>
      <c r="C189" s="8">
        <v>1.8022872474306</v>
      </c>
      <c r="D189" s="8">
        <v>1.31967860732835</v>
      </c>
      <c r="E189" s="8">
        <v>1.2858750144897499</v>
      </c>
      <c r="F189" s="8">
        <v>1.35445288918368</v>
      </c>
    </row>
    <row r="190" spans="1:18" x14ac:dyDescent="0.2">
      <c r="B190" s="56"/>
      <c r="C190" s="8">
        <v>1.59522644512584</v>
      </c>
      <c r="D190" s="8">
        <v>1.7189620685</v>
      </c>
      <c r="E190" s="8">
        <v>0.90302219507844705</v>
      </c>
      <c r="F190" s="8">
        <v>1.2507410364893301</v>
      </c>
    </row>
    <row r="191" spans="1:18" x14ac:dyDescent="0.2">
      <c r="B191" s="56"/>
      <c r="C191" s="8">
        <v>1.64320876963945</v>
      </c>
      <c r="D191" s="8">
        <v>1.87410876989404</v>
      </c>
      <c r="E191" s="8">
        <v>1.31821482135027</v>
      </c>
      <c r="F191" s="8">
        <v>1.21757458373834</v>
      </c>
    </row>
    <row r="192" spans="1:18" x14ac:dyDescent="0.2">
      <c r="B192" s="57"/>
      <c r="C192" s="8">
        <v>1.22834854691016</v>
      </c>
      <c r="D192" s="8">
        <v>1.3851845094627699</v>
      </c>
      <c r="E192" s="8">
        <v>1.2984923604137399</v>
      </c>
      <c r="F192" s="8">
        <v>1.55877660738284</v>
      </c>
    </row>
    <row r="197" spans="1:6" ht="15.75" x14ac:dyDescent="0.2">
      <c r="A197" s="1" t="s">
        <v>51</v>
      </c>
      <c r="B197" s="1"/>
      <c r="C197" s="41" t="s">
        <v>188</v>
      </c>
      <c r="D197" s="29"/>
    </row>
    <row r="198" spans="1:6" x14ac:dyDescent="0.2">
      <c r="B198" s="2" t="s">
        <v>0</v>
      </c>
      <c r="C198" s="2" t="s">
        <v>53</v>
      </c>
      <c r="D198" s="2" t="s">
        <v>54</v>
      </c>
      <c r="E198" s="2" t="s">
        <v>55</v>
      </c>
      <c r="F198" s="2" t="s">
        <v>56</v>
      </c>
    </row>
    <row r="199" spans="1:6" x14ac:dyDescent="0.2">
      <c r="B199" s="54" t="s">
        <v>33</v>
      </c>
      <c r="C199" s="8">
        <v>0.67091279823808503</v>
      </c>
      <c r="D199" s="8">
        <v>0.85348103236697703</v>
      </c>
      <c r="E199" s="8">
        <v>0.76366291782746798</v>
      </c>
      <c r="F199" s="8">
        <v>0.77299896222109399</v>
      </c>
    </row>
    <row r="200" spans="1:6" x14ac:dyDescent="0.2">
      <c r="B200" s="54"/>
      <c r="C200" s="8">
        <v>0.94674997625886703</v>
      </c>
      <c r="D200" s="8">
        <v>0.95360874581746702</v>
      </c>
      <c r="E200" s="8">
        <v>1.0686293039671699</v>
      </c>
      <c r="F200" s="8">
        <v>1.0740996773326501</v>
      </c>
    </row>
    <row r="201" spans="1:6" x14ac:dyDescent="0.2">
      <c r="B201" s="54"/>
      <c r="C201" s="8">
        <v>1.05390595010758</v>
      </c>
      <c r="D201" s="8">
        <v>1.13653330218497</v>
      </c>
      <c r="E201" s="8">
        <v>1.2372440321314699</v>
      </c>
      <c r="F201" s="8">
        <v>1.1604266437547801</v>
      </c>
    </row>
    <row r="202" spans="1:6" x14ac:dyDescent="0.2">
      <c r="B202" s="54"/>
      <c r="C202" s="8">
        <v>1.16271277083173</v>
      </c>
      <c r="D202" s="8">
        <v>1.26164598357779</v>
      </c>
      <c r="E202" s="8">
        <v>1.18381784351078</v>
      </c>
      <c r="F202" s="8">
        <v>1.3128484690889399</v>
      </c>
    </row>
    <row r="203" spans="1:6" x14ac:dyDescent="0.2">
      <c r="B203" s="54"/>
      <c r="C203" s="8">
        <v>1.30509451671957</v>
      </c>
      <c r="D203" s="8">
        <v>1.43582221610699</v>
      </c>
      <c r="E203" s="8">
        <v>0.82942300744421105</v>
      </c>
      <c r="F203" s="8">
        <v>0.84180909467115494</v>
      </c>
    </row>
    <row r="204" spans="1:6" x14ac:dyDescent="0.2">
      <c r="B204" s="54"/>
      <c r="C204" s="8">
        <v>1.15735313850556</v>
      </c>
      <c r="D204" s="8">
        <v>0.73266543100400605</v>
      </c>
      <c r="E204" s="8">
        <v>1.0157568931671499</v>
      </c>
      <c r="F204" s="8">
        <v>1.11819983597898</v>
      </c>
    </row>
    <row r="205" spans="1:6" x14ac:dyDescent="0.2">
      <c r="B205" s="54"/>
      <c r="C205" s="8">
        <v>0.85058253834950903</v>
      </c>
      <c r="D205" s="8">
        <v>0.814535197681996</v>
      </c>
      <c r="E205" s="8">
        <v>0.993036273139416</v>
      </c>
      <c r="F205" s="8">
        <v>0.83986826511494805</v>
      </c>
    </row>
    <row r="206" spans="1:6" x14ac:dyDescent="0.2">
      <c r="B206" s="54" t="s">
        <v>35</v>
      </c>
      <c r="C206" s="8">
        <v>2.1174545183428801</v>
      </c>
      <c r="D206" s="8">
        <v>1.60982603146298</v>
      </c>
      <c r="E206" s="8">
        <v>1.1868697913630899</v>
      </c>
      <c r="F206" s="8">
        <v>1.23650015413367</v>
      </c>
    </row>
    <row r="207" spans="1:6" x14ac:dyDescent="0.2">
      <c r="B207" s="54"/>
      <c r="C207" s="8">
        <v>1.5235816157518201</v>
      </c>
      <c r="D207" s="8">
        <v>1.23023148041143</v>
      </c>
      <c r="E207" s="8">
        <v>1.3075363525677699</v>
      </c>
      <c r="F207" s="8">
        <v>1.67901006292249</v>
      </c>
    </row>
    <row r="208" spans="1:6" x14ac:dyDescent="0.2">
      <c r="B208" s="54"/>
      <c r="C208" s="8">
        <v>2.3724483795547</v>
      </c>
      <c r="D208" s="8">
        <v>1.4739446478998199</v>
      </c>
      <c r="E208" s="8">
        <v>1.4481585709607001</v>
      </c>
      <c r="F208" s="8">
        <v>1.69688560772871</v>
      </c>
    </row>
    <row r="209" spans="2:6" x14ac:dyDescent="0.2">
      <c r="B209" s="54"/>
      <c r="C209" s="8">
        <v>1.4707375784530801</v>
      </c>
      <c r="D209" s="8">
        <v>1.5428500321109</v>
      </c>
      <c r="E209" s="8">
        <v>1.21495000157934</v>
      </c>
      <c r="F209" s="8">
        <v>1.56024921752115</v>
      </c>
    </row>
    <row r="210" spans="2:6" x14ac:dyDescent="0.2">
      <c r="B210" s="54"/>
      <c r="C210" s="8">
        <v>1.7915777700120601</v>
      </c>
      <c r="D210" s="8">
        <v>1.3431509835818001</v>
      </c>
      <c r="E210" s="8">
        <v>0.98265143260412602</v>
      </c>
      <c r="F210" s="8">
        <v>1.49053563073406</v>
      </c>
    </row>
    <row r="211" spans="2:6" x14ac:dyDescent="0.2">
      <c r="B211" s="54"/>
      <c r="C211" s="8">
        <v>1.2947222203923601</v>
      </c>
      <c r="D211" s="8">
        <v>1.39125723977648</v>
      </c>
      <c r="E211" s="8">
        <v>1.21873201605933</v>
      </c>
      <c r="F211" s="8">
        <v>1.2124330988360199</v>
      </c>
    </row>
    <row r="212" spans="2:6" x14ac:dyDescent="0.2">
      <c r="B212" s="54"/>
      <c r="C212" s="8">
        <v>1.9851827495266301</v>
      </c>
      <c r="D212" s="8">
        <v>1.3749462323205599</v>
      </c>
      <c r="E212" s="8">
        <v>1.2248763372154601</v>
      </c>
      <c r="F212" s="8">
        <v>1.31274093064002</v>
      </c>
    </row>
  </sheetData>
  <mergeCells count="22">
    <mergeCell ref="B142:B148"/>
    <mergeCell ref="B149:B155"/>
    <mergeCell ref="B161:B167"/>
    <mergeCell ref="B168:B174"/>
    <mergeCell ref="B179:B185"/>
    <mergeCell ref="B186:B192"/>
    <mergeCell ref="B199:B205"/>
    <mergeCell ref="B206:B212"/>
    <mergeCell ref="B97:B102"/>
    <mergeCell ref="B33:B38"/>
    <mergeCell ref="B39:B44"/>
    <mergeCell ref="B45:B51"/>
    <mergeCell ref="B52:B58"/>
    <mergeCell ref="B62:B67"/>
    <mergeCell ref="B106:B112"/>
    <mergeCell ref="B113:B119"/>
    <mergeCell ref="B124:B130"/>
    <mergeCell ref="B131:B137"/>
    <mergeCell ref="B68:B73"/>
    <mergeCell ref="B74:B80"/>
    <mergeCell ref="B81:B87"/>
    <mergeCell ref="B91:B96"/>
  </mergeCells>
  <phoneticPr fontId="1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5:J203"/>
  <sheetViews>
    <sheetView topLeftCell="A205" zoomScaleNormal="100" workbookViewId="0">
      <selection activeCell="G15" sqref="G15"/>
    </sheetView>
  </sheetViews>
  <sheetFormatPr defaultColWidth="9" defaultRowHeight="14.25" x14ac:dyDescent="0.2"/>
  <cols>
    <col min="2" max="2" width="27.875" customWidth="1"/>
    <col min="3" max="3" width="16.375" customWidth="1"/>
    <col min="4" max="4" width="16.125" customWidth="1"/>
    <col min="5" max="5" width="15.25" customWidth="1"/>
    <col min="6" max="6" width="15.125" customWidth="1"/>
    <col min="7" max="7" width="15" customWidth="1"/>
    <col min="12" max="12" width="17.125" customWidth="1"/>
    <col min="13" max="13" width="15.125" customWidth="1"/>
    <col min="14" max="19" width="11" bestFit="1" customWidth="1"/>
  </cols>
  <sheetData>
    <row r="25" spans="1:7" x14ac:dyDescent="0.2">
      <c r="A25" s="1" t="s">
        <v>67</v>
      </c>
      <c r="B25" s="1" t="s">
        <v>18</v>
      </c>
    </row>
    <row r="26" spans="1:7" x14ac:dyDescent="0.2">
      <c r="B26" s="30" t="s">
        <v>0</v>
      </c>
      <c r="C26" s="3" t="s">
        <v>20</v>
      </c>
      <c r="D26" s="3" t="s">
        <v>21</v>
      </c>
      <c r="E26" s="3" t="s">
        <v>22</v>
      </c>
      <c r="F26" s="3" t="s">
        <v>23</v>
      </c>
      <c r="G26" s="3" t="s">
        <v>24</v>
      </c>
    </row>
    <row r="27" spans="1:7" x14ac:dyDescent="0.2">
      <c r="B27" s="52" t="s">
        <v>71</v>
      </c>
      <c r="C27" s="2">
        <v>25.43</v>
      </c>
      <c r="D27" s="2">
        <v>26.4</v>
      </c>
      <c r="E27" s="2">
        <v>27.9</v>
      </c>
      <c r="F27" s="2">
        <v>30.5</v>
      </c>
      <c r="G27" s="2">
        <v>31.1</v>
      </c>
    </row>
    <row r="28" spans="1:7" x14ac:dyDescent="0.2">
      <c r="B28" s="52"/>
      <c r="C28" s="2">
        <v>22.83</v>
      </c>
      <c r="D28" s="2">
        <v>25.3</v>
      </c>
      <c r="E28" s="2">
        <v>28.1</v>
      </c>
      <c r="F28" s="2">
        <v>30.4</v>
      </c>
      <c r="G28" s="2">
        <v>31.1</v>
      </c>
    </row>
    <row r="29" spans="1:7" x14ac:dyDescent="0.2">
      <c r="B29" s="52"/>
      <c r="C29" s="2">
        <v>23.13</v>
      </c>
      <c r="D29" s="2">
        <v>25.2</v>
      </c>
      <c r="E29" s="2">
        <v>26</v>
      </c>
      <c r="F29" s="2">
        <v>27.8</v>
      </c>
      <c r="G29" s="2">
        <v>28.3</v>
      </c>
    </row>
    <row r="30" spans="1:7" x14ac:dyDescent="0.2">
      <c r="B30" s="52"/>
      <c r="C30" s="2">
        <v>21.48</v>
      </c>
      <c r="D30" s="2">
        <v>25.5</v>
      </c>
      <c r="E30" s="2">
        <v>28.9</v>
      </c>
      <c r="F30" s="2">
        <v>31.8</v>
      </c>
      <c r="G30" s="2">
        <v>33.1</v>
      </c>
    </row>
    <row r="31" spans="1:7" x14ac:dyDescent="0.2">
      <c r="B31" s="52"/>
      <c r="C31" s="2">
        <v>22.21</v>
      </c>
      <c r="D31" s="2">
        <v>25.1</v>
      </c>
      <c r="E31" s="2">
        <v>27.7</v>
      </c>
      <c r="F31" s="2">
        <v>30.5</v>
      </c>
      <c r="G31" s="2">
        <v>31.2</v>
      </c>
    </row>
    <row r="32" spans="1:7" x14ac:dyDescent="0.2">
      <c r="B32" s="52" t="s">
        <v>73</v>
      </c>
      <c r="C32" s="2">
        <v>23.3</v>
      </c>
      <c r="D32" s="2">
        <v>26.1</v>
      </c>
      <c r="E32" s="2">
        <v>28.3</v>
      </c>
      <c r="F32" s="2">
        <v>29.7</v>
      </c>
      <c r="G32" s="2">
        <v>30.3</v>
      </c>
    </row>
    <row r="33" spans="2:7" x14ac:dyDescent="0.2">
      <c r="B33" s="52"/>
      <c r="C33" s="2">
        <v>22.13</v>
      </c>
      <c r="D33" s="2">
        <v>25.5</v>
      </c>
      <c r="E33" s="2">
        <v>27.7</v>
      </c>
      <c r="F33" s="2">
        <v>29.9</v>
      </c>
      <c r="G33" s="2">
        <v>31.7</v>
      </c>
    </row>
    <row r="34" spans="2:7" x14ac:dyDescent="0.2">
      <c r="B34" s="52"/>
      <c r="C34" s="2">
        <v>22.3</v>
      </c>
      <c r="D34" s="2">
        <v>25.7</v>
      </c>
      <c r="E34" s="2">
        <v>27.9</v>
      </c>
      <c r="F34" s="2">
        <v>30.1</v>
      </c>
      <c r="G34" s="2">
        <v>31</v>
      </c>
    </row>
    <row r="35" spans="2:7" x14ac:dyDescent="0.2">
      <c r="B35" s="52"/>
      <c r="C35" s="2">
        <v>23.41</v>
      </c>
      <c r="D35" s="2">
        <v>25.1</v>
      </c>
      <c r="E35" s="2">
        <v>25.4</v>
      </c>
      <c r="F35" s="2">
        <v>27.3</v>
      </c>
      <c r="G35" s="2">
        <v>28.9</v>
      </c>
    </row>
    <row r="36" spans="2:7" x14ac:dyDescent="0.2">
      <c r="B36" s="52"/>
      <c r="C36" s="2">
        <v>22.3</v>
      </c>
      <c r="D36" s="2">
        <v>24.3</v>
      </c>
      <c r="E36" s="2">
        <v>25.6</v>
      </c>
      <c r="F36" s="2">
        <v>27.2</v>
      </c>
      <c r="G36" s="2">
        <v>27.8</v>
      </c>
    </row>
    <row r="37" spans="2:7" x14ac:dyDescent="0.2">
      <c r="B37" s="52" t="s">
        <v>72</v>
      </c>
      <c r="C37" s="2">
        <v>23.1</v>
      </c>
      <c r="D37" s="2">
        <v>29.7</v>
      </c>
      <c r="E37" s="2">
        <v>32</v>
      </c>
      <c r="F37" s="2">
        <v>35.6</v>
      </c>
      <c r="G37" s="2">
        <v>38.5</v>
      </c>
    </row>
    <row r="38" spans="2:7" x14ac:dyDescent="0.2">
      <c r="B38" s="52"/>
      <c r="C38" s="2">
        <v>23.5</v>
      </c>
      <c r="D38" s="2">
        <v>29.9</v>
      </c>
      <c r="E38" s="2">
        <v>31.1</v>
      </c>
      <c r="F38" s="2">
        <v>34.700000000000003</v>
      </c>
      <c r="G38" s="2">
        <v>36.9</v>
      </c>
    </row>
    <row r="39" spans="2:7" x14ac:dyDescent="0.2">
      <c r="B39" s="52"/>
      <c r="C39" s="2">
        <v>23.1</v>
      </c>
      <c r="D39" s="2">
        <v>31.3</v>
      </c>
      <c r="E39" s="2">
        <v>34.299999999999997</v>
      </c>
      <c r="F39" s="2">
        <v>37.1</v>
      </c>
      <c r="G39" s="2">
        <v>41.3</v>
      </c>
    </row>
    <row r="40" spans="2:7" x14ac:dyDescent="0.2">
      <c r="B40" s="52"/>
      <c r="C40" s="2">
        <v>23.6</v>
      </c>
      <c r="D40" s="2">
        <v>30.4</v>
      </c>
      <c r="E40" s="2">
        <v>33.6</v>
      </c>
      <c r="F40" s="2">
        <v>37.799999999999997</v>
      </c>
      <c r="G40" s="2">
        <v>42.3</v>
      </c>
    </row>
    <row r="41" spans="2:7" x14ac:dyDescent="0.2">
      <c r="B41" s="52"/>
      <c r="C41" s="2">
        <v>21.4</v>
      </c>
      <c r="D41" s="2">
        <v>26.6</v>
      </c>
      <c r="E41" s="2">
        <v>31</v>
      </c>
      <c r="F41" s="2">
        <v>36.1</v>
      </c>
      <c r="G41" s="2">
        <v>39.799999999999997</v>
      </c>
    </row>
    <row r="42" spans="2:7" x14ac:dyDescent="0.2">
      <c r="B42" s="52"/>
      <c r="C42" s="2">
        <v>22</v>
      </c>
      <c r="D42" s="2">
        <v>26.8</v>
      </c>
      <c r="E42" s="2">
        <v>30.4</v>
      </c>
      <c r="F42" s="2">
        <v>35.1</v>
      </c>
      <c r="G42" s="2">
        <v>38.1</v>
      </c>
    </row>
    <row r="43" spans="2:7" x14ac:dyDescent="0.2">
      <c r="B43" s="52"/>
      <c r="C43" s="2">
        <v>22.5</v>
      </c>
      <c r="D43" s="2">
        <v>24.9</v>
      </c>
      <c r="E43" s="2">
        <v>32.700000000000003</v>
      </c>
      <c r="F43" s="2">
        <v>36.700000000000003</v>
      </c>
      <c r="G43" s="2">
        <v>39.799999999999997</v>
      </c>
    </row>
    <row r="44" spans="2:7" x14ac:dyDescent="0.2">
      <c r="B44" s="52" t="s">
        <v>74</v>
      </c>
      <c r="C44" s="2">
        <v>20.399999999999999</v>
      </c>
      <c r="D44" s="2">
        <v>25.4</v>
      </c>
      <c r="E44" s="2">
        <v>28.9</v>
      </c>
      <c r="F44" s="2">
        <v>31.7</v>
      </c>
      <c r="G44" s="2">
        <v>35.1</v>
      </c>
    </row>
    <row r="45" spans="2:7" x14ac:dyDescent="0.2">
      <c r="B45" s="52"/>
      <c r="C45" s="2">
        <v>20.8</v>
      </c>
      <c r="D45" s="2">
        <v>26.8</v>
      </c>
      <c r="E45" s="2">
        <v>29.6</v>
      </c>
      <c r="F45" s="2">
        <v>33.299999999999997</v>
      </c>
      <c r="G45" s="2">
        <v>37.6</v>
      </c>
    </row>
    <row r="46" spans="2:7" x14ac:dyDescent="0.2">
      <c r="B46" s="52"/>
      <c r="C46" s="2">
        <v>23.2</v>
      </c>
      <c r="D46" s="2">
        <v>29.2</v>
      </c>
      <c r="E46" s="2">
        <v>30.9</v>
      </c>
      <c r="F46" s="2">
        <v>34</v>
      </c>
      <c r="G46" s="2">
        <v>37.5</v>
      </c>
    </row>
    <row r="47" spans="2:7" x14ac:dyDescent="0.2">
      <c r="B47" s="52"/>
      <c r="C47" s="2">
        <v>21.2</v>
      </c>
      <c r="D47" s="2">
        <v>25.3</v>
      </c>
      <c r="E47" s="2">
        <v>29.6</v>
      </c>
      <c r="F47" s="2">
        <v>32.9</v>
      </c>
      <c r="G47" s="2">
        <v>35.700000000000003</v>
      </c>
    </row>
    <row r="48" spans="2:7" x14ac:dyDescent="0.2">
      <c r="B48" s="52"/>
      <c r="C48" s="2">
        <v>21.5</v>
      </c>
      <c r="D48" s="2">
        <v>28.1</v>
      </c>
      <c r="E48" s="2">
        <v>30.5</v>
      </c>
      <c r="F48" s="2">
        <v>33.799999999999997</v>
      </c>
      <c r="G48" s="2">
        <v>37.4</v>
      </c>
    </row>
    <row r="49" spans="1:7" x14ac:dyDescent="0.2">
      <c r="B49" s="52"/>
      <c r="C49" s="2">
        <v>22.6</v>
      </c>
      <c r="D49" s="2">
        <v>27.1</v>
      </c>
      <c r="E49" s="2">
        <v>29.5</v>
      </c>
      <c r="F49" s="2">
        <v>33</v>
      </c>
      <c r="G49" s="2">
        <v>36.700000000000003</v>
      </c>
    </row>
    <row r="50" spans="1:7" x14ac:dyDescent="0.2">
      <c r="B50" s="52"/>
      <c r="C50" s="2">
        <v>22.7</v>
      </c>
      <c r="D50" s="2">
        <v>25.8</v>
      </c>
      <c r="E50" s="2">
        <v>29.8</v>
      </c>
      <c r="F50" s="2">
        <v>33.200000000000003</v>
      </c>
      <c r="G50" s="2">
        <v>36.4</v>
      </c>
    </row>
    <row r="52" spans="1:7" x14ac:dyDescent="0.2">
      <c r="A52" s="1" t="s">
        <v>79</v>
      </c>
    </row>
    <row r="53" spans="1:7" x14ac:dyDescent="0.2">
      <c r="B53" s="30" t="s">
        <v>0</v>
      </c>
      <c r="C53" s="3" t="s">
        <v>44</v>
      </c>
      <c r="D53" s="3" t="s">
        <v>45</v>
      </c>
    </row>
    <row r="54" spans="1:7" x14ac:dyDescent="0.2">
      <c r="B54" s="52" t="s">
        <v>71</v>
      </c>
      <c r="C54" s="31">
        <v>1.32</v>
      </c>
      <c r="D54" s="8">
        <v>4.2443729903536997</v>
      </c>
    </row>
    <row r="55" spans="1:7" x14ac:dyDescent="0.2">
      <c r="B55" s="52"/>
      <c r="C55" s="31">
        <v>1.3</v>
      </c>
      <c r="D55" s="8">
        <v>4.1800643086816702</v>
      </c>
    </row>
    <row r="56" spans="1:7" x14ac:dyDescent="0.2">
      <c r="B56" s="52"/>
      <c r="C56" s="31">
        <v>1.23</v>
      </c>
      <c r="D56" s="8">
        <v>4.34628975265018</v>
      </c>
    </row>
    <row r="57" spans="1:7" x14ac:dyDescent="0.2">
      <c r="B57" s="52"/>
      <c r="C57" s="31">
        <v>1.25</v>
      </c>
      <c r="D57" s="8">
        <v>3.77643504531722</v>
      </c>
    </row>
    <row r="58" spans="1:7" x14ac:dyDescent="0.2">
      <c r="B58" s="52"/>
      <c r="C58" s="31">
        <v>1.31</v>
      </c>
      <c r="D58" s="8">
        <v>4.1987179487179498</v>
      </c>
    </row>
    <row r="59" spans="1:7" x14ac:dyDescent="0.2">
      <c r="B59" s="52" t="s">
        <v>73</v>
      </c>
      <c r="C59" s="31">
        <v>1.21</v>
      </c>
      <c r="D59" s="8">
        <v>3.99339933993399</v>
      </c>
    </row>
    <row r="60" spans="1:7" x14ac:dyDescent="0.2">
      <c r="B60" s="52"/>
      <c r="C60" s="31">
        <v>1.34</v>
      </c>
      <c r="D60" s="8">
        <v>4.2271293375394299</v>
      </c>
    </row>
    <row r="61" spans="1:7" x14ac:dyDescent="0.2">
      <c r="B61" s="52"/>
      <c r="C61" s="31">
        <v>1.23</v>
      </c>
      <c r="D61" s="8">
        <v>3.9677419354838701</v>
      </c>
    </row>
    <row r="62" spans="1:7" x14ac:dyDescent="0.2">
      <c r="B62" s="52"/>
      <c r="C62" s="31">
        <v>1.21</v>
      </c>
      <c r="D62" s="8">
        <v>4.1868512110726703</v>
      </c>
    </row>
    <row r="63" spans="1:7" x14ac:dyDescent="0.2">
      <c r="B63" s="52"/>
      <c r="C63" s="31">
        <v>1.17</v>
      </c>
      <c r="D63" s="8">
        <v>4.2086330935251803</v>
      </c>
    </row>
    <row r="64" spans="1:7" x14ac:dyDescent="0.2">
      <c r="B64" s="52" t="s">
        <v>72</v>
      </c>
      <c r="C64" s="31">
        <v>2.4900000000000002</v>
      </c>
      <c r="D64" s="8">
        <v>6.7479674796748004</v>
      </c>
    </row>
    <row r="65" spans="1:6" x14ac:dyDescent="0.2">
      <c r="B65" s="52"/>
      <c r="C65" s="31">
        <v>3.81</v>
      </c>
      <c r="D65" s="8">
        <v>9.2251815980629495</v>
      </c>
    </row>
    <row r="66" spans="1:6" x14ac:dyDescent="0.2">
      <c r="B66" s="52"/>
      <c r="C66" s="31">
        <v>3.56</v>
      </c>
      <c r="D66" s="8">
        <v>8.4160756501182004</v>
      </c>
    </row>
    <row r="67" spans="1:6" x14ac:dyDescent="0.2">
      <c r="B67" s="52"/>
      <c r="C67" s="31">
        <v>3.44</v>
      </c>
      <c r="D67" s="8">
        <v>7.8718535469107502</v>
      </c>
    </row>
    <row r="68" spans="1:6" x14ac:dyDescent="0.2">
      <c r="B68" s="52"/>
      <c r="C68" s="31">
        <v>2.99</v>
      </c>
      <c r="D68" s="8">
        <v>7.5125628140703498</v>
      </c>
    </row>
    <row r="69" spans="1:6" x14ac:dyDescent="0.2">
      <c r="B69" s="52"/>
      <c r="C69" s="31">
        <v>3.14</v>
      </c>
      <c r="D69" s="8">
        <v>8.2414698162729696</v>
      </c>
    </row>
    <row r="70" spans="1:6" x14ac:dyDescent="0.2">
      <c r="B70" s="52"/>
      <c r="C70" s="31">
        <v>2.87</v>
      </c>
      <c r="D70" s="8">
        <v>7.2110552763819102</v>
      </c>
    </row>
    <row r="71" spans="1:6" x14ac:dyDescent="0.2">
      <c r="B71" s="52" t="s">
        <v>74</v>
      </c>
      <c r="C71" s="31">
        <v>2.14</v>
      </c>
      <c r="D71" s="8">
        <v>6.0968660968661004</v>
      </c>
    </row>
    <row r="72" spans="1:6" x14ac:dyDescent="0.2">
      <c r="B72" s="52"/>
      <c r="C72" s="31">
        <v>2.4</v>
      </c>
      <c r="D72" s="8">
        <v>6.3829787234042596</v>
      </c>
    </row>
    <row r="73" spans="1:6" x14ac:dyDescent="0.2">
      <c r="B73" s="52"/>
      <c r="C73" s="31">
        <v>2.5299999999999998</v>
      </c>
      <c r="D73" s="8">
        <v>6.7466666666666697</v>
      </c>
    </row>
    <row r="74" spans="1:6" x14ac:dyDescent="0.2">
      <c r="B74" s="52"/>
      <c r="C74" s="31">
        <v>2.08</v>
      </c>
      <c r="D74" s="8">
        <v>5.8263305322128804</v>
      </c>
    </row>
    <row r="75" spans="1:6" x14ac:dyDescent="0.2">
      <c r="B75" s="52"/>
      <c r="C75" s="31">
        <v>2.37</v>
      </c>
      <c r="D75" s="8">
        <v>6.3368983957219296</v>
      </c>
    </row>
    <row r="76" spans="1:6" x14ac:dyDescent="0.2">
      <c r="B76" s="52"/>
      <c r="C76" s="31">
        <v>2.13</v>
      </c>
      <c r="D76" s="8">
        <v>5.8038147138964602</v>
      </c>
    </row>
    <row r="77" spans="1:6" x14ac:dyDescent="0.2">
      <c r="B77" s="52"/>
      <c r="C77" s="31">
        <v>1.97</v>
      </c>
      <c r="D77" s="8">
        <v>5.4120879120879097</v>
      </c>
    </row>
    <row r="79" spans="1:6" x14ac:dyDescent="0.2">
      <c r="A79" s="1" t="s">
        <v>85</v>
      </c>
    </row>
    <row r="80" spans="1:6" x14ac:dyDescent="0.2">
      <c r="B80" s="3" t="s">
        <v>0</v>
      </c>
      <c r="C80" s="3" t="s">
        <v>1</v>
      </c>
      <c r="D80" s="3" t="s">
        <v>57</v>
      </c>
      <c r="E80" s="3" t="s">
        <v>58</v>
      </c>
      <c r="F80" s="3" t="s">
        <v>59</v>
      </c>
    </row>
    <row r="81" spans="1:6" x14ac:dyDescent="0.2">
      <c r="B81" s="59" t="s">
        <v>86</v>
      </c>
      <c r="C81" s="7">
        <v>5</v>
      </c>
      <c r="D81" s="13">
        <v>46.016078885257798</v>
      </c>
      <c r="E81" s="8">
        <v>9.0909090909090899</v>
      </c>
      <c r="F81" s="8">
        <v>4.3153991920842403</v>
      </c>
    </row>
    <row r="82" spans="1:6" x14ac:dyDescent="0.2">
      <c r="B82" s="60"/>
      <c r="C82" s="7">
        <v>6</v>
      </c>
      <c r="D82" s="13">
        <v>41.2386812363834</v>
      </c>
      <c r="E82" s="8">
        <v>10.764872521246501</v>
      </c>
      <c r="F82" s="8">
        <v>5.19502882171387</v>
      </c>
    </row>
    <row r="83" spans="1:6" x14ac:dyDescent="0.2">
      <c r="B83" s="60"/>
      <c r="C83" s="7">
        <v>5</v>
      </c>
      <c r="D83" s="13">
        <v>52.515176788307897</v>
      </c>
      <c r="E83" s="8">
        <v>13.253012048192801</v>
      </c>
      <c r="F83" s="8">
        <v>4.59907747821351</v>
      </c>
    </row>
    <row r="84" spans="1:6" x14ac:dyDescent="0.2">
      <c r="B84" s="60"/>
      <c r="C84" s="7">
        <v>4</v>
      </c>
      <c r="D84" s="13">
        <v>46.909693854393602</v>
      </c>
      <c r="E84" s="8">
        <v>10.1408450704225</v>
      </c>
      <c r="F84" s="8">
        <v>4.0577625726216402</v>
      </c>
    </row>
    <row r="85" spans="1:6" x14ac:dyDescent="0.2">
      <c r="B85" s="60"/>
      <c r="C85" s="7">
        <v>5</v>
      </c>
      <c r="D85" s="13">
        <v>44.739554965504702</v>
      </c>
      <c r="E85" s="8">
        <v>9.1743119266054993</v>
      </c>
      <c r="F85" s="8">
        <v>4.9120597312999301</v>
      </c>
    </row>
    <row r="86" spans="1:6" x14ac:dyDescent="0.2">
      <c r="B86" s="61"/>
      <c r="C86" s="7">
        <v>6</v>
      </c>
      <c r="D86" s="13">
        <v>39.358433188090103</v>
      </c>
      <c r="E86" s="8">
        <v>12.064343163538901</v>
      </c>
      <c r="F86" s="8">
        <v>3.98133964233842</v>
      </c>
    </row>
    <row r="87" spans="1:6" x14ac:dyDescent="0.2">
      <c r="B87" s="62" t="s">
        <v>91</v>
      </c>
      <c r="C87" s="7">
        <v>3</v>
      </c>
      <c r="D87" s="13">
        <v>31.7104382262164</v>
      </c>
      <c r="E87" s="8">
        <v>4.3352601156069399</v>
      </c>
      <c r="F87" s="8">
        <v>2.3302752814088601</v>
      </c>
    </row>
    <row r="88" spans="1:6" x14ac:dyDescent="0.2">
      <c r="B88" s="63"/>
      <c r="C88" s="7">
        <v>4</v>
      </c>
      <c r="D88" s="13">
        <v>26.286509395424801</v>
      </c>
      <c r="E88" s="8">
        <v>4.9723756906077297</v>
      </c>
      <c r="F88" s="8">
        <v>2.92602805010893</v>
      </c>
    </row>
    <row r="89" spans="1:6" x14ac:dyDescent="0.2">
      <c r="B89" s="63"/>
      <c r="C89" s="7">
        <v>5</v>
      </c>
      <c r="D89" s="13">
        <v>23.418521922658002</v>
      </c>
      <c r="E89" s="8">
        <v>7.03125</v>
      </c>
      <c r="F89" s="8">
        <v>3.1663602941176499</v>
      </c>
    </row>
    <row r="90" spans="1:6" x14ac:dyDescent="0.2">
      <c r="B90" s="63"/>
      <c r="C90" s="7">
        <v>3</v>
      </c>
      <c r="D90" s="13">
        <v>25.336470815177901</v>
      </c>
      <c r="E90" s="8">
        <v>6.2670299727520398</v>
      </c>
      <c r="F90" s="8">
        <v>3.49673202614379</v>
      </c>
    </row>
    <row r="91" spans="1:6" x14ac:dyDescent="0.2">
      <c r="B91" s="63"/>
      <c r="C91" s="7">
        <v>3</v>
      </c>
      <c r="D91" s="13">
        <v>29.795099173928801</v>
      </c>
      <c r="E91" s="8">
        <v>5.5072463768115902</v>
      </c>
      <c r="F91" s="8">
        <v>2.8830507897603499</v>
      </c>
    </row>
    <row r="92" spans="1:6" x14ac:dyDescent="0.2">
      <c r="B92" s="64"/>
      <c r="C92" s="7">
        <v>4</v>
      </c>
      <c r="D92" s="13">
        <v>33.959780092592602</v>
      </c>
      <c r="E92" s="8">
        <v>7.9452054794520599</v>
      </c>
      <c r="F92" s="8">
        <v>2.6187477305737099</v>
      </c>
    </row>
    <row r="95" spans="1:6" x14ac:dyDescent="0.2">
      <c r="A95" s="1" t="s">
        <v>92</v>
      </c>
    </row>
    <row r="96" spans="1:6" x14ac:dyDescent="0.2">
      <c r="B96" s="16" t="s">
        <v>0</v>
      </c>
      <c r="C96" s="16" t="s">
        <v>61</v>
      </c>
      <c r="D96" s="16" t="s">
        <v>62</v>
      </c>
      <c r="E96" s="16" t="s">
        <v>63</v>
      </c>
    </row>
    <row r="97" spans="2:5" x14ac:dyDescent="0.2">
      <c r="B97" s="52" t="s">
        <v>72</v>
      </c>
      <c r="C97" s="13">
        <v>165.99991875000001</v>
      </c>
      <c r="D97" s="13">
        <v>20.310388281249999</v>
      </c>
      <c r="E97" s="13">
        <v>27.225050781250001</v>
      </c>
    </row>
    <row r="98" spans="2:5" x14ac:dyDescent="0.2">
      <c r="B98" s="52"/>
      <c r="C98" s="13">
        <v>119.43873472222199</v>
      </c>
      <c r="D98" s="13">
        <v>17.468740624999999</v>
      </c>
      <c r="E98" s="13">
        <v>18.526314236111102</v>
      </c>
    </row>
    <row r="99" spans="2:5" x14ac:dyDescent="0.2">
      <c r="B99" s="52"/>
      <c r="C99" s="13">
        <v>145.878301136364</v>
      </c>
      <c r="D99" s="13">
        <v>25.727744886363599</v>
      </c>
      <c r="E99" s="13">
        <v>21.1263636363636</v>
      </c>
    </row>
    <row r="100" spans="2:5" x14ac:dyDescent="0.2">
      <c r="B100" s="52"/>
      <c r="C100" s="13">
        <v>124.859596808511</v>
      </c>
      <c r="D100" s="13">
        <v>20.720500797872301</v>
      </c>
      <c r="E100" s="13">
        <v>16.236224734042601</v>
      </c>
    </row>
    <row r="101" spans="2:5" x14ac:dyDescent="0.2">
      <c r="B101" s="52"/>
      <c r="C101" s="13">
        <v>144.71327500000001</v>
      </c>
      <c r="D101" s="13">
        <v>18.434021739130401</v>
      </c>
      <c r="E101" s="13">
        <v>15.3566793478261</v>
      </c>
    </row>
    <row r="102" spans="2:5" x14ac:dyDescent="0.2">
      <c r="B102" s="52"/>
      <c r="C102" s="13">
        <v>173.06545285714299</v>
      </c>
      <c r="D102" s="13">
        <v>15.1388107142857</v>
      </c>
      <c r="E102" s="13">
        <v>19.293217857142899</v>
      </c>
    </row>
    <row r="103" spans="2:5" x14ac:dyDescent="0.2">
      <c r="B103" s="52"/>
      <c r="C103" s="13">
        <v>157.95301585677799</v>
      </c>
      <c r="D103" s="13">
        <v>14.2503494245524</v>
      </c>
      <c r="E103" s="13">
        <v>17.152209878516601</v>
      </c>
    </row>
    <row r="104" spans="2:5" x14ac:dyDescent="0.2">
      <c r="B104" s="52" t="s">
        <v>74</v>
      </c>
      <c r="C104" s="13">
        <v>91.483396153846201</v>
      </c>
      <c r="D104" s="13">
        <v>16.326628461538501</v>
      </c>
      <c r="E104" s="13">
        <v>14.1229870192308</v>
      </c>
    </row>
    <row r="105" spans="2:5" x14ac:dyDescent="0.2">
      <c r="B105" s="52"/>
      <c r="C105" s="13">
        <v>74.877014634146306</v>
      </c>
      <c r="D105" s="13">
        <v>14.4095481707317</v>
      </c>
      <c r="E105" s="13">
        <v>13.5714451219512</v>
      </c>
    </row>
    <row r="106" spans="2:5" x14ac:dyDescent="0.2">
      <c r="B106" s="52"/>
      <c r="C106" s="13">
        <v>113.10569237288099</v>
      </c>
      <c r="D106" s="13">
        <v>12.0941313559322</v>
      </c>
      <c r="E106" s="13">
        <v>15.7642229872881</v>
      </c>
    </row>
    <row r="107" spans="2:5" x14ac:dyDescent="0.2">
      <c r="B107" s="52"/>
      <c r="C107" s="13">
        <v>105.7770921875</v>
      </c>
      <c r="D107" s="13">
        <v>16.791749609375</v>
      </c>
      <c r="E107" s="13">
        <v>11.5041684570313</v>
      </c>
    </row>
    <row r="108" spans="2:5" x14ac:dyDescent="0.2">
      <c r="B108" s="52"/>
      <c r="C108" s="13">
        <v>100.663687209302</v>
      </c>
      <c r="D108" s="13">
        <v>15.4689697674419</v>
      </c>
      <c r="E108" s="13">
        <v>12.594372070312501</v>
      </c>
    </row>
    <row r="109" spans="2:5" x14ac:dyDescent="0.2">
      <c r="B109" s="52"/>
      <c r="C109" s="13">
        <v>89.028344776119397</v>
      </c>
      <c r="D109" s="13">
        <v>13.2045384328358</v>
      </c>
      <c r="E109" s="13">
        <v>13.0582943097015</v>
      </c>
    </row>
    <row r="110" spans="2:5" x14ac:dyDescent="0.2">
      <c r="B110" s="52"/>
      <c r="C110" s="13">
        <v>92.5397011111111</v>
      </c>
      <c r="D110" s="13">
        <v>13.0490483333333</v>
      </c>
      <c r="E110" s="13">
        <v>16.153181249999999</v>
      </c>
    </row>
    <row r="114" spans="1:4" x14ac:dyDescent="0.2">
      <c r="A114" s="1" t="s">
        <v>93</v>
      </c>
    </row>
    <row r="115" spans="1:4" x14ac:dyDescent="0.2">
      <c r="B115" s="16" t="s">
        <v>0</v>
      </c>
      <c r="C115" s="16" t="s">
        <v>65</v>
      </c>
      <c r="D115" s="16" t="s">
        <v>66</v>
      </c>
    </row>
    <row r="116" spans="1:4" x14ac:dyDescent="0.2">
      <c r="B116" s="52" t="s">
        <v>72</v>
      </c>
      <c r="C116" s="31">
        <v>156.65</v>
      </c>
      <c r="D116" s="31">
        <v>171.85</v>
      </c>
    </row>
    <row r="117" spans="1:4" x14ac:dyDescent="0.2">
      <c r="B117" s="52"/>
      <c r="C117" s="31">
        <v>147.21</v>
      </c>
      <c r="D117" s="31">
        <v>154.36000000000001</v>
      </c>
    </row>
    <row r="118" spans="1:4" x14ac:dyDescent="0.2">
      <c r="B118" s="52"/>
      <c r="C118" s="31">
        <v>211.85</v>
      </c>
      <c r="D118" s="31">
        <v>319.32</v>
      </c>
    </row>
    <row r="119" spans="1:4" x14ac:dyDescent="0.2">
      <c r="B119" s="52"/>
      <c r="C119" s="31">
        <v>137.55000000000001</v>
      </c>
      <c r="D119" s="31">
        <v>144.52000000000001</v>
      </c>
    </row>
    <row r="120" spans="1:4" x14ac:dyDescent="0.2">
      <c r="B120" s="52"/>
      <c r="C120" s="31">
        <v>225.43</v>
      </c>
      <c r="D120" s="31">
        <v>380.99</v>
      </c>
    </row>
    <row r="121" spans="1:4" x14ac:dyDescent="0.2">
      <c r="B121" s="52"/>
      <c r="C121" s="31">
        <v>170.95</v>
      </c>
      <c r="D121" s="31">
        <v>253.95</v>
      </c>
    </row>
    <row r="122" spans="1:4" x14ac:dyDescent="0.2">
      <c r="B122" s="52"/>
      <c r="C122" s="31">
        <v>314.70999999999998</v>
      </c>
      <c r="D122" s="31">
        <v>357.18</v>
      </c>
    </row>
    <row r="123" spans="1:4" x14ac:dyDescent="0.2">
      <c r="B123" s="52" t="s">
        <v>74</v>
      </c>
      <c r="C123" s="31">
        <v>148.43</v>
      </c>
      <c r="D123" s="31">
        <v>142.49</v>
      </c>
    </row>
    <row r="124" spans="1:4" x14ac:dyDescent="0.2">
      <c r="B124" s="52"/>
      <c r="C124" s="31">
        <v>129.54</v>
      </c>
      <c r="D124" s="31">
        <v>106.6</v>
      </c>
    </row>
    <row r="125" spans="1:4" x14ac:dyDescent="0.2">
      <c r="B125" s="52"/>
      <c r="C125" s="31">
        <v>105.57</v>
      </c>
      <c r="D125" s="31">
        <v>134.03</v>
      </c>
    </row>
    <row r="126" spans="1:4" x14ac:dyDescent="0.2">
      <c r="B126" s="52"/>
      <c r="C126" s="31">
        <v>102.76</v>
      </c>
      <c r="D126" s="31">
        <v>49.03</v>
      </c>
    </row>
    <row r="127" spans="1:4" x14ac:dyDescent="0.2">
      <c r="B127" s="52"/>
      <c r="C127" s="31">
        <v>157.66999999999999</v>
      </c>
      <c r="D127" s="31">
        <v>192.77</v>
      </c>
    </row>
    <row r="128" spans="1:4" x14ac:dyDescent="0.2">
      <c r="B128" s="52"/>
      <c r="C128" s="31">
        <v>144.68</v>
      </c>
      <c r="D128" s="31">
        <v>151.46</v>
      </c>
    </row>
    <row r="129" spans="1:10" x14ac:dyDescent="0.2">
      <c r="B129" s="52"/>
      <c r="C129" s="31">
        <v>82.41</v>
      </c>
      <c r="D129" s="31">
        <v>55.24</v>
      </c>
    </row>
    <row r="132" spans="1:10" ht="15.75" x14ac:dyDescent="0.2">
      <c r="A132" s="1" t="s">
        <v>68</v>
      </c>
      <c r="B132" s="28" t="s">
        <v>69</v>
      </c>
      <c r="C132" s="29"/>
    </row>
    <row r="133" spans="1:10" x14ac:dyDescent="0.2">
      <c r="B133" s="2" t="s">
        <v>0</v>
      </c>
      <c r="C133" s="2" t="s">
        <v>25</v>
      </c>
      <c r="D133" s="2" t="s">
        <v>26</v>
      </c>
      <c r="E133" s="2" t="s">
        <v>27</v>
      </c>
      <c r="F133" s="2" t="s">
        <v>28</v>
      </c>
      <c r="G133" s="2" t="s">
        <v>29</v>
      </c>
      <c r="H133" s="2" t="s">
        <v>30</v>
      </c>
      <c r="I133" s="2" t="s">
        <v>30</v>
      </c>
      <c r="J133" s="2" t="s">
        <v>70</v>
      </c>
    </row>
    <row r="134" spans="1:10" x14ac:dyDescent="0.2">
      <c r="B134" s="55" t="s">
        <v>72</v>
      </c>
      <c r="C134" s="8">
        <v>1.2002646830425301</v>
      </c>
      <c r="D134" s="8">
        <v>1.0518091334148101</v>
      </c>
      <c r="E134" s="8">
        <v>1.16910686608517</v>
      </c>
      <c r="F134" s="8">
        <v>1.16522708075526</v>
      </c>
      <c r="G134" s="8">
        <v>1.2782978232501501</v>
      </c>
      <c r="H134" s="8">
        <v>0.78440946940410705</v>
      </c>
      <c r="I134" s="8">
        <v>0.78440946940410705</v>
      </c>
      <c r="J134" s="8">
        <v>0.89583483358608396</v>
      </c>
    </row>
    <row r="135" spans="1:10" x14ac:dyDescent="0.2">
      <c r="B135" s="56"/>
      <c r="C135" s="8">
        <v>0.86669624894944897</v>
      </c>
      <c r="D135" s="8">
        <v>0.72622346902471602</v>
      </c>
      <c r="E135" s="8">
        <v>0.67959380633077404</v>
      </c>
      <c r="F135" s="8">
        <v>0.85578742520070705</v>
      </c>
      <c r="G135" s="8">
        <v>0.83110325859434198</v>
      </c>
      <c r="H135" s="8">
        <v>1.0157606955140901</v>
      </c>
      <c r="I135" s="8">
        <v>1.0157606955140901</v>
      </c>
      <c r="J135" s="8">
        <v>0.88069906799887898</v>
      </c>
    </row>
    <row r="136" spans="1:10" x14ac:dyDescent="0.2">
      <c r="B136" s="56"/>
      <c r="C136" s="8">
        <v>1.0463946118827201</v>
      </c>
      <c r="D136" s="8">
        <v>0.80140434512103198</v>
      </c>
      <c r="E136" s="8">
        <v>1.4552784431405501</v>
      </c>
      <c r="F136" s="8">
        <v>0.946686751008042</v>
      </c>
      <c r="G136" s="8">
        <v>1.21099302321958</v>
      </c>
      <c r="H136" s="8">
        <v>0.77394321462845495</v>
      </c>
      <c r="I136" s="8">
        <v>0.77394321462845495</v>
      </c>
      <c r="J136" s="8">
        <v>0.81167770262150996</v>
      </c>
    </row>
    <row r="137" spans="1:10" x14ac:dyDescent="0.2">
      <c r="B137" s="56"/>
      <c r="C137" s="8">
        <v>1.3474775441031299</v>
      </c>
      <c r="D137" s="8">
        <v>1.19779177677689</v>
      </c>
      <c r="E137" s="8">
        <v>1.0164531440442801</v>
      </c>
      <c r="F137" s="8">
        <v>1.2869915263331599</v>
      </c>
      <c r="G137" s="8">
        <v>0.89973046517762301</v>
      </c>
      <c r="H137" s="8">
        <v>1.1709410408949601</v>
      </c>
      <c r="I137" s="8">
        <v>1.1709410408949601</v>
      </c>
      <c r="J137" s="8">
        <v>1.24146587598995</v>
      </c>
    </row>
    <row r="138" spans="1:10" x14ac:dyDescent="0.2">
      <c r="B138" s="56"/>
      <c r="C138" s="8">
        <v>1.12157166909518</v>
      </c>
      <c r="D138" s="8">
        <v>1.04786980472431</v>
      </c>
      <c r="E138" s="8">
        <v>1.2497710522499501</v>
      </c>
      <c r="F138" s="8">
        <v>1.52680571692635</v>
      </c>
      <c r="G138" s="8">
        <v>0.85938649954303703</v>
      </c>
      <c r="H138" s="8">
        <v>1.21472278851198</v>
      </c>
      <c r="I138" s="8">
        <v>1.21472278851198</v>
      </c>
      <c r="J138" s="8">
        <v>1.11066881139922</v>
      </c>
    </row>
    <row r="139" spans="1:10" x14ac:dyDescent="0.2">
      <c r="B139" s="56"/>
      <c r="C139" s="8">
        <v>0.74513815007870998</v>
      </c>
      <c r="D139" s="8">
        <v>1.32929484293611</v>
      </c>
      <c r="E139" s="8">
        <v>0.76435430285161099</v>
      </c>
      <c r="F139" s="8">
        <v>0.58174602929018804</v>
      </c>
      <c r="G139" s="8">
        <v>0.696422201583074</v>
      </c>
      <c r="H139" s="8">
        <v>1.1300125712245801</v>
      </c>
      <c r="I139" s="8">
        <v>1.1300125712245801</v>
      </c>
      <c r="J139" s="8">
        <v>1.1648649178061199</v>
      </c>
    </row>
    <row r="140" spans="1:10" x14ac:dyDescent="0.2">
      <c r="B140" s="57"/>
      <c r="C140" s="8">
        <v>0.81578402170283904</v>
      </c>
      <c r="D140" s="8">
        <v>0.97910916712146101</v>
      </c>
      <c r="E140" s="8">
        <v>0.89071289784116403</v>
      </c>
      <c r="F140" s="8">
        <v>0.92666836700821198</v>
      </c>
      <c r="G140" s="8">
        <v>1.44343676805166</v>
      </c>
      <c r="H140" s="8">
        <v>1.00893035629223</v>
      </c>
      <c r="I140" s="8">
        <v>1.00893035629223</v>
      </c>
      <c r="J140" s="8">
        <v>0.97222318318217305</v>
      </c>
    </row>
    <row r="141" spans="1:10" x14ac:dyDescent="0.2">
      <c r="B141" s="55" t="s">
        <v>74</v>
      </c>
      <c r="C141" s="8">
        <v>1.28173925054982</v>
      </c>
      <c r="D141" s="8">
        <v>0.81704612522456299</v>
      </c>
      <c r="E141" s="8">
        <v>1.1741436587385099</v>
      </c>
      <c r="F141" s="8">
        <v>1.2096997343554301</v>
      </c>
      <c r="G141" s="8">
        <v>0.91067910766581806</v>
      </c>
      <c r="H141" s="8">
        <v>0.846242431074825</v>
      </c>
      <c r="I141" s="8">
        <v>0.846242431074825</v>
      </c>
      <c r="J141" s="8">
        <v>1.0119067748931501</v>
      </c>
    </row>
    <row r="142" spans="1:10" x14ac:dyDescent="0.2">
      <c r="B142" s="56"/>
      <c r="C142" s="8">
        <v>1.0127702439617501</v>
      </c>
      <c r="D142" s="8">
        <v>0.92607017364141797</v>
      </c>
      <c r="E142" s="8">
        <v>0.94432621551278795</v>
      </c>
      <c r="F142" s="8">
        <v>0.94805785776172802</v>
      </c>
      <c r="G142" s="8">
        <v>1.0049375641921201</v>
      </c>
      <c r="H142" s="8">
        <v>1.2434424113185201</v>
      </c>
      <c r="I142" s="8">
        <v>1.2434424113185201</v>
      </c>
      <c r="J142" s="8">
        <v>0.87456404231600404</v>
      </c>
    </row>
    <row r="143" spans="1:10" x14ac:dyDescent="0.2">
      <c r="B143" s="56"/>
      <c r="C143" s="8">
        <v>0.85024975791346002</v>
      </c>
      <c r="D143" s="8">
        <v>1.07055804417496</v>
      </c>
      <c r="E143" s="8">
        <v>0.64783298013908797</v>
      </c>
      <c r="F143" s="8">
        <v>0.57170821588666798</v>
      </c>
      <c r="G143" s="8">
        <v>1.4466779393879201</v>
      </c>
      <c r="H143" s="8">
        <v>1.02961063658881</v>
      </c>
      <c r="I143" s="8">
        <v>1.02961063658881</v>
      </c>
      <c r="J143" s="8">
        <v>0.70235374564739095</v>
      </c>
    </row>
    <row r="144" spans="1:10" x14ac:dyDescent="0.2">
      <c r="B144" s="56"/>
      <c r="C144" s="8">
        <v>0.82122437288149697</v>
      </c>
      <c r="D144" s="8">
        <v>1.13119026069165</v>
      </c>
      <c r="E144" s="8">
        <v>0.87581592067241198</v>
      </c>
      <c r="F144" s="8">
        <v>0.77558099890131205</v>
      </c>
      <c r="G144" s="8">
        <v>1.32826937220448</v>
      </c>
      <c r="H144" s="8">
        <v>1.47125131247186</v>
      </c>
      <c r="I144" s="8">
        <v>1.47125131247186</v>
      </c>
      <c r="J144" s="8">
        <v>1.0319697638829299</v>
      </c>
    </row>
    <row r="145" spans="1:10" x14ac:dyDescent="0.2">
      <c r="B145" s="56"/>
      <c r="C145" s="8">
        <v>0.77549654190054096</v>
      </c>
      <c r="D145" s="8">
        <v>0.81201248579045504</v>
      </c>
      <c r="E145" s="8">
        <v>0.75437482430333003</v>
      </c>
      <c r="F145" s="8">
        <v>1.1392278488766301</v>
      </c>
      <c r="G145" s="8">
        <v>1.0778879921450699</v>
      </c>
      <c r="H145" s="8">
        <v>1.39839520357923</v>
      </c>
      <c r="I145" s="8">
        <v>1.39839520357923</v>
      </c>
      <c r="J145" s="8">
        <v>0.86242087842836901</v>
      </c>
    </row>
    <row r="146" spans="1:10" x14ac:dyDescent="0.2">
      <c r="B146" s="56"/>
      <c r="C146" s="8">
        <v>0.661969588722774</v>
      </c>
      <c r="D146" s="8">
        <v>1.4869867283385001</v>
      </c>
      <c r="E146" s="8">
        <v>0.82543860253739798</v>
      </c>
      <c r="F146" s="8">
        <v>0.67483702264866596</v>
      </c>
      <c r="G146" s="8">
        <v>0.861152650622386</v>
      </c>
      <c r="H146" s="8">
        <v>0.73008789264964202</v>
      </c>
      <c r="I146" s="8">
        <v>0.73008789264964202</v>
      </c>
      <c r="J146" s="8">
        <v>1.21433375145097</v>
      </c>
    </row>
    <row r="147" spans="1:10" x14ac:dyDescent="0.2">
      <c r="B147" s="57"/>
      <c r="C147" s="8">
        <v>0.87021904301948605</v>
      </c>
      <c r="D147" s="8">
        <v>0.77264514870393697</v>
      </c>
      <c r="E147" s="8">
        <v>1.0590226962528799</v>
      </c>
      <c r="F147" s="8">
        <v>0.93667491214791399</v>
      </c>
      <c r="G147" s="8">
        <v>1.2709483441026099</v>
      </c>
      <c r="H147" s="8">
        <v>1.1873383181066099</v>
      </c>
      <c r="I147" s="8">
        <v>1.1873383181066099</v>
      </c>
      <c r="J147" s="8">
        <v>0.90179901768478199</v>
      </c>
    </row>
    <row r="152" spans="1:10" ht="15.75" x14ac:dyDescent="0.2">
      <c r="A152" s="1" t="s">
        <v>75</v>
      </c>
      <c r="B152" s="28" t="s">
        <v>76</v>
      </c>
      <c r="C152" s="29"/>
    </row>
    <row r="153" spans="1:10" x14ac:dyDescent="0.2">
      <c r="B153" s="2" t="s">
        <v>0</v>
      </c>
      <c r="C153" s="2" t="s">
        <v>38</v>
      </c>
      <c r="D153" s="2" t="s">
        <v>39</v>
      </c>
      <c r="E153" s="2" t="s">
        <v>40</v>
      </c>
      <c r="F153" s="2" t="s">
        <v>77</v>
      </c>
      <c r="G153" s="2" t="s">
        <v>78</v>
      </c>
    </row>
    <row r="154" spans="1:10" x14ac:dyDescent="0.2">
      <c r="B154" s="55" t="s">
        <v>72</v>
      </c>
      <c r="C154" s="8">
        <v>1.0255296967552201</v>
      </c>
      <c r="D154" s="8">
        <v>0.84491930924494296</v>
      </c>
      <c r="E154" s="8">
        <v>0.90063328461260395</v>
      </c>
      <c r="F154" s="8">
        <v>0.97053062154077696</v>
      </c>
      <c r="G154" s="8">
        <v>0.96841865816294803</v>
      </c>
    </row>
    <row r="155" spans="1:10" x14ac:dyDescent="0.2">
      <c r="B155" s="56"/>
      <c r="C155" s="8">
        <v>0.78751881548095004</v>
      </c>
      <c r="D155" s="8">
        <v>0.97446539594600901</v>
      </c>
      <c r="E155" s="8">
        <v>0.83478924725945203</v>
      </c>
      <c r="F155" s="8">
        <v>1.11880830125787</v>
      </c>
      <c r="G155" s="8">
        <v>0.73653194585100001</v>
      </c>
    </row>
    <row r="156" spans="1:10" x14ac:dyDescent="0.2">
      <c r="B156" s="56"/>
      <c r="C156" s="8">
        <v>1.0649784690764601</v>
      </c>
      <c r="D156" s="8">
        <v>0.99712581478778395</v>
      </c>
      <c r="E156" s="8">
        <v>0.90035964828867399</v>
      </c>
      <c r="F156" s="8">
        <v>0.67031921720909005</v>
      </c>
      <c r="G156" s="8">
        <v>0.85250331110644395</v>
      </c>
    </row>
    <row r="157" spans="1:10" x14ac:dyDescent="0.2">
      <c r="B157" s="56"/>
      <c r="C157" s="8">
        <v>1.3156724363855901</v>
      </c>
      <c r="D157" s="8">
        <v>1.2052076322804699</v>
      </c>
      <c r="E157" s="8">
        <v>1.3442942730324801</v>
      </c>
      <c r="F157" s="8">
        <v>0.86024592368914099</v>
      </c>
      <c r="G157" s="8">
        <v>0.97277509513990801</v>
      </c>
    </row>
    <row r="158" spans="1:10" x14ac:dyDescent="0.2">
      <c r="B158" s="56"/>
      <c r="C158" s="8">
        <v>0.924360540067234</v>
      </c>
      <c r="D158" s="8">
        <v>1.23716708056381</v>
      </c>
      <c r="E158" s="8">
        <v>1.19684279563811</v>
      </c>
      <c r="F158" s="8">
        <v>1.0182080809082801</v>
      </c>
      <c r="G158" s="8">
        <v>1.2340403463088501</v>
      </c>
    </row>
    <row r="159" spans="1:10" x14ac:dyDescent="0.2">
      <c r="B159" s="56"/>
      <c r="C159" s="8">
        <v>0.65798852164223498</v>
      </c>
      <c r="D159" s="8">
        <v>0.74712421929560202</v>
      </c>
      <c r="E159" s="8">
        <v>1.1358652815188699</v>
      </c>
      <c r="F159" s="8">
        <v>1.19271642202051</v>
      </c>
      <c r="G159" s="8">
        <v>1.2155491375204099</v>
      </c>
    </row>
    <row r="160" spans="1:10" x14ac:dyDescent="0.2">
      <c r="B160" s="57"/>
      <c r="C160" s="8">
        <v>1.45292267345667</v>
      </c>
      <c r="D160" s="8">
        <v>1.0934157853416699</v>
      </c>
      <c r="E160" s="8">
        <v>0.80835262705741495</v>
      </c>
      <c r="F160" s="8">
        <v>1.31509475428745</v>
      </c>
      <c r="G160" s="8">
        <v>1.1270284185289601</v>
      </c>
    </row>
    <row r="161" spans="1:7" x14ac:dyDescent="0.2">
      <c r="B161" s="55" t="s">
        <v>74</v>
      </c>
      <c r="C161" s="8">
        <v>1.52519878877839</v>
      </c>
      <c r="D161" s="8">
        <v>1.2224738808759701</v>
      </c>
      <c r="E161" s="8">
        <v>1.2361364186545201</v>
      </c>
      <c r="F161" s="8">
        <v>1.5179048584838599</v>
      </c>
      <c r="G161" s="8">
        <v>1.17994153463222</v>
      </c>
    </row>
    <row r="162" spans="1:7" x14ac:dyDescent="0.2">
      <c r="B162" s="56"/>
      <c r="C162" s="8">
        <v>2.2561165719235801</v>
      </c>
      <c r="D162" s="8">
        <v>1.31735657173638</v>
      </c>
      <c r="E162" s="8">
        <v>1.18337947693708</v>
      </c>
      <c r="F162" s="8">
        <v>1.3421662631754401</v>
      </c>
      <c r="G162" s="8">
        <v>1.4787779690899201</v>
      </c>
    </row>
    <row r="163" spans="1:7" x14ac:dyDescent="0.2">
      <c r="B163" s="56"/>
      <c r="C163" s="8">
        <v>1.4383910704006999</v>
      </c>
      <c r="D163" s="8">
        <v>1.4131072699907701</v>
      </c>
      <c r="E163" s="8">
        <v>1.44629164823406</v>
      </c>
      <c r="F163" s="8">
        <v>1.21365813417482</v>
      </c>
      <c r="G163" s="8">
        <v>1.3252816848829101</v>
      </c>
    </row>
    <row r="164" spans="1:7" x14ac:dyDescent="0.2">
      <c r="B164" s="56"/>
      <c r="C164" s="8">
        <v>1.67300691876291</v>
      </c>
      <c r="D164" s="8">
        <v>1.5201853427546701</v>
      </c>
      <c r="E164" s="8">
        <v>1.3205200233874299</v>
      </c>
      <c r="F164" s="8">
        <v>1.61810691627015</v>
      </c>
      <c r="G164" s="8">
        <v>1.2236810280563599</v>
      </c>
    </row>
    <row r="165" spans="1:7" x14ac:dyDescent="0.2">
      <c r="B165" s="56"/>
      <c r="C165" s="8">
        <v>1.49458727628284</v>
      </c>
      <c r="D165" s="8">
        <v>1.47910169089786</v>
      </c>
      <c r="E165" s="8">
        <v>1.2494786147038699</v>
      </c>
      <c r="F165" s="8">
        <v>1.3388880873295801</v>
      </c>
      <c r="G165" s="8">
        <v>1.31778706449421</v>
      </c>
    </row>
    <row r="166" spans="1:7" x14ac:dyDescent="0.2">
      <c r="B166" s="56"/>
      <c r="C166" s="8">
        <v>1.36827280537436</v>
      </c>
      <c r="D166" s="8">
        <v>1.00363286005334</v>
      </c>
      <c r="E166" s="8">
        <v>0.98993289223664205</v>
      </c>
      <c r="F166" s="8">
        <v>1.49838181435559</v>
      </c>
      <c r="G166" s="8">
        <v>1.41221311105222</v>
      </c>
    </row>
    <row r="167" spans="1:7" x14ac:dyDescent="0.2">
      <c r="B167" s="57"/>
      <c r="C167" s="8">
        <v>1.7826336698377001</v>
      </c>
      <c r="D167" s="8">
        <v>1.33470986519914</v>
      </c>
      <c r="E167" s="8">
        <v>1.2858941616294901</v>
      </c>
      <c r="F167" s="8">
        <v>1.4265415171843201</v>
      </c>
      <c r="G167" s="8">
        <v>1.26717865620666</v>
      </c>
    </row>
    <row r="169" spans="1:7" x14ac:dyDescent="0.2">
      <c r="A169" s="1" t="s">
        <v>80</v>
      </c>
      <c r="B169" s="1" t="s">
        <v>76</v>
      </c>
      <c r="C169" s="1"/>
      <c r="D169" s="1"/>
    </row>
    <row r="170" spans="1:7" x14ac:dyDescent="0.2">
      <c r="B170" s="3" t="s">
        <v>0</v>
      </c>
      <c r="C170" s="3" t="s">
        <v>81</v>
      </c>
      <c r="D170" s="3" t="s">
        <v>82</v>
      </c>
      <c r="E170" s="3" t="s">
        <v>83</v>
      </c>
      <c r="F170" s="3" t="s">
        <v>84</v>
      </c>
    </row>
    <row r="171" spans="1:7" x14ac:dyDescent="0.2">
      <c r="B171" s="55" t="s">
        <v>72</v>
      </c>
      <c r="C171" s="8">
        <v>0.81600111170357004</v>
      </c>
      <c r="D171" s="8">
        <v>0.73231604379195503</v>
      </c>
      <c r="E171" s="8">
        <v>1.11721728018669</v>
      </c>
      <c r="F171" s="8">
        <v>0.82579863536278997</v>
      </c>
    </row>
    <row r="172" spans="1:7" x14ac:dyDescent="0.2">
      <c r="B172" s="56"/>
      <c r="C172" s="8">
        <v>0.98098976158124895</v>
      </c>
      <c r="D172" s="8">
        <v>0.83786634958661599</v>
      </c>
      <c r="E172" s="8">
        <v>0.774748958250847</v>
      </c>
      <c r="F172" s="8">
        <v>0.94178693340368302</v>
      </c>
    </row>
    <row r="173" spans="1:7" x14ac:dyDescent="0.2">
      <c r="B173" s="56"/>
      <c r="C173" s="8">
        <v>0.80553442224984795</v>
      </c>
      <c r="D173" s="8">
        <v>1.7044999775742899</v>
      </c>
      <c r="E173" s="8">
        <v>1.23976474727722</v>
      </c>
      <c r="F173" s="8">
        <v>1.08139424730414</v>
      </c>
    </row>
    <row r="174" spans="1:7" x14ac:dyDescent="0.2">
      <c r="B174" s="56"/>
      <c r="C174" s="8">
        <v>1.14628236263584</v>
      </c>
      <c r="D174" s="8">
        <v>1.29459347627799</v>
      </c>
      <c r="E174" s="8">
        <v>0.71589643998449404</v>
      </c>
      <c r="F174" s="8">
        <v>1.0411141234363399</v>
      </c>
    </row>
    <row r="175" spans="1:7" x14ac:dyDescent="0.2">
      <c r="B175" s="56"/>
      <c r="C175" s="8">
        <v>1.2522398119421001</v>
      </c>
      <c r="D175" s="8">
        <v>1.2222635620699001</v>
      </c>
      <c r="E175" s="8">
        <v>1.2606377063832801</v>
      </c>
      <c r="F175" s="8">
        <v>1.13022906668937</v>
      </c>
    </row>
    <row r="176" spans="1:7" x14ac:dyDescent="0.2">
      <c r="B176" s="56"/>
      <c r="C176" s="8">
        <v>1.45177595502645</v>
      </c>
      <c r="D176" s="8">
        <v>0.93811927186437905</v>
      </c>
      <c r="E176" s="8">
        <v>1.12729438508879</v>
      </c>
      <c r="F176" s="8">
        <v>1.3405128515192799</v>
      </c>
    </row>
    <row r="177" spans="1:6" x14ac:dyDescent="0.2">
      <c r="B177" s="57"/>
      <c r="C177" s="8">
        <v>0.74418678722343201</v>
      </c>
      <c r="D177" s="8">
        <v>0.64412976144211298</v>
      </c>
      <c r="E177" s="8">
        <v>0.915976289880578</v>
      </c>
      <c r="F177" s="8">
        <v>0.75379513735415804</v>
      </c>
    </row>
    <row r="178" spans="1:6" x14ac:dyDescent="0.2">
      <c r="B178" s="55" t="s">
        <v>74</v>
      </c>
      <c r="C178" s="8">
        <v>0.475724476506241</v>
      </c>
      <c r="D178" s="8">
        <v>0.38936628800713702</v>
      </c>
      <c r="E178" s="8">
        <v>0.83363599795596299</v>
      </c>
      <c r="F178" s="8">
        <v>0.73106004303296801</v>
      </c>
    </row>
    <row r="179" spans="1:6" x14ac:dyDescent="0.2">
      <c r="B179" s="56"/>
      <c r="C179" s="8">
        <v>0.81215173614931102</v>
      </c>
      <c r="D179" s="8">
        <v>0.69611611590904299</v>
      </c>
      <c r="E179" s="8">
        <v>0.75626475124033399</v>
      </c>
      <c r="F179" s="8">
        <v>0.81722645307319897</v>
      </c>
    </row>
    <row r="180" spans="1:6" x14ac:dyDescent="0.2">
      <c r="B180" s="56"/>
      <c r="C180" s="8">
        <v>0.75754950402658805</v>
      </c>
      <c r="D180" s="8">
        <v>0.650438008037729</v>
      </c>
      <c r="E180" s="8">
        <v>0.78998408171334</v>
      </c>
      <c r="F180" s="8">
        <v>0.61963586122772696</v>
      </c>
    </row>
    <row r="181" spans="1:6" x14ac:dyDescent="0.2">
      <c r="B181" s="56"/>
      <c r="C181" s="8">
        <v>0.57519831765153595</v>
      </c>
      <c r="D181" s="8">
        <v>0.40767212011272702</v>
      </c>
      <c r="E181" s="8">
        <v>0.93835948829997595</v>
      </c>
      <c r="F181" s="8">
        <v>0.90992116066127404</v>
      </c>
    </row>
    <row r="182" spans="1:6" x14ac:dyDescent="0.2">
      <c r="B182" s="56"/>
      <c r="C182" s="8">
        <v>0.66018538321967302</v>
      </c>
      <c r="D182" s="8">
        <v>0.58870568110439503</v>
      </c>
      <c r="E182" s="8">
        <v>0.789433865714814</v>
      </c>
      <c r="F182" s="8">
        <v>0.87048948385051095</v>
      </c>
    </row>
    <row r="183" spans="1:6" x14ac:dyDescent="0.2">
      <c r="B183" s="56"/>
      <c r="C183" s="8">
        <v>0.69203165902104002</v>
      </c>
      <c r="D183" s="8">
        <v>0.53955480049925897</v>
      </c>
      <c r="E183" s="8">
        <v>0.71942711297763295</v>
      </c>
      <c r="F183" s="8">
        <v>0.71723935633758695</v>
      </c>
    </row>
    <row r="184" spans="1:6" x14ac:dyDescent="0.2">
      <c r="B184" s="57"/>
      <c r="C184" s="8">
        <v>0.53534562352335202</v>
      </c>
      <c r="D184" s="8">
        <v>0.491756667550724</v>
      </c>
      <c r="E184" s="8">
        <v>0.63578496488085401</v>
      </c>
      <c r="F184" s="8">
        <v>0.65936228500976901</v>
      </c>
    </row>
    <row r="188" spans="1:6" x14ac:dyDescent="0.2">
      <c r="A188" s="1" t="s">
        <v>87</v>
      </c>
      <c r="B188" s="1" t="s">
        <v>76</v>
      </c>
      <c r="C188" s="1"/>
      <c r="D188" s="1"/>
    </row>
    <row r="189" spans="1:6" x14ac:dyDescent="0.2">
      <c r="B189" s="3" t="s">
        <v>0</v>
      </c>
      <c r="C189" s="3" t="s">
        <v>88</v>
      </c>
      <c r="D189" s="3" t="s">
        <v>54</v>
      </c>
      <c r="E189" s="3" t="s">
        <v>89</v>
      </c>
      <c r="F189" s="3" t="s">
        <v>90</v>
      </c>
    </row>
    <row r="190" spans="1:6" x14ac:dyDescent="0.2">
      <c r="B190" s="55" t="s">
        <v>72</v>
      </c>
      <c r="C190" s="8">
        <v>0.59025001751137196</v>
      </c>
      <c r="D190" s="8">
        <v>0.87916041272660295</v>
      </c>
      <c r="E190" s="8">
        <v>0.88675216398457102</v>
      </c>
      <c r="F190" s="8">
        <v>0.91299411902890404</v>
      </c>
    </row>
    <row r="191" spans="1:6" x14ac:dyDescent="0.2">
      <c r="B191" s="56"/>
      <c r="C191" s="8">
        <v>1.04983837715855</v>
      </c>
      <c r="D191" s="8">
        <v>1.1894249097368099</v>
      </c>
      <c r="E191" s="8">
        <v>0.76018686359015597</v>
      </c>
      <c r="F191" s="8">
        <v>0.87481166461192805</v>
      </c>
    </row>
    <row r="192" spans="1:6" x14ac:dyDescent="0.2">
      <c r="B192" s="56"/>
      <c r="C192" s="8">
        <v>0.74778291742379199</v>
      </c>
      <c r="D192" s="8">
        <v>1.07937939612667</v>
      </c>
      <c r="E192" s="8">
        <v>0.79979028588380796</v>
      </c>
      <c r="F192" s="8">
        <v>1.1252090423933601</v>
      </c>
    </row>
    <row r="193" spans="2:6" x14ac:dyDescent="0.2">
      <c r="B193" s="56"/>
      <c r="C193" s="8">
        <v>1.38637135295689</v>
      </c>
      <c r="D193" s="8">
        <v>0.91214444060442801</v>
      </c>
      <c r="E193" s="8">
        <v>1.2496294092261999</v>
      </c>
      <c r="F193" s="8">
        <v>0.79201153519940604</v>
      </c>
    </row>
    <row r="194" spans="2:6" x14ac:dyDescent="0.2">
      <c r="B194" s="56"/>
      <c r="C194" s="8">
        <v>1.2210197968327601</v>
      </c>
      <c r="D194" s="8">
        <v>1.228269763845</v>
      </c>
      <c r="E194" s="8">
        <v>1.1947438858778501</v>
      </c>
      <c r="F194" s="8">
        <v>0.95511489873900701</v>
      </c>
    </row>
    <row r="195" spans="2:6" x14ac:dyDescent="0.2">
      <c r="B195" s="56"/>
      <c r="C195" s="8">
        <v>1.51369787792843</v>
      </c>
      <c r="D195" s="8">
        <v>0.92954456343000902</v>
      </c>
      <c r="E195" s="8">
        <v>1.14793829608917</v>
      </c>
      <c r="F195" s="8">
        <v>1.2537037981122101</v>
      </c>
    </row>
    <row r="196" spans="2:6" x14ac:dyDescent="0.2">
      <c r="B196" s="57"/>
      <c r="C196" s="8">
        <v>0.842218009353216</v>
      </c>
      <c r="D196" s="8">
        <v>0.85073270882070395</v>
      </c>
      <c r="E196" s="8">
        <v>1.0822476684333</v>
      </c>
      <c r="F196" s="8">
        <v>1.1732813653326399</v>
      </c>
    </row>
    <row r="197" spans="2:6" x14ac:dyDescent="0.2">
      <c r="B197" s="55" t="s">
        <v>74</v>
      </c>
      <c r="C197" s="8">
        <v>0.51334388980186596</v>
      </c>
      <c r="D197" s="8">
        <v>0.72206180351509097</v>
      </c>
      <c r="E197" s="8">
        <v>0.81723145081728998</v>
      </c>
      <c r="F197" s="8">
        <v>0.85540214972057405</v>
      </c>
    </row>
    <row r="198" spans="2:6" x14ac:dyDescent="0.2">
      <c r="B198" s="56"/>
      <c r="C198" s="8">
        <v>0.30400640399580298</v>
      </c>
      <c r="D198" s="8">
        <v>0.843192339767735</v>
      </c>
      <c r="E198" s="8">
        <v>0.90924356332705902</v>
      </c>
      <c r="F198" s="8">
        <v>0.56416059145453001</v>
      </c>
    </row>
    <row r="199" spans="2:6" x14ac:dyDescent="0.2">
      <c r="B199" s="56"/>
      <c r="C199" s="8">
        <v>0.51726649446276196</v>
      </c>
      <c r="D199" s="8">
        <v>0.54492435070101197</v>
      </c>
      <c r="E199" s="8">
        <v>0.67056914744672802</v>
      </c>
      <c r="F199" s="8">
        <v>0.78323355290510999</v>
      </c>
    </row>
    <row r="200" spans="2:6" x14ac:dyDescent="0.2">
      <c r="B200" s="56"/>
      <c r="C200" s="8">
        <v>0.71001601307259798</v>
      </c>
      <c r="D200" s="8">
        <v>0.92499541086440296</v>
      </c>
      <c r="E200" s="8">
        <v>0.72984037796815104</v>
      </c>
      <c r="F200" s="8">
        <v>0.89217003829257202</v>
      </c>
    </row>
    <row r="201" spans="2:6" x14ac:dyDescent="0.2">
      <c r="B201" s="56"/>
      <c r="C201" s="8">
        <v>0.63583238832394096</v>
      </c>
      <c r="D201" s="8">
        <v>0.71363564713501004</v>
      </c>
      <c r="E201" s="8">
        <v>0.955072251190618</v>
      </c>
      <c r="F201" s="8">
        <v>0.66107093257871996</v>
      </c>
    </row>
    <row r="202" spans="2:6" x14ac:dyDescent="0.2">
      <c r="B202" s="56"/>
      <c r="C202" s="8">
        <v>0.41619691555011801</v>
      </c>
      <c r="D202" s="8">
        <v>0.60902962706811603</v>
      </c>
      <c r="E202" s="8">
        <v>0.80584875476545303</v>
      </c>
      <c r="F202" s="8">
        <v>0.81051682636174405</v>
      </c>
    </row>
    <row r="203" spans="2:6" x14ac:dyDescent="0.2">
      <c r="B203" s="57"/>
      <c r="C203" s="8">
        <v>0.62476336546018796</v>
      </c>
      <c r="D203" s="8">
        <v>0.76904503447519501</v>
      </c>
      <c r="E203" s="8">
        <v>0.71992650726182505</v>
      </c>
      <c r="F203" s="8">
        <v>0.71208580709394897</v>
      </c>
    </row>
  </sheetData>
  <mergeCells count="22">
    <mergeCell ref="B134:B140"/>
    <mergeCell ref="B141:B147"/>
    <mergeCell ref="B154:B160"/>
    <mergeCell ref="B161:B167"/>
    <mergeCell ref="B171:B177"/>
    <mergeCell ref="B178:B184"/>
    <mergeCell ref="B190:B196"/>
    <mergeCell ref="B197:B203"/>
    <mergeCell ref="B87:B92"/>
    <mergeCell ref="B27:B31"/>
    <mergeCell ref="B32:B36"/>
    <mergeCell ref="B37:B43"/>
    <mergeCell ref="B44:B50"/>
    <mergeCell ref="B54:B58"/>
    <mergeCell ref="B97:B103"/>
    <mergeCell ref="B104:B110"/>
    <mergeCell ref="B116:B122"/>
    <mergeCell ref="B123:B129"/>
    <mergeCell ref="B59:B63"/>
    <mergeCell ref="B64:B70"/>
    <mergeCell ref="B71:B77"/>
    <mergeCell ref="B81:B86"/>
  </mergeCells>
  <phoneticPr fontId="16" type="noConversion"/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E07F4-BB88-4055-B163-CFE43E575030}">
  <dimension ref="A1"/>
  <sheetViews>
    <sheetView topLeftCell="A22" zoomScale="40" zoomScaleNormal="40" workbookViewId="0">
      <selection activeCell="C168" sqref="C168"/>
    </sheetView>
  </sheetViews>
  <sheetFormatPr defaultRowHeight="14.25" x14ac:dyDescent="0.2"/>
  <sheetData/>
  <phoneticPr fontId="1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290"/>
  <sheetViews>
    <sheetView topLeftCell="A91" zoomScale="55" zoomScaleNormal="55" workbookViewId="0">
      <selection activeCell="E278" sqref="E278"/>
    </sheetView>
  </sheetViews>
  <sheetFormatPr defaultColWidth="9" defaultRowHeight="14.25" x14ac:dyDescent="0.2"/>
  <cols>
    <col min="2" max="2" width="15.125" customWidth="1"/>
    <col min="3" max="3" width="15" customWidth="1"/>
    <col min="4" max="4" width="13.375" customWidth="1"/>
    <col min="5" max="5" width="10.875" customWidth="1"/>
    <col min="6" max="8" width="11" bestFit="1" customWidth="1"/>
    <col min="10" max="10" width="20.375" customWidth="1"/>
    <col min="11" max="11" width="30.5" customWidth="1"/>
  </cols>
  <sheetData>
    <row r="3" spans="1:3" ht="15.75" x14ac:dyDescent="0.2">
      <c r="A3" s="1"/>
      <c r="B3" s="28"/>
      <c r="C3" s="29"/>
    </row>
    <row r="53" spans="1:9" ht="15.75" x14ac:dyDescent="0.2">
      <c r="A53" s="1" t="s">
        <v>94</v>
      </c>
      <c r="B53" s="28" t="s">
        <v>95</v>
      </c>
      <c r="C53" s="29"/>
    </row>
    <row r="54" spans="1:9" x14ac:dyDescent="0.2">
      <c r="B54" s="3" t="s">
        <v>0</v>
      </c>
      <c r="C54" s="3">
        <v>0</v>
      </c>
      <c r="D54" s="3">
        <v>1</v>
      </c>
      <c r="E54" s="3">
        <v>2</v>
      </c>
      <c r="F54" s="3">
        <v>4</v>
      </c>
      <c r="G54" s="3">
        <v>8</v>
      </c>
      <c r="H54" s="3">
        <v>12</v>
      </c>
      <c r="I54" s="3" t="s">
        <v>96</v>
      </c>
    </row>
    <row r="55" spans="1:9" x14ac:dyDescent="0.2">
      <c r="B55" s="59" t="s">
        <v>97</v>
      </c>
      <c r="C55" s="8">
        <v>1.0600254407334</v>
      </c>
      <c r="D55" s="8">
        <v>0.98483963519832296</v>
      </c>
      <c r="E55" s="8">
        <v>0.97468894251267602</v>
      </c>
      <c r="F55" s="8">
        <v>0.89084559230106797</v>
      </c>
      <c r="G55" s="8">
        <v>0.74668136488503001</v>
      </c>
      <c r="H55" s="8">
        <v>0.53339849801091999</v>
      </c>
      <c r="I55" s="2"/>
    </row>
    <row r="56" spans="1:9" x14ac:dyDescent="0.2">
      <c r="B56" s="60"/>
      <c r="C56" s="8">
        <v>0.95843133658869295</v>
      </c>
      <c r="D56" s="8">
        <v>0.94629334144528698</v>
      </c>
      <c r="E56" s="8">
        <v>0.88395454162542098</v>
      </c>
      <c r="F56" s="8">
        <v>0.75741864453998697</v>
      </c>
      <c r="G56" s="8">
        <v>0.62103174021413599</v>
      </c>
      <c r="H56" s="8">
        <v>0.51469924181284799</v>
      </c>
      <c r="I56" s="2"/>
    </row>
    <row r="57" spans="1:9" x14ac:dyDescent="0.2">
      <c r="B57" s="61"/>
      <c r="C57" s="8">
        <v>0.98154322267790295</v>
      </c>
      <c r="D57" s="8">
        <v>1.05906402633351</v>
      </c>
      <c r="E57" s="8">
        <v>0.96707747756942297</v>
      </c>
      <c r="F57" s="8">
        <v>0.842693319311837</v>
      </c>
      <c r="G57" s="8">
        <v>0.76823314316888003</v>
      </c>
      <c r="H57" s="8">
        <v>0.64356100537949901</v>
      </c>
      <c r="I57" s="2"/>
    </row>
    <row r="58" spans="1:9" x14ac:dyDescent="0.2">
      <c r="B58" s="59" t="s">
        <v>98</v>
      </c>
      <c r="C58" s="8">
        <v>0.80160658226338799</v>
      </c>
      <c r="D58" s="8">
        <v>0.82682221335602002</v>
      </c>
      <c r="E58" s="8">
        <v>0.62784663471894597</v>
      </c>
      <c r="F58" s="8">
        <v>0.42346588560482301</v>
      </c>
      <c r="G58" s="8">
        <v>0.22295286681110699</v>
      </c>
      <c r="H58" s="8">
        <v>0.21591879527045099</v>
      </c>
      <c r="I58" s="2"/>
    </row>
    <row r="59" spans="1:9" x14ac:dyDescent="0.2">
      <c r="B59" s="60"/>
      <c r="C59" s="8">
        <v>1.04637552701875</v>
      </c>
      <c r="D59" s="8">
        <v>1.0215084287890399</v>
      </c>
      <c r="E59" s="8">
        <v>0.697462203648618</v>
      </c>
      <c r="F59" s="8">
        <v>0.55919733598070298</v>
      </c>
      <c r="G59" s="8">
        <v>0.334215066473947</v>
      </c>
      <c r="H59" s="8">
        <v>0.27030055440474399</v>
      </c>
      <c r="I59" s="2"/>
    </row>
    <row r="60" spans="1:9" x14ac:dyDescent="0.2">
      <c r="B60" s="61"/>
      <c r="C60" s="8">
        <v>1.15201789071786</v>
      </c>
      <c r="D60" s="8">
        <v>0.93019806080983203</v>
      </c>
      <c r="E60" s="8">
        <v>0.75436116649742302</v>
      </c>
      <c r="F60" s="8">
        <v>0.54323174399810203</v>
      </c>
      <c r="G60" s="8">
        <v>0.29169997263278902</v>
      </c>
      <c r="H60" s="8">
        <v>0.141725573266484</v>
      </c>
      <c r="I60" s="2"/>
    </row>
    <row r="282" spans="1:5" x14ac:dyDescent="0.2">
      <c r="A282" s="1" t="s">
        <v>99</v>
      </c>
      <c r="B282" s="1" t="s">
        <v>100</v>
      </c>
      <c r="C282" s="1"/>
    </row>
    <row r="283" spans="1:5" x14ac:dyDescent="0.2">
      <c r="B283" s="2" t="s">
        <v>7</v>
      </c>
      <c r="C283" s="2" t="s">
        <v>101</v>
      </c>
      <c r="D283" s="2" t="s">
        <v>102</v>
      </c>
      <c r="E283" s="2" t="s">
        <v>103</v>
      </c>
    </row>
    <row r="284" spans="1:5" x14ac:dyDescent="0.2">
      <c r="B284" s="8">
        <v>0.80626764421674402</v>
      </c>
      <c r="C284" s="8">
        <v>1.4801850817982001</v>
      </c>
      <c r="D284" s="8">
        <v>1.1517476517130401</v>
      </c>
      <c r="E284" s="8">
        <v>1.4787941299327101</v>
      </c>
    </row>
    <row r="285" spans="1:5" x14ac:dyDescent="0.2">
      <c r="B285" s="8">
        <v>1.3314192508957801</v>
      </c>
      <c r="C285" s="8">
        <v>2.0142535415707301</v>
      </c>
      <c r="D285" s="8">
        <v>1.02010569908409</v>
      </c>
      <c r="E285" s="8">
        <v>1.5459046442009201</v>
      </c>
    </row>
    <row r="286" spans="1:5" x14ac:dyDescent="0.2">
      <c r="B286" s="8">
        <v>0.93667440384718803</v>
      </c>
      <c r="C286" s="8">
        <v>1.7399170708662699</v>
      </c>
      <c r="D286" s="8">
        <v>0.90097496471157601</v>
      </c>
      <c r="E286" s="8">
        <v>1.5367185609368501</v>
      </c>
    </row>
    <row r="287" spans="1:5" x14ac:dyDescent="0.2">
      <c r="B287" s="8">
        <v>0.98826588910792301</v>
      </c>
      <c r="C287" s="8">
        <v>1.6621662182564101</v>
      </c>
      <c r="D287" s="8">
        <v>1.4303973955525799</v>
      </c>
      <c r="E287" s="8">
        <v>1.2046504867701799</v>
      </c>
    </row>
    <row r="288" spans="1:5" x14ac:dyDescent="0.2">
      <c r="B288" s="8">
        <v>1.2318722119871901</v>
      </c>
      <c r="C288" s="8">
        <v>1.82582028582595</v>
      </c>
      <c r="D288" s="8">
        <v>0.95499269407126697</v>
      </c>
      <c r="E288" s="8">
        <v>2.0624736535169101</v>
      </c>
    </row>
    <row r="289" spans="2:5" x14ac:dyDescent="0.2">
      <c r="B289" s="8">
        <v>0.74139984626310895</v>
      </c>
      <c r="C289" s="8">
        <v>1.54534099253603</v>
      </c>
      <c r="D289" s="8">
        <v>1.2430538091950201</v>
      </c>
      <c r="E289" s="8">
        <v>1.61535872470588</v>
      </c>
    </row>
    <row r="290" spans="2:5" x14ac:dyDescent="0.2">
      <c r="B290" s="8">
        <v>0.96410075368207204</v>
      </c>
      <c r="C290" s="8">
        <v>1.3277823228971</v>
      </c>
      <c r="D290" s="8">
        <v>1.0324519215722401</v>
      </c>
      <c r="E290" s="8">
        <v>1.4713915305719201</v>
      </c>
    </row>
  </sheetData>
  <mergeCells count="2">
    <mergeCell ref="B55:B57"/>
    <mergeCell ref="B58:B60"/>
  </mergeCells>
  <phoneticPr fontId="16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4:N195"/>
  <sheetViews>
    <sheetView topLeftCell="A145" zoomScale="85" zoomScaleNormal="85" workbookViewId="0">
      <selection activeCell="H184" sqref="H184:I184"/>
    </sheetView>
  </sheetViews>
  <sheetFormatPr defaultColWidth="9" defaultRowHeight="14.25" x14ac:dyDescent="0.2"/>
  <cols>
    <col min="2" max="2" width="16.25" customWidth="1"/>
    <col min="3" max="3" width="11.25" customWidth="1"/>
    <col min="4" max="4" width="15" customWidth="1"/>
    <col min="19" max="19" width="20.75" customWidth="1"/>
    <col min="20" max="20" width="16.625" customWidth="1"/>
    <col min="21" max="21" width="16.125" customWidth="1"/>
    <col min="27" max="27" width="12.875" customWidth="1"/>
    <col min="28" max="28" width="13.5" customWidth="1"/>
  </cols>
  <sheetData>
    <row r="74" spans="1:4" x14ac:dyDescent="0.2">
      <c r="A74" s="1" t="s">
        <v>104</v>
      </c>
    </row>
    <row r="75" spans="1:4" x14ac:dyDescent="0.2">
      <c r="B75" s="3" t="s">
        <v>105</v>
      </c>
      <c r="C75" s="3" t="s">
        <v>106</v>
      </c>
      <c r="D75" s="3" t="s">
        <v>107</v>
      </c>
    </row>
    <row r="76" spans="1:4" x14ac:dyDescent="0.2">
      <c r="B76" s="52" t="s">
        <v>110</v>
      </c>
      <c r="C76" s="8">
        <v>0.80667808176437905</v>
      </c>
      <c r="D76" s="8">
        <v>8.4722000000000008</v>
      </c>
    </row>
    <row r="77" spans="1:4" x14ac:dyDescent="0.2">
      <c r="B77" s="52"/>
      <c r="C77" s="8">
        <v>0.83674527883460104</v>
      </c>
      <c r="D77" s="8">
        <v>7.4136285714285703</v>
      </c>
    </row>
    <row r="78" spans="1:4" x14ac:dyDescent="0.2">
      <c r="B78" s="52"/>
      <c r="C78" s="8">
        <v>1.3318007188459899</v>
      </c>
      <c r="D78" s="8">
        <v>7.6384857142857099</v>
      </c>
    </row>
    <row r="79" spans="1:4" x14ac:dyDescent="0.2">
      <c r="B79" s="52"/>
      <c r="C79" s="8">
        <v>1.0784801697483399</v>
      </c>
      <c r="D79" s="8">
        <v>7.16777142857143</v>
      </c>
    </row>
    <row r="80" spans="1:4" x14ac:dyDescent="0.2">
      <c r="B80" s="52"/>
      <c r="C80" s="8">
        <v>0.78831153285310196</v>
      </c>
      <c r="D80" s="8">
        <v>8.5180571428571401</v>
      </c>
    </row>
    <row r="81" spans="1:4" x14ac:dyDescent="0.2">
      <c r="B81" s="52"/>
      <c r="C81" s="8">
        <v>0.92256505773799802</v>
      </c>
      <c r="D81" s="8">
        <v>7.1932</v>
      </c>
    </row>
    <row r="82" spans="1:4" x14ac:dyDescent="0.2">
      <c r="B82" s="52"/>
      <c r="C82" s="8">
        <v>1.23541916021559</v>
      </c>
      <c r="D82" s="8">
        <v>7.9346285714285703</v>
      </c>
    </row>
    <row r="83" spans="1:4" x14ac:dyDescent="0.2">
      <c r="B83" s="52" t="s">
        <v>112</v>
      </c>
      <c r="C83" s="8">
        <v>1.4384689907388399</v>
      </c>
      <c r="D83" s="8">
        <v>4.14234285714286</v>
      </c>
    </row>
    <row r="84" spans="1:4" x14ac:dyDescent="0.2">
      <c r="B84" s="52"/>
      <c r="C84" s="8">
        <v>1.25589764809433</v>
      </c>
      <c r="D84" s="8">
        <v>5.3091999999999997</v>
      </c>
    </row>
    <row r="85" spans="1:4" x14ac:dyDescent="0.2">
      <c r="B85" s="52"/>
      <c r="C85" s="8">
        <v>1.4073239815834699</v>
      </c>
      <c r="D85" s="8">
        <v>4.9213428571428599</v>
      </c>
    </row>
    <row r="86" spans="1:4" x14ac:dyDescent="0.2">
      <c r="B86" s="52"/>
      <c r="C86" s="8">
        <v>1.55097778631812</v>
      </c>
      <c r="D86" s="8">
        <v>3.7219142857142802</v>
      </c>
    </row>
    <row r="87" spans="1:4" x14ac:dyDescent="0.2">
      <c r="B87" s="52"/>
      <c r="C87" s="8">
        <v>1.3329796779849299</v>
      </c>
      <c r="D87" s="8">
        <v>4.4340571428571396</v>
      </c>
    </row>
    <row r="88" spans="1:4" x14ac:dyDescent="0.2">
      <c r="B88" s="52"/>
      <c r="C88" s="8">
        <v>1.22746649023795</v>
      </c>
      <c r="D88" s="8">
        <v>5.7467714285714298</v>
      </c>
    </row>
    <row r="89" spans="1:4" x14ac:dyDescent="0.2">
      <c r="B89" s="52"/>
      <c r="C89" s="8">
        <v>1.32397391333077</v>
      </c>
      <c r="D89" s="8">
        <v>5.3174857142857102</v>
      </c>
    </row>
    <row r="93" spans="1:4" x14ac:dyDescent="0.2">
      <c r="A93" s="1" t="s">
        <v>114</v>
      </c>
    </row>
    <row r="94" spans="1:4" x14ac:dyDescent="0.2">
      <c r="B94" s="3" t="s">
        <v>105</v>
      </c>
      <c r="C94" s="3" t="s">
        <v>106</v>
      </c>
      <c r="D94" s="40" t="s">
        <v>187</v>
      </c>
    </row>
    <row r="95" spans="1:4" x14ac:dyDescent="0.2">
      <c r="B95" s="52" t="s">
        <v>110</v>
      </c>
      <c r="C95" s="8">
        <v>0.79268191716384295</v>
      </c>
      <c r="D95" s="8">
        <v>11.032999999999999</v>
      </c>
    </row>
    <row r="96" spans="1:4" x14ac:dyDescent="0.2">
      <c r="B96" s="52"/>
      <c r="C96" s="8">
        <v>0.78533468676519302</v>
      </c>
      <c r="D96" s="8">
        <v>11.7016666666667</v>
      </c>
    </row>
    <row r="97" spans="2:4" x14ac:dyDescent="0.2">
      <c r="B97" s="52"/>
      <c r="C97" s="8">
        <v>1.0289117944920101</v>
      </c>
      <c r="D97" s="8">
        <v>9.6956666666666695</v>
      </c>
    </row>
    <row r="98" spans="2:4" x14ac:dyDescent="0.2">
      <c r="B98" s="52"/>
      <c r="C98" s="8">
        <v>1.2273358236892999</v>
      </c>
      <c r="D98" s="8">
        <v>10.364333333333301</v>
      </c>
    </row>
    <row r="99" spans="2:4" x14ac:dyDescent="0.2">
      <c r="B99" s="52"/>
      <c r="C99" s="8">
        <v>1.0181584718354899</v>
      </c>
      <c r="D99" s="8">
        <v>8.5254999999999992</v>
      </c>
    </row>
    <row r="100" spans="2:4" x14ac:dyDescent="0.2">
      <c r="B100" s="52"/>
      <c r="C100" s="8">
        <v>0.830888963770818</v>
      </c>
      <c r="D100" s="8">
        <v>10.6986666666667</v>
      </c>
    </row>
    <row r="101" spans="2:4" x14ac:dyDescent="0.2">
      <c r="B101" s="52"/>
      <c r="C101" s="8">
        <v>1.31668834228335</v>
      </c>
      <c r="D101" s="8">
        <v>11.868833333333299</v>
      </c>
    </row>
    <row r="102" spans="2:4" x14ac:dyDescent="0.2">
      <c r="B102" s="52" t="s">
        <v>112</v>
      </c>
      <c r="C102" s="8">
        <v>1.5515962793040801</v>
      </c>
      <c r="D102" s="8">
        <v>6.5225</v>
      </c>
    </row>
    <row r="103" spans="2:4" x14ac:dyDescent="0.2">
      <c r="B103" s="52"/>
      <c r="C103" s="8">
        <v>1.2241215176973601</v>
      </c>
      <c r="D103" s="8">
        <v>4.0179999999999998</v>
      </c>
    </row>
    <row r="104" spans="2:4" x14ac:dyDescent="0.2">
      <c r="B104" s="52"/>
      <c r="C104" s="8">
        <v>1.3413725492403501</v>
      </c>
      <c r="D104" s="8">
        <v>7.1538333333333304</v>
      </c>
    </row>
    <row r="105" spans="2:4" x14ac:dyDescent="0.2">
      <c r="B105" s="52"/>
      <c r="C105" s="8">
        <v>1.4877197859795801</v>
      </c>
      <c r="D105" s="8">
        <v>6.6195000000000004</v>
      </c>
    </row>
    <row r="106" spans="2:4" x14ac:dyDescent="0.2">
      <c r="B106" s="52"/>
      <c r="C106" s="8">
        <v>1.3156897519652699</v>
      </c>
      <c r="D106" s="8">
        <v>5.0270000000000001</v>
      </c>
    </row>
    <row r="107" spans="2:4" x14ac:dyDescent="0.2">
      <c r="B107" s="52"/>
      <c r="C107" s="8">
        <v>1.4175698191939501</v>
      </c>
      <c r="D107" s="8">
        <v>4.8666666666667</v>
      </c>
    </row>
    <row r="108" spans="2:4" x14ac:dyDescent="0.2">
      <c r="B108" s="52"/>
      <c r="C108" s="8">
        <v>1.36043451447367</v>
      </c>
      <c r="D108" s="8">
        <v>5.1195000000000004</v>
      </c>
    </row>
    <row r="113" spans="1:4" x14ac:dyDescent="0.2">
      <c r="A113" s="1" t="s">
        <v>119</v>
      </c>
    </row>
    <row r="114" spans="1:4" x14ac:dyDescent="0.2">
      <c r="B114" s="3" t="s">
        <v>105</v>
      </c>
      <c r="C114" s="3" t="s">
        <v>106</v>
      </c>
      <c r="D114" s="3" t="s">
        <v>107</v>
      </c>
    </row>
    <row r="115" spans="1:4" x14ac:dyDescent="0.2">
      <c r="B115" s="67" t="s">
        <v>120</v>
      </c>
      <c r="C115" s="51">
        <v>1.0493853159278299</v>
      </c>
      <c r="D115" s="51">
        <v>8.2598333333333294</v>
      </c>
    </row>
    <row r="116" spans="1:4" x14ac:dyDescent="0.2">
      <c r="B116" s="67"/>
      <c r="C116" s="51">
        <v>0.83479990457613495</v>
      </c>
      <c r="D116" s="51">
        <v>7.2896666666666698</v>
      </c>
    </row>
    <row r="117" spans="1:4" x14ac:dyDescent="0.2">
      <c r="B117" s="67"/>
      <c r="C117" s="51">
        <v>0.84213883985286797</v>
      </c>
      <c r="D117" s="51">
        <v>9.4364333333333299</v>
      </c>
    </row>
    <row r="118" spans="1:4" x14ac:dyDescent="0.2">
      <c r="B118" s="67"/>
      <c r="C118" s="51">
        <v>1.1445327688356</v>
      </c>
      <c r="D118" s="51">
        <v>7.6733333333329998</v>
      </c>
    </row>
    <row r="119" spans="1:4" x14ac:dyDescent="0.2">
      <c r="B119" s="67"/>
      <c r="C119" s="51">
        <v>1.00978168515182</v>
      </c>
      <c r="D119" s="51">
        <v>7.1881666666666701</v>
      </c>
    </row>
    <row r="120" spans="1:4" x14ac:dyDescent="0.2">
      <c r="B120" s="67"/>
      <c r="C120" s="51">
        <v>1.1633809250031499</v>
      </c>
      <c r="D120" s="51">
        <v>7.6956666666666704</v>
      </c>
    </row>
    <row r="121" spans="1:4" x14ac:dyDescent="0.2">
      <c r="B121" s="67"/>
      <c r="C121" s="51">
        <v>0.95598056065259596</v>
      </c>
      <c r="D121" s="51">
        <v>8.5254999999999992</v>
      </c>
    </row>
    <row r="122" spans="1:4" x14ac:dyDescent="0.2">
      <c r="B122" s="67" t="s">
        <v>121</v>
      </c>
      <c r="C122" s="51">
        <v>0.75489868227486201</v>
      </c>
      <c r="D122" s="51">
        <v>12.370333333333299</v>
      </c>
    </row>
    <row r="123" spans="1:4" x14ac:dyDescent="0.2">
      <c r="B123" s="67"/>
      <c r="C123" s="51">
        <v>0.56508610418101801</v>
      </c>
      <c r="D123" s="51">
        <v>11.5345</v>
      </c>
    </row>
    <row r="124" spans="1:4" x14ac:dyDescent="0.2">
      <c r="B124" s="67"/>
      <c r="C124" s="51">
        <v>0.650745613278784</v>
      </c>
      <c r="D124" s="51">
        <v>13.2031666666667</v>
      </c>
    </row>
    <row r="125" spans="1:4" x14ac:dyDescent="0.2">
      <c r="B125" s="67"/>
      <c r="C125" s="51">
        <v>0.59967429534796401</v>
      </c>
      <c r="D125" s="51">
        <v>11.7046666666667</v>
      </c>
    </row>
    <row r="126" spans="1:4" x14ac:dyDescent="0.2">
      <c r="B126" s="67"/>
      <c r="C126" s="51">
        <v>0.73699058038992504</v>
      </c>
      <c r="D126" s="51">
        <v>10.1658333333333</v>
      </c>
    </row>
    <row r="127" spans="1:4" x14ac:dyDescent="0.2">
      <c r="B127" s="67"/>
      <c r="C127" s="51">
        <v>0.71952378145416596</v>
      </c>
      <c r="D127" s="51">
        <v>11.868833333333299</v>
      </c>
    </row>
    <row r="128" spans="1:4" x14ac:dyDescent="0.2">
      <c r="B128" s="67"/>
      <c r="C128" s="51">
        <v>0.69814337128998405</v>
      </c>
      <c r="D128" s="51">
        <v>12.4197166666666</v>
      </c>
    </row>
    <row r="132" spans="1:4" x14ac:dyDescent="0.2">
      <c r="A132" s="1" t="s">
        <v>122</v>
      </c>
    </row>
    <row r="133" spans="1:4" x14ac:dyDescent="0.2">
      <c r="B133" s="3" t="s">
        <v>105</v>
      </c>
      <c r="C133" s="3" t="s">
        <v>106</v>
      </c>
      <c r="D133" s="40" t="s">
        <v>187</v>
      </c>
    </row>
    <row r="134" spans="1:4" x14ac:dyDescent="0.2">
      <c r="B134" s="67" t="s">
        <v>120</v>
      </c>
      <c r="C134" s="8">
        <v>1.0711763840733699</v>
      </c>
      <c r="D134" s="8">
        <v>12.507199999999999</v>
      </c>
    </row>
    <row r="135" spans="1:4" x14ac:dyDescent="0.2">
      <c r="B135" s="67"/>
      <c r="C135" s="8">
        <v>0.94270254514252405</v>
      </c>
      <c r="D135" s="8">
        <v>11.4992</v>
      </c>
    </row>
    <row r="136" spans="1:4" x14ac:dyDescent="0.2">
      <c r="B136" s="67"/>
      <c r="C136" s="8">
        <v>1.2277704197138799</v>
      </c>
      <c r="D136" s="8">
        <v>15.284800000000001</v>
      </c>
    </row>
    <row r="137" spans="1:4" x14ac:dyDescent="0.2">
      <c r="B137" s="67"/>
      <c r="C137" s="8">
        <v>0.91586051324762097</v>
      </c>
      <c r="D137" s="8">
        <v>11.7056</v>
      </c>
    </row>
    <row r="138" spans="1:4" x14ac:dyDescent="0.2">
      <c r="B138" s="67"/>
      <c r="C138" s="8">
        <v>0.81367281864421803</v>
      </c>
      <c r="D138" s="8">
        <v>13.0944</v>
      </c>
    </row>
    <row r="139" spans="1:4" x14ac:dyDescent="0.2">
      <c r="B139" s="67"/>
      <c r="C139" s="8">
        <v>0.91431660619480803</v>
      </c>
      <c r="D139" s="8">
        <v>12.102399999999999</v>
      </c>
    </row>
    <row r="140" spans="1:4" x14ac:dyDescent="0.2">
      <c r="B140" s="67"/>
      <c r="C140" s="8">
        <v>1.11450071298358</v>
      </c>
      <c r="D140" s="8">
        <v>14.118399999999999</v>
      </c>
    </row>
    <row r="141" spans="1:4" x14ac:dyDescent="0.2">
      <c r="B141" s="67" t="s">
        <v>121</v>
      </c>
      <c r="C141" s="8">
        <v>0.70392939581652303</v>
      </c>
      <c r="D141" s="8">
        <v>18.4832</v>
      </c>
    </row>
    <row r="142" spans="1:4" x14ac:dyDescent="0.2">
      <c r="B142" s="67"/>
      <c r="C142" s="8">
        <v>0.77565149411723699</v>
      </c>
      <c r="D142" s="8">
        <v>17.070399999999999</v>
      </c>
    </row>
    <row r="143" spans="1:4" x14ac:dyDescent="0.2">
      <c r="B143" s="67"/>
      <c r="C143" s="8">
        <v>0.64762345056967396</v>
      </c>
      <c r="D143" s="8">
        <v>16.88</v>
      </c>
    </row>
    <row r="144" spans="1:4" x14ac:dyDescent="0.2">
      <c r="B144" s="67"/>
      <c r="C144" s="8">
        <v>0.70151865076943498</v>
      </c>
      <c r="D144" s="8">
        <v>16.689599999999999</v>
      </c>
    </row>
    <row r="145" spans="1:14" x14ac:dyDescent="0.2">
      <c r="B145" s="67"/>
      <c r="C145" s="8">
        <v>0.69916255470361399</v>
      </c>
      <c r="D145" s="8">
        <v>16.276800000000001</v>
      </c>
    </row>
    <row r="146" spans="1:14" x14ac:dyDescent="0.2">
      <c r="B146" s="67"/>
      <c r="C146" s="8">
        <v>0.67384561835449397</v>
      </c>
      <c r="D146" s="8">
        <v>15.888</v>
      </c>
    </row>
    <row r="147" spans="1:14" x14ac:dyDescent="0.2">
      <c r="B147" s="67"/>
      <c r="C147" s="8">
        <v>0.74237039864881604</v>
      </c>
      <c r="D147" s="8">
        <v>19.2928</v>
      </c>
    </row>
    <row r="151" spans="1:14" x14ac:dyDescent="0.2">
      <c r="A151" s="4" t="s">
        <v>108</v>
      </c>
      <c r="B151" s="15" t="s">
        <v>168</v>
      </c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</row>
    <row r="152" spans="1:14" x14ac:dyDescent="0.2">
      <c r="A152" s="5"/>
      <c r="B152" s="15" t="s">
        <v>169</v>
      </c>
      <c r="C152" s="66" t="s">
        <v>179</v>
      </c>
      <c r="D152" s="66"/>
      <c r="E152" s="66"/>
      <c r="F152" s="66" t="s">
        <v>180</v>
      </c>
      <c r="G152" s="66"/>
      <c r="H152" s="66"/>
      <c r="I152" s="66" t="s">
        <v>182</v>
      </c>
      <c r="J152" s="66"/>
      <c r="K152" s="66"/>
      <c r="L152" s="66" t="s">
        <v>184</v>
      </c>
      <c r="M152" s="66"/>
      <c r="N152" s="66"/>
    </row>
    <row r="153" spans="1:14" x14ac:dyDescent="0.2">
      <c r="A153" s="5"/>
      <c r="B153" s="7">
        <v>0</v>
      </c>
      <c r="C153" s="14">
        <v>305.41500000000002</v>
      </c>
      <c r="D153" s="14">
        <v>288.8734</v>
      </c>
      <c r="E153" s="14">
        <v>316.4522</v>
      </c>
      <c r="F153" s="14">
        <v>238.51929999999999</v>
      </c>
      <c r="G153" s="14">
        <v>230.45339999999999</v>
      </c>
      <c r="H153" s="14">
        <v>260.43130000000002</v>
      </c>
      <c r="I153" s="14">
        <v>221.56309999999999</v>
      </c>
      <c r="J153" s="14">
        <v>210.5428</v>
      </c>
      <c r="K153" s="14">
        <v>218.85400000000001</v>
      </c>
      <c r="L153" s="14">
        <v>207.7543</v>
      </c>
      <c r="M153" s="14">
        <v>209.4545</v>
      </c>
      <c r="N153" s="14">
        <v>214.55449999999999</v>
      </c>
    </row>
    <row r="154" spans="1:14" x14ac:dyDescent="0.2">
      <c r="A154" s="5"/>
      <c r="B154" s="26">
        <v>8</v>
      </c>
      <c r="C154" s="43">
        <v>303.81029999999998</v>
      </c>
      <c r="D154" s="43">
        <v>277.84829999999999</v>
      </c>
      <c r="E154" s="43">
        <v>314.87529999999998</v>
      </c>
      <c r="F154" s="43">
        <v>236.43729999999999</v>
      </c>
      <c r="G154" s="43">
        <v>226.45529999999999</v>
      </c>
      <c r="H154" s="43">
        <v>257.42230000000001</v>
      </c>
      <c r="I154" s="43">
        <v>217.34200000000001</v>
      </c>
      <c r="J154" s="43">
        <v>211.31300000000002</v>
      </c>
      <c r="K154" s="43">
        <v>216.452</v>
      </c>
      <c r="L154" s="43">
        <v>207.32</v>
      </c>
      <c r="M154" s="43">
        <v>204.73</v>
      </c>
      <c r="N154" s="43">
        <v>210.64</v>
      </c>
    </row>
    <row r="155" spans="1:14" x14ac:dyDescent="0.2">
      <c r="A155" s="5"/>
      <c r="B155" s="26">
        <v>16</v>
      </c>
      <c r="C155" s="43">
        <v>298.99630000000002</v>
      </c>
      <c r="D155" s="43">
        <v>283.0213</v>
      </c>
      <c r="E155" s="43">
        <v>317.0213</v>
      </c>
      <c r="F155" s="43">
        <v>226.54429999999999</v>
      </c>
      <c r="G155" s="43">
        <v>238.57130000000001</v>
      </c>
      <c r="H155" s="43">
        <v>256.58929999999998</v>
      </c>
      <c r="I155" s="43">
        <v>220.41200000000001</v>
      </c>
      <c r="J155" s="43">
        <v>208.54000000000002</v>
      </c>
      <c r="K155" s="43">
        <v>212.41300000000001</v>
      </c>
      <c r="L155" s="43">
        <v>211.12299999999999</v>
      </c>
      <c r="M155" s="43">
        <v>203.31299999999999</v>
      </c>
      <c r="N155" s="43">
        <v>208.43</v>
      </c>
    </row>
    <row r="156" spans="1:14" x14ac:dyDescent="0.2">
      <c r="A156" s="5"/>
      <c r="B156" s="26">
        <v>24</v>
      </c>
      <c r="C156" s="43">
        <v>303.24029999999999</v>
      </c>
      <c r="D156" s="43">
        <v>284.26029999999997</v>
      </c>
      <c r="E156" s="43">
        <v>306.26429999999999</v>
      </c>
      <c r="F156" s="43">
        <v>218.7313</v>
      </c>
      <c r="G156" s="43">
        <v>239.7013</v>
      </c>
      <c r="H156" s="43">
        <v>243.72030000000001</v>
      </c>
      <c r="I156" s="43">
        <v>214.41499999999999</v>
      </c>
      <c r="J156" s="43">
        <v>209.13200000000001</v>
      </c>
      <c r="K156" s="43">
        <v>206.65</v>
      </c>
      <c r="L156" s="43">
        <v>210.43100000000001</v>
      </c>
      <c r="M156" s="43">
        <v>197.76</v>
      </c>
      <c r="N156" s="43">
        <v>209.21799999999999</v>
      </c>
    </row>
    <row r="157" spans="1:14" x14ac:dyDescent="0.2">
      <c r="A157" s="5"/>
      <c r="B157" s="26">
        <v>32</v>
      </c>
      <c r="C157" s="46">
        <v>142.76262</v>
      </c>
      <c r="D157" s="46">
        <v>167.98081999999999</v>
      </c>
      <c r="E157" s="46">
        <v>145.55421999999999</v>
      </c>
      <c r="F157" s="46">
        <v>141.41022000000001</v>
      </c>
      <c r="G157" s="46">
        <v>140.03541999999999</v>
      </c>
      <c r="H157" s="46">
        <v>124.68022000000001</v>
      </c>
      <c r="I157" s="46">
        <v>131.768</v>
      </c>
      <c r="J157" s="46">
        <v>144.536</v>
      </c>
      <c r="K157" s="46">
        <v>137.83839999999998</v>
      </c>
      <c r="L157" s="47">
        <v>129.988</v>
      </c>
      <c r="M157" s="47">
        <v>125.95599999999999</v>
      </c>
      <c r="N157" s="47">
        <v>125.72199999999999</v>
      </c>
    </row>
    <row r="158" spans="1:14" x14ac:dyDescent="0.2">
      <c r="A158" s="5"/>
      <c r="B158" s="26">
        <v>40</v>
      </c>
      <c r="C158" s="46">
        <v>139.88002</v>
      </c>
      <c r="D158" s="46">
        <v>144.00862000000001</v>
      </c>
      <c r="E158" s="46">
        <v>142.69122000000002</v>
      </c>
      <c r="F158" s="46">
        <v>127.53462</v>
      </c>
      <c r="G158" s="46">
        <v>142.75002000000001</v>
      </c>
      <c r="H158" s="46">
        <v>135.62422000000001</v>
      </c>
      <c r="I158" s="46">
        <v>135.34200000000001</v>
      </c>
      <c r="J158" s="46">
        <v>141.44800000000001</v>
      </c>
      <c r="K158" s="46">
        <v>135.39400000000001</v>
      </c>
      <c r="L158" s="47">
        <v>129.17599999999999</v>
      </c>
      <c r="M158" s="47">
        <v>129.976</v>
      </c>
      <c r="N158" s="47">
        <v>129.43680000000001</v>
      </c>
    </row>
    <row r="159" spans="1:14" x14ac:dyDescent="0.2">
      <c r="A159" s="5"/>
      <c r="B159" s="26">
        <v>48</v>
      </c>
      <c r="C159" s="46">
        <v>152.78522000000001</v>
      </c>
      <c r="D159" s="46">
        <v>137.635582</v>
      </c>
      <c r="E159" s="46">
        <v>165.41041999999999</v>
      </c>
      <c r="F159" s="46">
        <v>136.20362</v>
      </c>
      <c r="G159" s="46">
        <v>129.81342000000001</v>
      </c>
      <c r="H159" s="46">
        <v>143.22602000000001</v>
      </c>
      <c r="I159" s="46">
        <v>144.536</v>
      </c>
      <c r="J159" s="46">
        <v>138.25</v>
      </c>
      <c r="K159" s="46">
        <v>140.16800000000001</v>
      </c>
      <c r="L159" s="47">
        <v>126.26399999999998</v>
      </c>
      <c r="M159" s="47">
        <v>125.732</v>
      </c>
      <c r="N159" s="47">
        <v>120.90479999999999</v>
      </c>
    </row>
    <row r="160" spans="1:14" x14ac:dyDescent="0.2">
      <c r="A160" s="5"/>
      <c r="B160" s="26">
        <v>56</v>
      </c>
      <c r="C160" s="43">
        <v>514.29346999999996</v>
      </c>
      <c r="D160" s="43">
        <v>485.44117</v>
      </c>
      <c r="E160" s="43">
        <v>515.45196999999996</v>
      </c>
      <c r="F160" s="43">
        <v>399.58886999999999</v>
      </c>
      <c r="G160" s="43">
        <v>380.76447000000002</v>
      </c>
      <c r="H160" s="43">
        <v>381.94186999999999</v>
      </c>
      <c r="I160" s="43">
        <v>347.916</v>
      </c>
      <c r="J160" s="43">
        <v>339.24799999999999</v>
      </c>
      <c r="K160" s="43">
        <v>335.108</v>
      </c>
      <c r="L160" s="47">
        <v>330.47899999999998</v>
      </c>
      <c r="M160" s="47">
        <v>316.68079999999998</v>
      </c>
      <c r="N160" s="43">
        <v>340.47890000000001</v>
      </c>
    </row>
    <row r="161" spans="1:14" x14ac:dyDescent="0.2">
      <c r="A161" s="5"/>
      <c r="B161" s="26">
        <v>64</v>
      </c>
      <c r="C161" s="43">
        <v>510.29766999999998</v>
      </c>
      <c r="D161" s="43">
        <v>482.52377000000001</v>
      </c>
      <c r="E161" s="43">
        <v>508.65886999999998</v>
      </c>
      <c r="F161" s="43">
        <v>395.43887000000001</v>
      </c>
      <c r="G161" s="43">
        <v>367.47487000000001</v>
      </c>
      <c r="H161" s="43">
        <v>379.65226999999999</v>
      </c>
      <c r="I161" s="43">
        <v>343.90600000000001</v>
      </c>
      <c r="J161" s="43">
        <v>335.82170000000002</v>
      </c>
      <c r="K161" s="43">
        <v>329.84699999999998</v>
      </c>
      <c r="L161" s="47">
        <v>315.80799999999999</v>
      </c>
      <c r="M161" s="47">
        <v>311.4889</v>
      </c>
      <c r="N161" s="43">
        <v>320.48699999999997</v>
      </c>
    </row>
    <row r="162" spans="1:14" x14ac:dyDescent="0.2">
      <c r="A162" s="5"/>
      <c r="B162" s="26">
        <v>72</v>
      </c>
      <c r="C162" s="43">
        <v>508.31047000000001</v>
      </c>
      <c r="D162" s="43">
        <v>465.09867000000003</v>
      </c>
      <c r="E162" s="43">
        <v>495.00126999999998</v>
      </c>
      <c r="F162" s="43">
        <v>384.91136999999998</v>
      </c>
      <c r="G162" s="43">
        <v>355.64447000000001</v>
      </c>
      <c r="H162" s="43">
        <v>378.38297</v>
      </c>
      <c r="I162" s="43">
        <v>324.108</v>
      </c>
      <c r="J162" s="43">
        <v>332.84699999999998</v>
      </c>
      <c r="K162" s="43">
        <v>334.18900000000002</v>
      </c>
      <c r="L162" s="47">
        <v>312.04689999999999</v>
      </c>
      <c r="M162" s="47">
        <v>310.488</v>
      </c>
      <c r="N162" s="43">
        <v>327.4889</v>
      </c>
    </row>
    <row r="163" spans="1:14" x14ac:dyDescent="0.2">
      <c r="A163" s="5"/>
      <c r="B163" s="26">
        <v>80</v>
      </c>
      <c r="C163" s="43">
        <v>83.07123</v>
      </c>
      <c r="D163" s="43">
        <v>75.391030000000001</v>
      </c>
      <c r="E163" s="43">
        <v>82.010829999999999</v>
      </c>
      <c r="F163" s="43">
        <v>78.106830000000002</v>
      </c>
      <c r="G163" s="43">
        <v>81.259529999999998</v>
      </c>
      <c r="H163" s="43">
        <v>75.715530000000001</v>
      </c>
      <c r="I163" s="43">
        <v>87.1541</v>
      </c>
      <c r="J163" s="43">
        <v>78.221000000000004</v>
      </c>
      <c r="K163" s="43">
        <v>80.435299999999998</v>
      </c>
      <c r="L163" s="47">
        <v>81.228999999999999</v>
      </c>
      <c r="M163" s="47">
        <v>82.840999999999994</v>
      </c>
      <c r="N163" s="43">
        <v>78.132999999999996</v>
      </c>
    </row>
    <row r="164" spans="1:14" x14ac:dyDescent="0.2">
      <c r="A164" s="5"/>
      <c r="B164" s="26">
        <v>88</v>
      </c>
      <c r="C164" s="43">
        <v>75.449330000000003</v>
      </c>
      <c r="D164" s="43">
        <v>83.152630000000002</v>
      </c>
      <c r="E164" s="43">
        <v>82.055930000000004</v>
      </c>
      <c r="F164" s="43">
        <v>73.650729999999996</v>
      </c>
      <c r="G164" s="43">
        <v>71.359530000000007</v>
      </c>
      <c r="H164" s="43">
        <v>78.068330000000003</v>
      </c>
      <c r="I164" s="43">
        <v>76.814099999999996</v>
      </c>
      <c r="J164" s="43">
        <v>78.441000000000003</v>
      </c>
      <c r="K164" s="43">
        <v>76.813000000000002</v>
      </c>
      <c r="L164" s="47">
        <v>71.432000000000002</v>
      </c>
      <c r="M164" s="47">
        <v>71.441000000000003</v>
      </c>
      <c r="N164" s="43">
        <v>76.517099999999999</v>
      </c>
    </row>
    <row r="165" spans="1:14" x14ac:dyDescent="0.2">
      <c r="A165" s="5"/>
      <c r="B165" s="26">
        <v>96</v>
      </c>
      <c r="C165" s="43">
        <v>72.767200000000003</v>
      </c>
      <c r="D165" s="43">
        <v>74.954000000000008</v>
      </c>
      <c r="E165" s="43">
        <v>67.257300000000001</v>
      </c>
      <c r="F165" s="43">
        <v>67.603800000000007</v>
      </c>
      <c r="G165" s="43">
        <v>65.8566</v>
      </c>
      <c r="H165" s="43">
        <v>67.813800000000001</v>
      </c>
      <c r="I165" s="43">
        <v>74.043199999999999</v>
      </c>
      <c r="J165" s="43">
        <v>76.241</v>
      </c>
      <c r="K165" s="43">
        <v>75.141000000000005</v>
      </c>
      <c r="L165" s="47">
        <v>76.284999999999997</v>
      </c>
      <c r="M165" s="47">
        <v>75.239999999999995</v>
      </c>
      <c r="N165" s="43">
        <v>76.031999999999996</v>
      </c>
    </row>
    <row r="166" spans="1:14" x14ac:dyDescent="0.2">
      <c r="H166" s="5"/>
    </row>
    <row r="167" spans="1:14" x14ac:dyDescent="0.2">
      <c r="B167" s="36" t="s">
        <v>174</v>
      </c>
      <c r="C167" s="66" t="s">
        <v>110</v>
      </c>
      <c r="D167" s="66"/>
      <c r="E167" s="66"/>
      <c r="F167" s="66" t="s">
        <v>112</v>
      </c>
      <c r="G167" s="66"/>
      <c r="H167" s="66"/>
      <c r="I167" s="66" t="s">
        <v>181</v>
      </c>
      <c r="J167" s="66"/>
      <c r="K167" s="66"/>
      <c r="L167" s="66" t="s">
        <v>183</v>
      </c>
      <c r="M167" s="66"/>
      <c r="N167" s="66"/>
    </row>
    <row r="168" spans="1:14" x14ac:dyDescent="0.2">
      <c r="B168" s="12" t="s">
        <v>170</v>
      </c>
      <c r="C168" s="47">
        <v>223.54697000000002</v>
      </c>
      <c r="D168" s="47">
        <v>199.86867000000001</v>
      </c>
      <c r="E168" s="47">
        <v>234.96537000000001</v>
      </c>
      <c r="F168" s="47">
        <v>152.89357000000001</v>
      </c>
      <c r="G168" s="47">
        <v>167.21177</v>
      </c>
      <c r="H168" s="47">
        <v>178.52096999999998</v>
      </c>
      <c r="I168" s="47">
        <v>143.59790000000001</v>
      </c>
      <c r="J168" s="47">
        <v>130.09900000000002</v>
      </c>
      <c r="K168" s="47">
        <v>135.60000000000002</v>
      </c>
      <c r="L168" s="47">
        <v>139.69099999999997</v>
      </c>
      <c r="M168" s="47">
        <v>131.87199999999999</v>
      </c>
      <c r="N168" s="47">
        <v>131.91290000000001</v>
      </c>
    </row>
    <row r="169" spans="1:14" x14ac:dyDescent="0.2">
      <c r="B169" s="12" t="s">
        <v>171</v>
      </c>
      <c r="C169" s="47">
        <v>159.11628000000002</v>
      </c>
      <c r="D169" s="47">
        <v>139.01267999999999</v>
      </c>
      <c r="E169" s="47">
        <v>174.33007999999998</v>
      </c>
      <c r="F169" s="47">
        <v>99.009679999999989</v>
      </c>
      <c r="G169" s="47">
        <v>95.821280000000002</v>
      </c>
      <c r="H169" s="47">
        <v>120.96507999999997</v>
      </c>
      <c r="I169" s="47">
        <v>85.07</v>
      </c>
      <c r="J169" s="47">
        <v>67.092000000000013</v>
      </c>
      <c r="K169" s="47">
        <v>77.019000000000005</v>
      </c>
      <c r="L169" s="47">
        <v>81.947000000000003</v>
      </c>
      <c r="M169" s="47">
        <v>73.336999999999989</v>
      </c>
      <c r="N169" s="47">
        <v>78.993200000000002</v>
      </c>
    </row>
    <row r="170" spans="1:14" x14ac:dyDescent="0.2">
      <c r="B170" s="12" t="s">
        <v>172</v>
      </c>
      <c r="C170" s="47">
        <v>64.430689999999998</v>
      </c>
      <c r="D170" s="47">
        <v>60.855990000000006</v>
      </c>
      <c r="E170" s="47">
        <v>60.635290000000012</v>
      </c>
      <c r="F170" s="47">
        <v>53.883890000000008</v>
      </c>
      <c r="G170" s="47">
        <v>71.39049</v>
      </c>
      <c r="H170" s="47">
        <v>57.555890000000005</v>
      </c>
      <c r="I170" s="47">
        <v>58.527900000000017</v>
      </c>
      <c r="J170" s="47">
        <v>63.007000000000005</v>
      </c>
      <c r="K170" s="47">
        <v>58.581000000000003</v>
      </c>
      <c r="L170" s="47">
        <v>57.743999999999986</v>
      </c>
      <c r="M170" s="47">
        <v>58.534999999999997</v>
      </c>
      <c r="N170" s="47">
        <v>52.919700000000006</v>
      </c>
    </row>
    <row r="171" spans="1:14" x14ac:dyDescent="0.2">
      <c r="B171" s="12" t="s">
        <v>173</v>
      </c>
      <c r="C171" s="47">
        <v>434.84834000000001</v>
      </c>
      <c r="D171" s="47">
        <v>399.37114000000003</v>
      </c>
      <c r="E171" s="47">
        <v>426.60293999999999</v>
      </c>
      <c r="F171" s="47">
        <v>321.78814</v>
      </c>
      <c r="G171" s="47">
        <v>296.11534</v>
      </c>
      <c r="H171" s="47">
        <v>301.58393999999998</v>
      </c>
      <c r="I171" s="47">
        <v>267.09190000000001</v>
      </c>
      <c r="J171" s="47">
        <v>257.38070000000005</v>
      </c>
      <c r="K171" s="47">
        <v>253.03399999999999</v>
      </c>
      <c r="L171" s="47">
        <v>244.37599999999998</v>
      </c>
      <c r="M171" s="47">
        <v>240.0479</v>
      </c>
      <c r="N171" s="47">
        <v>243.96989999999997</v>
      </c>
    </row>
    <row r="175" spans="1:14" x14ac:dyDescent="0.2">
      <c r="A175" s="1" t="s">
        <v>118</v>
      </c>
      <c r="B175" s="4" t="s">
        <v>109</v>
      </c>
      <c r="C175" s="5"/>
      <c r="D175" s="5"/>
      <c r="E175" s="5"/>
      <c r="F175" s="5"/>
      <c r="G175" s="5"/>
      <c r="H175" s="5"/>
    </row>
    <row r="176" spans="1:14" x14ac:dyDescent="0.2">
      <c r="B176" s="15" t="s">
        <v>111</v>
      </c>
      <c r="C176" s="68" t="s">
        <v>178</v>
      </c>
      <c r="D176" s="69"/>
      <c r="E176" s="70"/>
      <c r="F176" s="68" t="s">
        <v>177</v>
      </c>
      <c r="G176" s="69"/>
      <c r="H176" s="70"/>
      <c r="I176" s="65" t="s">
        <v>176</v>
      </c>
      <c r="J176" s="53"/>
      <c r="K176" s="53"/>
      <c r="L176" s="65" t="s">
        <v>175</v>
      </c>
      <c r="M176" s="53"/>
      <c r="N176" s="53"/>
    </row>
    <row r="177" spans="2:14" x14ac:dyDescent="0.2">
      <c r="B177" s="12">
        <v>0</v>
      </c>
      <c r="C177" s="43">
        <v>262.47309999999999</v>
      </c>
      <c r="D177" s="43">
        <v>231.5643</v>
      </c>
      <c r="E177" s="43">
        <v>228.4562</v>
      </c>
      <c r="F177" s="43">
        <v>307.56389999999999</v>
      </c>
      <c r="G177" s="43">
        <v>315.45420000000001</v>
      </c>
      <c r="H177" s="43">
        <v>353.14620000000002</v>
      </c>
      <c r="I177" s="8">
        <v>198.34950000000001</v>
      </c>
      <c r="J177" s="8">
        <v>189.5642</v>
      </c>
      <c r="K177" s="8">
        <v>182.4385</v>
      </c>
      <c r="L177" s="8">
        <v>190.01339999999999</v>
      </c>
      <c r="M177" s="8">
        <v>194.54320000000001</v>
      </c>
      <c r="N177" s="8">
        <v>187.64500000000001</v>
      </c>
    </row>
    <row r="178" spans="2:14" x14ac:dyDescent="0.2">
      <c r="B178" s="12">
        <v>8</v>
      </c>
      <c r="C178" s="43">
        <v>259.51319999999998</v>
      </c>
      <c r="D178" s="43">
        <v>232.6474</v>
      </c>
      <c r="E178" s="43">
        <v>230.77170000000001</v>
      </c>
      <c r="F178" s="43">
        <v>302.3775</v>
      </c>
      <c r="G178" s="43">
        <v>318.39370000000002</v>
      </c>
      <c r="H178" s="43">
        <v>349.26400000000001</v>
      </c>
      <c r="I178" s="8">
        <v>201.96539999999999</v>
      </c>
      <c r="J178" s="8">
        <v>184.8852</v>
      </c>
      <c r="K178" s="8">
        <v>179.48249999999999</v>
      </c>
      <c r="L178" s="8">
        <v>190.512</v>
      </c>
      <c r="M178" s="8">
        <v>190.52909999999997</v>
      </c>
      <c r="N178" s="8">
        <v>185.2381</v>
      </c>
    </row>
    <row r="179" spans="2:14" x14ac:dyDescent="0.2">
      <c r="B179" s="12">
        <v>16</v>
      </c>
      <c r="C179" s="43">
        <v>254.28059999999999</v>
      </c>
      <c r="D179" s="43">
        <v>236.3031</v>
      </c>
      <c r="E179" s="43">
        <v>229.20310000000001</v>
      </c>
      <c r="F179" s="43">
        <v>310.47379999999998</v>
      </c>
      <c r="G179" s="43">
        <v>325.49810000000002</v>
      </c>
      <c r="H179" s="43">
        <v>347.51429999999999</v>
      </c>
      <c r="I179" s="8">
        <v>189.11969999999999</v>
      </c>
      <c r="J179" s="8">
        <v>181.99629999999999</v>
      </c>
      <c r="K179" s="8">
        <v>178.88910000000001</v>
      </c>
      <c r="L179" s="8">
        <v>194.1319</v>
      </c>
      <c r="M179" s="8">
        <v>182.34629999999999</v>
      </c>
      <c r="N179" s="8">
        <v>183.31479999999999</v>
      </c>
    </row>
    <row r="180" spans="2:14" x14ac:dyDescent="0.2">
      <c r="B180" s="12">
        <v>24</v>
      </c>
      <c r="C180" s="43">
        <v>268.60019999999997</v>
      </c>
      <c r="D180" s="43">
        <v>230.51820000000001</v>
      </c>
      <c r="E180" s="43">
        <v>225.52180000000001</v>
      </c>
      <c r="F180" s="43">
        <v>295.0421</v>
      </c>
      <c r="G180" s="43">
        <v>320.31509999999997</v>
      </c>
      <c r="H180" s="43">
        <v>351.3322</v>
      </c>
      <c r="I180" s="8">
        <v>192.84569999999999</v>
      </c>
      <c r="J180" s="8">
        <v>179.88890000000001</v>
      </c>
      <c r="K180" s="8">
        <v>182.5934</v>
      </c>
      <c r="L180" s="8">
        <v>187.3801</v>
      </c>
      <c r="M180" s="8">
        <v>185.18279999999999</v>
      </c>
      <c r="N180" s="8">
        <v>187.92330000000001</v>
      </c>
    </row>
    <row r="181" spans="2:14" x14ac:dyDescent="0.2">
      <c r="B181" s="12">
        <v>32</v>
      </c>
      <c r="C181" s="43">
        <v>127.29544</v>
      </c>
      <c r="D181" s="43">
        <v>117.60166</v>
      </c>
      <c r="E181" s="43">
        <v>131.5153</v>
      </c>
      <c r="F181" s="43">
        <v>138.3777</v>
      </c>
      <c r="G181" s="43">
        <v>148.53677999999999</v>
      </c>
      <c r="H181" s="43">
        <v>136.3107</v>
      </c>
      <c r="I181" s="8">
        <v>138.37342000000001</v>
      </c>
      <c r="J181" s="8">
        <v>138.82494</v>
      </c>
      <c r="K181" s="8">
        <v>132.06645999999998</v>
      </c>
      <c r="L181" s="8">
        <v>126.96342</v>
      </c>
      <c r="M181" s="8">
        <v>140.52632</v>
      </c>
      <c r="N181" s="8">
        <v>137.94098</v>
      </c>
    </row>
    <row r="182" spans="2:14" x14ac:dyDescent="0.2">
      <c r="B182" s="12">
        <v>40</v>
      </c>
      <c r="C182" s="43">
        <v>120.34506</v>
      </c>
      <c r="D182" s="43">
        <v>118.13912000000001</v>
      </c>
      <c r="E182" s="43">
        <v>129.3476</v>
      </c>
      <c r="F182" s="43">
        <v>129.38046</v>
      </c>
      <c r="G182" s="43">
        <v>130.91211999999999</v>
      </c>
      <c r="H182" s="43">
        <v>141.56829999999999</v>
      </c>
      <c r="I182" s="8">
        <v>132.38025999999999</v>
      </c>
      <c r="J182" s="8">
        <v>124.96556</v>
      </c>
      <c r="K182" s="8">
        <v>125.31434</v>
      </c>
      <c r="L182" s="8">
        <v>128.49752000000001</v>
      </c>
      <c r="M182" s="8">
        <v>129.451122</v>
      </c>
      <c r="N182" s="8">
        <v>131.72937999999999</v>
      </c>
    </row>
    <row r="183" spans="2:14" x14ac:dyDescent="0.2">
      <c r="B183" s="12">
        <v>48</v>
      </c>
      <c r="C183" s="43">
        <v>117.42794000000001</v>
      </c>
      <c r="D183" s="43">
        <v>110.1902</v>
      </c>
      <c r="E183" s="43">
        <v>125.34927999999999</v>
      </c>
      <c r="F183" s="43">
        <v>113.23556000000001</v>
      </c>
      <c r="G183" s="43">
        <v>122.78297999999999</v>
      </c>
      <c r="H183" s="43">
        <v>139.15252000000001</v>
      </c>
      <c r="I183" s="8">
        <v>123.30131999999999</v>
      </c>
      <c r="J183" s="8">
        <v>116.05947999999999</v>
      </c>
      <c r="K183" s="8">
        <v>129.62739999999999</v>
      </c>
      <c r="L183" s="8">
        <v>124.26132</v>
      </c>
      <c r="M183" s="8">
        <v>116.7864</v>
      </c>
      <c r="N183" s="8">
        <v>134.93375999999998</v>
      </c>
    </row>
    <row r="184" spans="2:14" x14ac:dyDescent="0.2">
      <c r="B184" s="12">
        <v>56</v>
      </c>
      <c r="C184" s="43">
        <v>403.06450000000001</v>
      </c>
      <c r="D184" s="43">
        <v>391.35424999999998</v>
      </c>
      <c r="E184" s="43">
        <v>420.86324999999999</v>
      </c>
      <c r="F184" s="43">
        <v>542.64400000000001</v>
      </c>
      <c r="G184" s="43">
        <v>591.95699999999999</v>
      </c>
      <c r="H184" s="43">
        <v>563.77149999999995</v>
      </c>
      <c r="I184" s="8">
        <v>312.30450000000002</v>
      </c>
      <c r="J184" s="8">
        <v>324.07100000000003</v>
      </c>
      <c r="K184" s="8">
        <v>304.56875000000002</v>
      </c>
      <c r="L184" s="8">
        <v>326.26</v>
      </c>
      <c r="M184" s="8">
        <v>337.27424999999999</v>
      </c>
      <c r="N184" s="8">
        <v>323.53174999999999</v>
      </c>
    </row>
    <row r="185" spans="2:14" x14ac:dyDescent="0.2">
      <c r="B185" s="12">
        <v>64</v>
      </c>
      <c r="C185" s="43">
        <v>392.06799999999998</v>
      </c>
      <c r="D185" s="43">
        <v>383.08974999999998</v>
      </c>
      <c r="E185" s="43">
        <v>406.86900000000003</v>
      </c>
      <c r="F185" s="43">
        <v>537.51900000000001</v>
      </c>
      <c r="G185" s="43">
        <v>587.54899999999998</v>
      </c>
      <c r="H185" s="43">
        <v>544.36350000000004</v>
      </c>
      <c r="I185" s="8">
        <v>300.09975000000003</v>
      </c>
      <c r="J185" s="8">
        <v>310.33024999999998</v>
      </c>
      <c r="K185" s="8">
        <v>303.07425000000001</v>
      </c>
      <c r="L185" s="8">
        <v>317.94324999999998</v>
      </c>
      <c r="M185" s="8">
        <v>331.95524999999998</v>
      </c>
      <c r="N185" s="8">
        <v>321.92899999999997</v>
      </c>
    </row>
    <row r="186" spans="2:14" x14ac:dyDescent="0.2">
      <c r="B186" s="12">
        <v>72</v>
      </c>
      <c r="C186" s="43">
        <v>382.41199999999998</v>
      </c>
      <c r="D186" s="43">
        <v>372.7355</v>
      </c>
      <c r="E186" s="43">
        <v>398.32100000000003</v>
      </c>
      <c r="F186" s="43">
        <v>515.41274999999996</v>
      </c>
      <c r="G186" s="43">
        <v>559.35699999999997</v>
      </c>
      <c r="H186" s="43">
        <v>538.30574999999999</v>
      </c>
      <c r="I186" s="8">
        <v>280.70474999999999</v>
      </c>
      <c r="J186" s="8">
        <v>312.74074999999999</v>
      </c>
      <c r="K186" s="8">
        <v>298.49450000000002</v>
      </c>
      <c r="L186" s="8">
        <v>305.81675000000001</v>
      </c>
      <c r="M186" s="8">
        <v>291.81899999999996</v>
      </c>
      <c r="N186" s="8">
        <v>310.10275000000001</v>
      </c>
    </row>
    <row r="187" spans="2:14" x14ac:dyDescent="0.2">
      <c r="B187" s="12">
        <v>80</v>
      </c>
      <c r="C187" s="43">
        <v>78.068399999999997</v>
      </c>
      <c r="D187" s="43">
        <v>70.09</v>
      </c>
      <c r="E187" s="43">
        <v>76.911599999999993</v>
      </c>
      <c r="F187" s="43">
        <v>86.943600000000004</v>
      </c>
      <c r="G187" s="43">
        <v>76.091999999999999</v>
      </c>
      <c r="H187" s="43">
        <v>101.244</v>
      </c>
      <c r="I187" s="8">
        <v>72.159599999999998</v>
      </c>
      <c r="J187" s="8">
        <v>85.328399999999988</v>
      </c>
      <c r="K187" s="8">
        <v>86.518799999999999</v>
      </c>
      <c r="L187" s="8">
        <v>89.509200000000007</v>
      </c>
      <c r="M187" s="8">
        <v>87.128399999999999</v>
      </c>
      <c r="N187" s="8">
        <v>75.086399999999998</v>
      </c>
    </row>
    <row r="188" spans="2:14" x14ac:dyDescent="0.2">
      <c r="B188" s="12">
        <v>88</v>
      </c>
      <c r="C188" s="43">
        <v>73.753600000000006</v>
      </c>
      <c r="D188" s="43">
        <v>68.557199999999995</v>
      </c>
      <c r="E188" s="43">
        <v>64.960800000000006</v>
      </c>
      <c r="F188" s="43">
        <v>70.282399999999996</v>
      </c>
      <c r="G188" s="43">
        <v>69.292000000000002</v>
      </c>
      <c r="H188" s="43">
        <v>74.701599999999999</v>
      </c>
      <c r="I188" s="8">
        <v>89.127600000000001</v>
      </c>
      <c r="J188" s="8">
        <v>77.185200000000009</v>
      </c>
      <c r="K188" s="8">
        <v>75.791200000000003</v>
      </c>
      <c r="L188" s="8">
        <v>78.506799999999998</v>
      </c>
      <c r="M188" s="8">
        <v>72.910399999999996</v>
      </c>
      <c r="N188" s="8">
        <v>74.564400000000006</v>
      </c>
    </row>
    <row r="189" spans="2:14" x14ac:dyDescent="0.2">
      <c r="B189" s="79">
        <v>96</v>
      </c>
      <c r="C189" s="47">
        <v>67.38239999999999</v>
      </c>
      <c r="D189" s="47">
        <v>61.367999999999995</v>
      </c>
      <c r="E189" s="47">
        <v>61.371600000000001</v>
      </c>
      <c r="F189" s="43">
        <v>71.349599999999995</v>
      </c>
      <c r="G189" s="43">
        <v>64.2072</v>
      </c>
      <c r="H189" s="43">
        <v>73.069599999999994</v>
      </c>
      <c r="I189" s="8">
        <v>70.755200000000002</v>
      </c>
      <c r="J189" s="8">
        <v>69.586399999999998</v>
      </c>
      <c r="K189" s="8">
        <v>64.029600000000002</v>
      </c>
      <c r="L189" s="8">
        <v>64.748000000000005</v>
      </c>
      <c r="M189" s="8">
        <v>67.7864</v>
      </c>
      <c r="N189" s="8">
        <v>69.28</v>
      </c>
    </row>
    <row r="190" spans="2:14" x14ac:dyDescent="0.2">
      <c r="B190" s="5"/>
      <c r="C190" s="5"/>
      <c r="D190" s="5"/>
      <c r="E190" s="5"/>
      <c r="F190" s="11"/>
      <c r="G190" s="11"/>
      <c r="H190" s="11"/>
    </row>
    <row r="191" spans="2:14" x14ac:dyDescent="0.2">
      <c r="B191" s="12" t="s">
        <v>174</v>
      </c>
      <c r="C191" s="68" t="s">
        <v>178</v>
      </c>
      <c r="D191" s="69"/>
      <c r="E191" s="70"/>
      <c r="F191" s="68" t="s">
        <v>177</v>
      </c>
      <c r="G191" s="69"/>
      <c r="H191" s="70"/>
      <c r="I191" s="65" t="s">
        <v>176</v>
      </c>
      <c r="J191" s="53"/>
      <c r="K191" s="53"/>
      <c r="L191" s="65" t="s">
        <v>175</v>
      </c>
      <c r="M191" s="53"/>
      <c r="N191" s="53"/>
    </row>
    <row r="192" spans="2:14" x14ac:dyDescent="0.2">
      <c r="B192" s="2" t="s">
        <v>113</v>
      </c>
      <c r="C192" s="8">
        <v>180.52699999999999</v>
      </c>
      <c r="D192" s="8">
        <v>167.74590000000001</v>
      </c>
      <c r="E192" s="8">
        <v>164.2423</v>
      </c>
      <c r="F192" s="8">
        <v>240.19139999999999</v>
      </c>
      <c r="G192" s="8">
        <v>256.20609999999999</v>
      </c>
      <c r="H192" s="8">
        <v>272.81270000000001</v>
      </c>
      <c r="I192" s="8">
        <v>99.992099999999994</v>
      </c>
      <c r="J192" s="8">
        <v>104.81109999999998</v>
      </c>
      <c r="K192" s="8">
        <v>103.09790000000001</v>
      </c>
      <c r="L192" s="8">
        <v>115.6251</v>
      </c>
      <c r="M192" s="8">
        <v>109.43589999999999</v>
      </c>
      <c r="N192" s="8">
        <v>108.75039999999998</v>
      </c>
    </row>
    <row r="193" spans="2:14" x14ac:dyDescent="0.2">
      <c r="B193" s="2" t="s">
        <v>115</v>
      </c>
      <c r="C193" s="8">
        <v>133.93554</v>
      </c>
      <c r="D193" s="8">
        <v>118.16398</v>
      </c>
      <c r="E193" s="8">
        <v>99.855500000000006</v>
      </c>
      <c r="F193" s="8">
        <v>181.09333999999998</v>
      </c>
      <c r="G193" s="8">
        <v>194.58598000000003</v>
      </c>
      <c r="H193" s="8">
        <v>205.946</v>
      </c>
      <c r="I193" s="8">
        <v>56.739440000000002</v>
      </c>
      <c r="J193" s="8">
        <v>57.030739999999994</v>
      </c>
      <c r="K193" s="8">
        <v>53.574760000000012</v>
      </c>
      <c r="L193" s="8">
        <v>65.634379999999993</v>
      </c>
      <c r="M193" s="8">
        <v>52.895177999999987</v>
      </c>
      <c r="N193" s="8">
        <v>51.585419999999999</v>
      </c>
    </row>
    <row r="194" spans="2:14" x14ac:dyDescent="0.2">
      <c r="B194" s="2" t="s">
        <v>116</v>
      </c>
      <c r="C194" s="8">
        <v>46.591459999999998</v>
      </c>
      <c r="D194" s="8">
        <v>49.581920000000011</v>
      </c>
      <c r="E194" s="8">
        <v>64.386799999999994</v>
      </c>
      <c r="F194" s="8">
        <v>59.098060000000004</v>
      </c>
      <c r="G194" s="8">
        <v>61.620119999999986</v>
      </c>
      <c r="H194" s="8">
        <v>66.866699999999994</v>
      </c>
      <c r="I194" s="8">
        <v>43.252659999999992</v>
      </c>
      <c r="J194" s="8">
        <v>47.780359999999988</v>
      </c>
      <c r="K194" s="8">
        <v>49.523139999999998</v>
      </c>
      <c r="L194" s="8">
        <v>49.99072000000001</v>
      </c>
      <c r="M194" s="8">
        <v>56.540722000000002</v>
      </c>
      <c r="N194" s="8">
        <v>57.164979999999986</v>
      </c>
    </row>
    <row r="195" spans="2:14" x14ac:dyDescent="0.2">
      <c r="B195" s="2" t="s">
        <v>117</v>
      </c>
      <c r="C195" s="8">
        <v>318.31439999999998</v>
      </c>
      <c r="D195" s="8">
        <v>314.53255000000001</v>
      </c>
      <c r="E195" s="8">
        <v>341.90820000000002</v>
      </c>
      <c r="F195" s="8">
        <v>467.23660000000001</v>
      </c>
      <c r="G195" s="8">
        <v>518.25699999999995</v>
      </c>
      <c r="H195" s="8">
        <v>469.66190000000006</v>
      </c>
      <c r="I195" s="8">
        <v>210.97215000000003</v>
      </c>
      <c r="J195" s="8">
        <v>233.14504999999997</v>
      </c>
      <c r="K195" s="8">
        <v>227.28305</v>
      </c>
      <c r="L195" s="8">
        <v>239.43644999999998</v>
      </c>
      <c r="M195" s="8">
        <v>259.04485</v>
      </c>
      <c r="N195" s="8">
        <v>247.36459999999997</v>
      </c>
    </row>
  </sheetData>
  <mergeCells count="24">
    <mergeCell ref="C152:E152"/>
    <mergeCell ref="F152:H152"/>
    <mergeCell ref="C167:E167"/>
    <mergeCell ref="F167:H167"/>
    <mergeCell ref="C176:E176"/>
    <mergeCell ref="F176:H176"/>
    <mergeCell ref="B76:B82"/>
    <mergeCell ref="B83:B89"/>
    <mergeCell ref="B95:B101"/>
    <mergeCell ref="B102:B108"/>
    <mergeCell ref="B115:B121"/>
    <mergeCell ref="B122:B128"/>
    <mergeCell ref="B134:B140"/>
    <mergeCell ref="B141:B147"/>
    <mergeCell ref="C191:E191"/>
    <mergeCell ref="F191:H191"/>
    <mergeCell ref="I191:K191"/>
    <mergeCell ref="L191:N191"/>
    <mergeCell ref="I176:K176"/>
    <mergeCell ref="L176:N176"/>
    <mergeCell ref="I152:K152"/>
    <mergeCell ref="L152:N152"/>
    <mergeCell ref="I167:K167"/>
    <mergeCell ref="L167:N167"/>
  </mergeCells>
  <phoneticPr fontId="1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9:J220"/>
  <sheetViews>
    <sheetView topLeftCell="A187" zoomScale="70" zoomScaleNormal="70" workbookViewId="0">
      <selection activeCell="F233" sqref="F233"/>
    </sheetView>
  </sheetViews>
  <sheetFormatPr defaultColWidth="9" defaultRowHeight="14.25" x14ac:dyDescent="0.2"/>
  <cols>
    <col min="2" max="2" width="22.5" customWidth="1"/>
    <col min="3" max="3" width="20" customWidth="1"/>
    <col min="4" max="4" width="21.5" customWidth="1"/>
    <col min="5" max="5" width="18.75" customWidth="1"/>
    <col min="6" max="6" width="20.25" customWidth="1"/>
    <col min="11" max="11" width="20.375" customWidth="1"/>
    <col min="12" max="12" width="11.125" customWidth="1"/>
    <col min="13" max="16" width="10" customWidth="1"/>
  </cols>
  <sheetData>
    <row r="29" spans="1:5" x14ac:dyDescent="0.2">
      <c r="A29" s="1" t="s">
        <v>123</v>
      </c>
      <c r="B29" s="1"/>
      <c r="C29" s="1"/>
      <c r="D29" s="1"/>
      <c r="E29" s="1"/>
    </row>
    <row r="30" spans="1:5" ht="28.5" x14ac:dyDescent="0.2">
      <c r="A30" s="1"/>
      <c r="B30" s="16" t="s">
        <v>0</v>
      </c>
      <c r="C30" s="16" t="s">
        <v>124</v>
      </c>
      <c r="D30" s="16" t="s">
        <v>125</v>
      </c>
      <c r="E30" s="17" t="s">
        <v>126</v>
      </c>
    </row>
    <row r="31" spans="1:5" x14ac:dyDescent="0.2">
      <c r="B31" s="72" t="s">
        <v>129</v>
      </c>
      <c r="C31" s="7">
        <v>36.54</v>
      </c>
      <c r="D31" s="7">
        <v>2.41</v>
      </c>
      <c r="E31" s="18">
        <f>D31/C31*100</f>
        <v>6.5955117679255615</v>
      </c>
    </row>
    <row r="32" spans="1:5" x14ac:dyDescent="0.2">
      <c r="B32" s="73"/>
      <c r="C32" s="7">
        <v>39.14</v>
      </c>
      <c r="D32" s="7">
        <v>2.73</v>
      </c>
      <c r="E32" s="18">
        <f t="shared" ref="E32:E50" si="0">D32/C32*100</f>
        <v>6.9749616760347468</v>
      </c>
    </row>
    <row r="33" spans="2:5" x14ac:dyDescent="0.2">
      <c r="B33" s="73"/>
      <c r="C33" s="7">
        <v>38.32</v>
      </c>
      <c r="D33" s="7">
        <v>2.63</v>
      </c>
      <c r="E33" s="18">
        <f t="shared" si="0"/>
        <v>6.8632567849686836</v>
      </c>
    </row>
    <row r="34" spans="2:5" x14ac:dyDescent="0.2">
      <c r="B34" s="73"/>
      <c r="C34" s="7">
        <v>37.61</v>
      </c>
      <c r="D34" s="7">
        <v>2.67</v>
      </c>
      <c r="E34" s="18">
        <f t="shared" si="0"/>
        <v>7.0991757511300184</v>
      </c>
    </row>
    <row r="35" spans="2:5" x14ac:dyDescent="0.2">
      <c r="B35" s="74"/>
      <c r="C35" s="7">
        <v>37.29</v>
      </c>
      <c r="D35" s="7">
        <v>2.69</v>
      </c>
      <c r="E35" s="18">
        <f t="shared" si="0"/>
        <v>7.2137302225797795</v>
      </c>
    </row>
    <row r="36" spans="2:5" x14ac:dyDescent="0.2">
      <c r="B36" s="59" t="s">
        <v>136</v>
      </c>
      <c r="C36" s="7">
        <v>33.43</v>
      </c>
      <c r="D36" s="7">
        <v>1.53</v>
      </c>
      <c r="E36" s="18">
        <f t="shared" si="0"/>
        <v>4.576727490278194</v>
      </c>
    </row>
    <row r="37" spans="2:5" x14ac:dyDescent="0.2">
      <c r="B37" s="60"/>
      <c r="C37" s="7">
        <v>34.43</v>
      </c>
      <c r="D37" s="7">
        <v>1.64</v>
      </c>
      <c r="E37" s="18">
        <f t="shared" si="0"/>
        <v>4.7632878303804818</v>
      </c>
    </row>
    <row r="38" spans="2:5" x14ac:dyDescent="0.2">
      <c r="B38" s="60"/>
      <c r="C38" s="7">
        <v>36.21</v>
      </c>
      <c r="D38" s="7">
        <v>2.16</v>
      </c>
      <c r="E38" s="18">
        <f t="shared" si="0"/>
        <v>5.9652029826014914</v>
      </c>
    </row>
    <row r="39" spans="2:5" x14ac:dyDescent="0.2">
      <c r="B39" s="60"/>
      <c r="C39" s="7">
        <v>35.32</v>
      </c>
      <c r="D39" s="7">
        <v>1.72</v>
      </c>
      <c r="E39" s="18">
        <f t="shared" si="0"/>
        <v>4.8697621744054356</v>
      </c>
    </row>
    <row r="40" spans="2:5" x14ac:dyDescent="0.2">
      <c r="B40" s="61"/>
      <c r="C40" s="7">
        <v>34.869999999999997</v>
      </c>
      <c r="D40" s="7">
        <v>1.83</v>
      </c>
      <c r="E40" s="18">
        <f t="shared" si="0"/>
        <v>5.2480642386005165</v>
      </c>
    </row>
    <row r="41" spans="2:5" x14ac:dyDescent="0.2">
      <c r="B41" s="59" t="s">
        <v>137</v>
      </c>
      <c r="C41" s="7">
        <v>41.66</v>
      </c>
      <c r="D41" s="7">
        <v>3.35</v>
      </c>
      <c r="E41" s="18">
        <f t="shared" si="0"/>
        <v>8.0412866058569392</v>
      </c>
    </row>
    <row r="42" spans="2:5" x14ac:dyDescent="0.2">
      <c r="B42" s="60"/>
      <c r="C42" s="7">
        <v>38.590000000000003</v>
      </c>
      <c r="D42" s="7">
        <v>2.93</v>
      </c>
      <c r="E42" s="18">
        <f t="shared" si="0"/>
        <v>7.5926405804612589</v>
      </c>
    </row>
    <row r="43" spans="2:5" x14ac:dyDescent="0.2">
      <c r="B43" s="60"/>
      <c r="C43" s="7">
        <v>39.369999999999997</v>
      </c>
      <c r="D43" s="7">
        <v>3.26</v>
      </c>
      <c r="E43" s="18">
        <f t="shared" si="0"/>
        <v>8.2804165608331211</v>
      </c>
    </row>
    <row r="44" spans="2:5" x14ac:dyDescent="0.2">
      <c r="B44" s="60"/>
      <c r="C44" s="7">
        <v>42.72</v>
      </c>
      <c r="D44" s="7">
        <v>3.12</v>
      </c>
      <c r="E44" s="18">
        <f t="shared" si="0"/>
        <v>7.3033707865168536</v>
      </c>
    </row>
    <row r="45" spans="2:5" x14ac:dyDescent="0.2">
      <c r="B45" s="61"/>
      <c r="C45" s="7">
        <v>41.58</v>
      </c>
      <c r="D45" s="7">
        <v>3.23</v>
      </c>
      <c r="E45" s="18">
        <f t="shared" si="0"/>
        <v>7.7681577681577689</v>
      </c>
    </row>
    <row r="46" spans="2:5" x14ac:dyDescent="0.2">
      <c r="B46" s="59" t="s">
        <v>138</v>
      </c>
      <c r="C46" s="7">
        <v>42.84</v>
      </c>
      <c r="D46" s="7">
        <v>3.34</v>
      </c>
      <c r="E46" s="18">
        <f t="shared" si="0"/>
        <v>7.7964519140989719</v>
      </c>
    </row>
    <row r="47" spans="2:5" x14ac:dyDescent="0.2">
      <c r="B47" s="60"/>
      <c r="C47" s="7">
        <v>39.25</v>
      </c>
      <c r="D47" s="7">
        <v>3.12</v>
      </c>
      <c r="E47" s="18">
        <f t="shared" si="0"/>
        <v>7.9490445859872612</v>
      </c>
    </row>
    <row r="48" spans="2:5" x14ac:dyDescent="0.2">
      <c r="B48" s="60"/>
      <c r="C48" s="7">
        <v>38.17</v>
      </c>
      <c r="D48" s="7">
        <v>2.89</v>
      </c>
      <c r="E48" s="18">
        <f t="shared" si="0"/>
        <v>7.5713911448781772</v>
      </c>
    </row>
    <row r="49" spans="1:7" x14ac:dyDescent="0.2">
      <c r="B49" s="60"/>
      <c r="C49" s="7">
        <v>41.24</v>
      </c>
      <c r="D49" s="7">
        <v>3.13</v>
      </c>
      <c r="E49" s="18">
        <f t="shared" si="0"/>
        <v>7.5897187196896212</v>
      </c>
    </row>
    <row r="50" spans="1:7" x14ac:dyDescent="0.2">
      <c r="B50" s="61"/>
      <c r="C50" s="7">
        <v>42.14</v>
      </c>
      <c r="D50" s="7">
        <v>3.31</v>
      </c>
      <c r="E50" s="18">
        <f t="shared" si="0"/>
        <v>7.8547698149027054</v>
      </c>
    </row>
    <row r="52" spans="1:7" x14ac:dyDescent="0.2">
      <c r="A52" s="1" t="s">
        <v>139</v>
      </c>
    </row>
    <row r="53" spans="1:7" x14ac:dyDescent="0.2">
      <c r="B53" s="16" t="s">
        <v>0</v>
      </c>
      <c r="C53" s="16" t="s">
        <v>1</v>
      </c>
      <c r="D53" s="16" t="s">
        <v>57</v>
      </c>
      <c r="E53" s="16" t="s">
        <v>59</v>
      </c>
      <c r="F53" s="16" t="s">
        <v>58</v>
      </c>
      <c r="G53" s="1"/>
    </row>
    <row r="54" spans="1:7" x14ac:dyDescent="0.2">
      <c r="B54" s="72" t="s">
        <v>129</v>
      </c>
      <c r="C54" s="7">
        <v>6</v>
      </c>
      <c r="D54" s="13">
        <v>51.371754720406699</v>
      </c>
      <c r="E54" s="13">
        <v>5.0740967683369602</v>
      </c>
      <c r="F54" s="13">
        <v>15.406976744186</v>
      </c>
    </row>
    <row r="55" spans="1:7" x14ac:dyDescent="0.2">
      <c r="B55" s="73"/>
      <c r="C55" s="7">
        <v>6</v>
      </c>
      <c r="D55" s="13">
        <v>43.723759758532999</v>
      </c>
      <c r="E55" s="13">
        <v>4.5577455519244703</v>
      </c>
      <c r="F55" s="13">
        <v>12.1387283236994</v>
      </c>
    </row>
    <row r="56" spans="1:7" x14ac:dyDescent="0.2">
      <c r="B56" s="73"/>
      <c r="C56" s="7">
        <v>5</v>
      </c>
      <c r="D56" s="13">
        <v>46.810179511619502</v>
      </c>
      <c r="E56" s="13">
        <v>4.3024634622367497</v>
      </c>
      <c r="F56" s="13">
        <v>15.745856353591201</v>
      </c>
    </row>
    <row r="57" spans="1:7" x14ac:dyDescent="0.2">
      <c r="B57" s="73"/>
      <c r="C57" s="7">
        <v>4</v>
      </c>
      <c r="D57" s="13">
        <v>49.615757761437898</v>
      </c>
      <c r="E57" s="13">
        <v>4.2591174201161897</v>
      </c>
      <c r="F57" s="13">
        <v>14.545454545454501</v>
      </c>
    </row>
    <row r="58" spans="1:7" x14ac:dyDescent="0.2">
      <c r="B58" s="74"/>
      <c r="C58" s="7">
        <v>6</v>
      </c>
      <c r="D58" s="13">
        <v>40.186575208787197</v>
      </c>
      <c r="E58" s="13">
        <v>4.8731674382716097</v>
      </c>
      <c r="F58" s="13">
        <v>17.888563049853399</v>
      </c>
    </row>
    <row r="59" spans="1:7" x14ac:dyDescent="0.2">
      <c r="B59" s="59" t="s">
        <v>136</v>
      </c>
      <c r="C59" s="7">
        <v>4</v>
      </c>
      <c r="D59" s="13">
        <v>37.755196986201902</v>
      </c>
      <c r="E59" s="13">
        <v>2.91178740014524</v>
      </c>
      <c r="F59" s="13">
        <v>10.6060606060606</v>
      </c>
    </row>
    <row r="60" spans="1:7" x14ac:dyDescent="0.2">
      <c r="B60" s="60"/>
      <c r="C60" s="7">
        <v>3</v>
      </c>
      <c r="D60" s="13">
        <v>35.998348992374702</v>
      </c>
      <c r="E60" s="13">
        <v>3.16477169571532</v>
      </c>
      <c r="F60" s="13">
        <v>7.3099415204678397</v>
      </c>
    </row>
    <row r="61" spans="1:7" x14ac:dyDescent="0.2">
      <c r="B61" s="60"/>
      <c r="C61" s="7">
        <v>3</v>
      </c>
      <c r="D61" s="13">
        <v>34.612013208061001</v>
      </c>
      <c r="E61" s="13">
        <v>2.88435570987654</v>
      </c>
      <c r="F61" s="13">
        <v>8.7227414330218096</v>
      </c>
    </row>
    <row r="62" spans="1:7" x14ac:dyDescent="0.2">
      <c r="B62" s="60"/>
      <c r="C62" s="7">
        <v>4</v>
      </c>
      <c r="D62" s="13">
        <v>31.176669163035601</v>
      </c>
      <c r="E62" s="13">
        <v>2.5574164851125598</v>
      </c>
      <c r="F62" s="13">
        <v>8.3109919571045605</v>
      </c>
    </row>
    <row r="63" spans="1:7" x14ac:dyDescent="0.2">
      <c r="B63" s="61"/>
      <c r="C63" s="7">
        <v>3</v>
      </c>
      <c r="D63" s="13">
        <v>37.349792347494599</v>
      </c>
      <c r="E63" s="13">
        <v>2.7753665123456801</v>
      </c>
      <c r="F63" s="13">
        <v>10.6741573033708</v>
      </c>
    </row>
    <row r="64" spans="1:7" x14ac:dyDescent="0.2">
      <c r="B64" s="59" t="s">
        <v>137</v>
      </c>
      <c r="C64" s="7">
        <v>6</v>
      </c>
      <c r="D64" s="13">
        <v>69.376531862745097</v>
      </c>
      <c r="E64" s="13">
        <v>7.6775826071169204</v>
      </c>
      <c r="F64" s="13">
        <v>30.434782608695699</v>
      </c>
    </row>
    <row r="65" spans="1:6" x14ac:dyDescent="0.2">
      <c r="B65" s="60"/>
      <c r="C65" s="7">
        <v>7</v>
      </c>
      <c r="D65" s="13">
        <v>64.599134213870698</v>
      </c>
      <c r="E65" s="13">
        <v>6.8551425199709497</v>
      </c>
      <c r="F65" s="13">
        <v>25.205479452054799</v>
      </c>
    </row>
    <row r="66" spans="1:6" x14ac:dyDescent="0.2">
      <c r="B66" s="60"/>
      <c r="C66" s="7">
        <v>8</v>
      </c>
      <c r="D66" s="13">
        <v>65.946889751270902</v>
      </c>
      <c r="E66" s="13">
        <v>7.3015670388525802</v>
      </c>
      <c r="F66" s="13">
        <v>28.443113772455099</v>
      </c>
    </row>
    <row r="67" spans="1:6" x14ac:dyDescent="0.2">
      <c r="B67" s="60"/>
      <c r="C67" s="7">
        <v>7</v>
      </c>
      <c r="D67" s="13">
        <v>73.106929693173598</v>
      </c>
      <c r="E67" s="13">
        <v>8.0334002814088592</v>
      </c>
      <c r="F67" s="13">
        <v>21.751412429378501</v>
      </c>
    </row>
    <row r="68" spans="1:6" x14ac:dyDescent="0.2">
      <c r="B68" s="61"/>
      <c r="C68" s="7">
        <v>8</v>
      </c>
      <c r="D68" s="13">
        <v>65.263225081699304</v>
      </c>
      <c r="E68" s="13">
        <v>7.1823937908496696</v>
      </c>
      <c r="F68" s="13">
        <v>23.324396782841799</v>
      </c>
    </row>
    <row r="69" spans="1:6" x14ac:dyDescent="0.2">
      <c r="B69" s="59" t="s">
        <v>138</v>
      </c>
      <c r="C69" s="7">
        <v>8</v>
      </c>
      <c r="D69" s="13">
        <v>60.548293391430597</v>
      </c>
      <c r="E69" s="13">
        <v>7.3376225490196099</v>
      </c>
      <c r="F69" s="13">
        <v>24.566473988439299</v>
      </c>
    </row>
    <row r="70" spans="1:6" x14ac:dyDescent="0.2">
      <c r="B70" s="60"/>
      <c r="C70" s="7">
        <v>8</v>
      </c>
      <c r="D70" s="13">
        <v>75.594561319898304</v>
      </c>
      <c r="E70" s="13">
        <v>7.1006377087872199</v>
      </c>
      <c r="F70" s="13">
        <v>25.690607734806601</v>
      </c>
    </row>
    <row r="71" spans="1:6" x14ac:dyDescent="0.2">
      <c r="B71" s="60"/>
      <c r="C71" s="7">
        <v>7</v>
      </c>
      <c r="D71" s="13">
        <v>70.170632489106794</v>
      </c>
      <c r="E71" s="13">
        <v>6.5063316993464104</v>
      </c>
      <c r="F71" s="13">
        <v>29.829545454545499</v>
      </c>
    </row>
    <row r="72" spans="1:6" x14ac:dyDescent="0.2">
      <c r="B72" s="60"/>
      <c r="C72" s="7">
        <v>6</v>
      </c>
      <c r="D72" s="13">
        <v>67.302645016339895</v>
      </c>
      <c r="E72" s="13">
        <v>7.6356265885983996</v>
      </c>
      <c r="F72" s="13">
        <v>27.146814404432099</v>
      </c>
    </row>
    <row r="73" spans="1:6" x14ac:dyDescent="0.2">
      <c r="B73" s="61"/>
      <c r="C73" s="7">
        <v>7</v>
      </c>
      <c r="D73" s="13">
        <v>63.547028186274503</v>
      </c>
      <c r="E73" s="13">
        <v>7.9478996459694997</v>
      </c>
      <c r="F73" s="13">
        <v>22.349570200573101</v>
      </c>
    </row>
    <row r="76" spans="1:6" x14ac:dyDescent="0.2">
      <c r="A76" s="1" t="s">
        <v>145</v>
      </c>
    </row>
    <row r="77" spans="1:6" x14ac:dyDescent="0.2">
      <c r="B77" s="16" t="s">
        <v>0</v>
      </c>
      <c r="C77" s="16" t="s">
        <v>61</v>
      </c>
      <c r="D77" s="16" t="s">
        <v>62</v>
      </c>
    </row>
    <row r="78" spans="1:6" x14ac:dyDescent="0.2">
      <c r="B78" s="72" t="s">
        <v>129</v>
      </c>
      <c r="C78" s="13">
        <v>168.86454634146301</v>
      </c>
      <c r="D78" s="13">
        <v>19.117351804877998</v>
      </c>
    </row>
    <row r="79" spans="1:6" x14ac:dyDescent="0.2">
      <c r="B79" s="73"/>
      <c r="C79" s="13">
        <v>136.41576106666699</v>
      </c>
      <c r="D79" s="13">
        <v>15.30294048</v>
      </c>
    </row>
    <row r="80" spans="1:6" x14ac:dyDescent="0.2">
      <c r="B80" s="73"/>
      <c r="C80" s="13">
        <v>144.840452</v>
      </c>
      <c r="D80" s="13">
        <v>16.41262425</v>
      </c>
    </row>
    <row r="81" spans="2:4" x14ac:dyDescent="0.2">
      <c r="B81" s="73"/>
      <c r="C81" s="13">
        <v>161.83815973770501</v>
      </c>
      <c r="D81" s="13">
        <v>20.483557377049198</v>
      </c>
    </row>
    <row r="82" spans="2:4" x14ac:dyDescent="0.2">
      <c r="B82" s="74"/>
      <c r="C82" s="13">
        <v>152.38060887671199</v>
      </c>
      <c r="D82" s="13">
        <v>18.056054191780799</v>
      </c>
    </row>
    <row r="83" spans="2:4" x14ac:dyDescent="0.2">
      <c r="B83" s="59" t="s">
        <v>136</v>
      </c>
      <c r="C83" s="13">
        <v>107.40555519999999</v>
      </c>
      <c r="D83" s="13">
        <v>11.197848799999999</v>
      </c>
    </row>
    <row r="84" spans="2:4" x14ac:dyDescent="0.2">
      <c r="B84" s="60"/>
      <c r="C84" s="13">
        <v>98.6556910344827</v>
      </c>
      <c r="D84" s="13">
        <v>8.3104695172413798</v>
      </c>
    </row>
    <row r="85" spans="2:4" x14ac:dyDescent="0.2">
      <c r="B85" s="60"/>
      <c r="C85" s="13">
        <v>88.012950339622606</v>
      </c>
      <c r="D85" s="13">
        <v>8.9990220377358501</v>
      </c>
    </row>
    <row r="86" spans="2:4" x14ac:dyDescent="0.2">
      <c r="B86" s="60"/>
      <c r="C86" s="13">
        <v>90.587603478260803</v>
      </c>
      <c r="D86" s="13">
        <v>9.4008514782608703</v>
      </c>
    </row>
    <row r="87" spans="2:4" x14ac:dyDescent="0.2">
      <c r="B87" s="61"/>
      <c r="C87" s="13">
        <v>80.416415999999998</v>
      </c>
      <c r="D87" s="13">
        <v>7.2938621111111104</v>
      </c>
    </row>
    <row r="88" spans="2:4" x14ac:dyDescent="0.2">
      <c r="B88" s="59" t="s">
        <v>137</v>
      </c>
      <c r="C88" s="13">
        <v>177.89091657142899</v>
      </c>
      <c r="D88" s="13">
        <v>19.0176778571429</v>
      </c>
    </row>
    <row r="89" spans="2:4" x14ac:dyDescent="0.2">
      <c r="B89" s="60"/>
      <c r="C89" s="13">
        <v>249.54175525925899</v>
      </c>
      <c r="D89" s="13">
        <v>29.151293925925899</v>
      </c>
    </row>
    <row r="90" spans="2:4" x14ac:dyDescent="0.2">
      <c r="B90" s="60"/>
      <c r="C90" s="13">
        <v>193.25196024242399</v>
      </c>
      <c r="D90" s="13">
        <v>27.088498909090902</v>
      </c>
    </row>
    <row r="91" spans="2:4" x14ac:dyDescent="0.2">
      <c r="B91" s="60"/>
      <c r="C91" s="13">
        <v>204.92111811764701</v>
      </c>
      <c r="D91" s="13">
        <v>26.653106823529399</v>
      </c>
    </row>
    <row r="92" spans="2:4" x14ac:dyDescent="0.2">
      <c r="B92" s="61"/>
      <c r="C92" s="13">
        <v>218.66349903448301</v>
      </c>
      <c r="D92" s="13">
        <v>24.9140507586207</v>
      </c>
    </row>
    <row r="93" spans="2:4" x14ac:dyDescent="0.2">
      <c r="B93" s="59" t="s">
        <v>138</v>
      </c>
      <c r="C93" s="13">
        <v>181.32354773333299</v>
      </c>
      <c r="D93" s="13">
        <v>21.598944222222201</v>
      </c>
    </row>
    <row r="94" spans="2:4" x14ac:dyDescent="0.2">
      <c r="B94" s="60"/>
      <c r="C94" s="13">
        <v>238.351895834483</v>
      </c>
      <c r="D94" s="13">
        <v>25.7042088275862</v>
      </c>
    </row>
    <row r="95" spans="2:4" x14ac:dyDescent="0.2">
      <c r="B95" s="60"/>
      <c r="C95" s="13">
        <v>185.47041590302999</v>
      </c>
      <c r="D95" s="13">
        <v>28.148106787878799</v>
      </c>
    </row>
    <row r="96" spans="2:4" x14ac:dyDescent="0.2">
      <c r="B96" s="60"/>
      <c r="C96" s="13">
        <v>202.32460305964901</v>
      </c>
      <c r="D96" s="13">
        <v>26.270019929824599</v>
      </c>
    </row>
    <row r="97" spans="1:4" x14ac:dyDescent="0.2">
      <c r="B97" s="61"/>
      <c r="C97" s="13">
        <v>244.02158826666701</v>
      </c>
      <c r="D97" s="13">
        <v>22.478683</v>
      </c>
    </row>
    <row r="101" spans="1:4" x14ac:dyDescent="0.2">
      <c r="A101" s="1" t="s">
        <v>149</v>
      </c>
    </row>
    <row r="102" spans="1:4" x14ac:dyDescent="0.2">
      <c r="B102" s="16" t="s">
        <v>0</v>
      </c>
      <c r="C102" s="16" t="s">
        <v>65</v>
      </c>
      <c r="D102" s="16" t="s">
        <v>66</v>
      </c>
    </row>
    <row r="103" spans="1:4" x14ac:dyDescent="0.2">
      <c r="B103" s="72" t="s">
        <v>129</v>
      </c>
      <c r="C103" s="18">
        <v>173.68</v>
      </c>
      <c r="D103" s="18">
        <v>279.01</v>
      </c>
    </row>
    <row r="104" spans="1:4" x14ac:dyDescent="0.2">
      <c r="B104" s="73"/>
      <c r="C104" s="18">
        <v>198.01</v>
      </c>
      <c r="D104" s="18">
        <v>266.74</v>
      </c>
    </row>
    <row r="105" spans="1:4" x14ac:dyDescent="0.2">
      <c r="B105" s="73"/>
      <c r="C105" s="18">
        <v>222.66</v>
      </c>
      <c r="D105" s="18">
        <v>253.48</v>
      </c>
    </row>
    <row r="106" spans="1:4" x14ac:dyDescent="0.2">
      <c r="B106" s="73"/>
      <c r="C106" s="18">
        <v>259.33999999999997</v>
      </c>
      <c r="D106" s="18">
        <v>346.1</v>
      </c>
    </row>
    <row r="107" spans="1:4" x14ac:dyDescent="0.2">
      <c r="B107" s="74"/>
      <c r="C107" s="18">
        <v>192.48</v>
      </c>
      <c r="D107" s="18">
        <v>293.23</v>
      </c>
    </row>
    <row r="108" spans="1:4" x14ac:dyDescent="0.2">
      <c r="B108" s="59" t="s">
        <v>136</v>
      </c>
      <c r="C108" s="18">
        <v>156.58000000000001</v>
      </c>
      <c r="D108" s="18">
        <v>207.88</v>
      </c>
    </row>
    <row r="109" spans="1:4" x14ac:dyDescent="0.2">
      <c r="B109" s="60"/>
      <c r="C109" s="18">
        <v>131.69</v>
      </c>
      <c r="D109" s="18">
        <v>158.91999999999999</v>
      </c>
    </row>
    <row r="110" spans="1:4" x14ac:dyDescent="0.2">
      <c r="B110" s="60"/>
      <c r="C110" s="18">
        <v>144.27000000000001</v>
      </c>
      <c r="D110" s="18">
        <v>168.08</v>
      </c>
    </row>
    <row r="111" spans="1:4" x14ac:dyDescent="0.2">
      <c r="B111" s="60"/>
      <c r="C111" s="18">
        <v>111.47</v>
      </c>
      <c r="D111" s="18">
        <v>124.25</v>
      </c>
    </row>
    <row r="112" spans="1:4" x14ac:dyDescent="0.2">
      <c r="B112" s="61"/>
      <c r="C112" s="18">
        <v>124.24</v>
      </c>
      <c r="D112" s="18">
        <v>154.76</v>
      </c>
    </row>
    <row r="113" spans="1:10" x14ac:dyDescent="0.2">
      <c r="B113" s="59" t="s">
        <v>137</v>
      </c>
      <c r="C113" s="18">
        <v>329.25</v>
      </c>
      <c r="D113" s="18">
        <v>443.06</v>
      </c>
    </row>
    <row r="114" spans="1:10" x14ac:dyDescent="0.2">
      <c r="B114" s="60"/>
      <c r="C114" s="18">
        <v>329.42</v>
      </c>
      <c r="D114" s="18">
        <v>576.5</v>
      </c>
    </row>
    <row r="115" spans="1:10" x14ac:dyDescent="0.2">
      <c r="B115" s="60"/>
      <c r="C115" s="18">
        <v>288.14999999999998</v>
      </c>
      <c r="D115" s="18">
        <v>545.54</v>
      </c>
    </row>
    <row r="116" spans="1:10" x14ac:dyDescent="0.2">
      <c r="B116" s="60"/>
      <c r="C116" s="18">
        <v>218.17</v>
      </c>
      <c r="D116" s="18">
        <v>371.9</v>
      </c>
    </row>
    <row r="117" spans="1:10" x14ac:dyDescent="0.2">
      <c r="B117" s="61"/>
      <c r="C117" s="18">
        <v>239.59</v>
      </c>
      <c r="D117" s="18">
        <v>436.6</v>
      </c>
    </row>
    <row r="118" spans="1:10" x14ac:dyDescent="0.2">
      <c r="B118" s="59" t="s">
        <v>138</v>
      </c>
      <c r="C118" s="18">
        <v>277.39999999999998</v>
      </c>
      <c r="D118" s="18">
        <v>491.38</v>
      </c>
    </row>
    <row r="119" spans="1:10" x14ac:dyDescent="0.2">
      <c r="B119" s="60"/>
      <c r="C119" s="18">
        <v>319.77999999999997</v>
      </c>
      <c r="D119" s="18">
        <v>395.04</v>
      </c>
    </row>
    <row r="120" spans="1:10" x14ac:dyDescent="0.2">
      <c r="B120" s="60"/>
      <c r="C120" s="18">
        <v>335.37</v>
      </c>
      <c r="D120" s="18">
        <v>545.54</v>
      </c>
    </row>
    <row r="121" spans="1:10" x14ac:dyDescent="0.2">
      <c r="B121" s="60"/>
      <c r="C121" s="18">
        <v>263.81</v>
      </c>
      <c r="D121" s="18">
        <v>348.4</v>
      </c>
    </row>
    <row r="122" spans="1:10" x14ac:dyDescent="0.2">
      <c r="B122" s="61"/>
      <c r="C122" s="18">
        <v>239.13</v>
      </c>
      <c r="D122" s="18">
        <v>427.43</v>
      </c>
    </row>
    <row r="126" spans="1:10" x14ac:dyDescent="0.2">
      <c r="A126" s="1" t="s">
        <v>127</v>
      </c>
      <c r="B126" s="1" t="s">
        <v>128</v>
      </c>
      <c r="C126" s="1"/>
      <c r="D126" s="1"/>
    </row>
    <row r="127" spans="1:10" ht="15" x14ac:dyDescent="0.2">
      <c r="B127" s="16" t="s">
        <v>0</v>
      </c>
      <c r="C127" s="19" t="s">
        <v>25</v>
      </c>
      <c r="D127" s="19" t="s">
        <v>26</v>
      </c>
      <c r="E127" s="19" t="s">
        <v>130</v>
      </c>
      <c r="F127" s="19" t="s">
        <v>131</v>
      </c>
      <c r="G127" s="19" t="s">
        <v>132</v>
      </c>
      <c r="H127" s="19" t="s">
        <v>133</v>
      </c>
      <c r="I127" s="19" t="s">
        <v>134</v>
      </c>
      <c r="J127" s="19" t="s">
        <v>135</v>
      </c>
    </row>
    <row r="128" spans="1:10" x14ac:dyDescent="0.2">
      <c r="B128" s="72" t="s">
        <v>129</v>
      </c>
      <c r="C128" s="20">
        <v>0.99193950410300602</v>
      </c>
      <c r="D128" s="20">
        <v>1.19445347375073</v>
      </c>
      <c r="E128" s="20">
        <v>0.83363364988452704</v>
      </c>
      <c r="F128" s="20">
        <v>1.27326625986916</v>
      </c>
      <c r="G128" s="20">
        <v>0.94594494185455302</v>
      </c>
      <c r="H128" s="20">
        <v>0.97709278266238198</v>
      </c>
      <c r="I128" s="20">
        <v>1.2242694882666501</v>
      </c>
      <c r="J128" s="20">
        <v>0.98389139858549701</v>
      </c>
    </row>
    <row r="129" spans="2:10" x14ac:dyDescent="0.2">
      <c r="B129" s="73"/>
      <c r="C129" s="20">
        <v>1.183257585729</v>
      </c>
      <c r="D129" s="20">
        <v>1.06468658604732</v>
      </c>
      <c r="E129" s="20">
        <v>1.17126856620296</v>
      </c>
      <c r="F129" s="20">
        <v>1.0361192281254199</v>
      </c>
      <c r="G129" s="20">
        <v>1.31525289016391</v>
      </c>
      <c r="H129" s="20">
        <v>1.2599639537602401</v>
      </c>
      <c r="I129" s="20">
        <v>0.98289124953961404</v>
      </c>
      <c r="J129" s="20">
        <v>1.3306086116124001</v>
      </c>
    </row>
    <row r="130" spans="2:10" x14ac:dyDescent="0.2">
      <c r="B130" s="73"/>
      <c r="C130" s="20">
        <v>0.68769960344481496</v>
      </c>
      <c r="D130" s="20">
        <v>0.81118077899642704</v>
      </c>
      <c r="E130" s="20">
        <v>0.86094358220324396</v>
      </c>
      <c r="F130" s="20">
        <v>0.798851938007893</v>
      </c>
      <c r="G130" s="20">
        <v>0.64326753278246895</v>
      </c>
      <c r="H130" s="20">
        <v>0.73220046846494702</v>
      </c>
      <c r="I130" s="20">
        <v>0.74486343405949595</v>
      </c>
      <c r="J130" s="20">
        <v>0.80600766571466398</v>
      </c>
    </row>
    <row r="131" spans="2:10" x14ac:dyDescent="0.2">
      <c r="B131" s="73"/>
      <c r="C131" s="20">
        <v>1.17961167195228</v>
      </c>
      <c r="D131" s="20">
        <v>0.74073454436700703</v>
      </c>
      <c r="E131" s="20">
        <v>0.90653756822750897</v>
      </c>
      <c r="F131" s="20">
        <v>1.06330460327075</v>
      </c>
      <c r="G131" s="20">
        <v>1.14264311049409</v>
      </c>
      <c r="H131" s="20">
        <v>0.99855250432800402</v>
      </c>
      <c r="I131" s="20">
        <v>0.79085136983522597</v>
      </c>
      <c r="J131" s="20">
        <v>1.0013386859701201</v>
      </c>
    </row>
    <row r="132" spans="2:10" x14ac:dyDescent="0.2">
      <c r="B132" s="74"/>
      <c r="C132" s="20">
        <v>1.0502620696404199</v>
      </c>
      <c r="D132" s="20">
        <v>1.3086657300323099</v>
      </c>
      <c r="E132" s="20">
        <v>1.31222339272779</v>
      </c>
      <c r="F132" s="20">
        <v>0.89237428827016196</v>
      </c>
      <c r="G132" s="20">
        <v>1.0935096964356701</v>
      </c>
      <c r="H132" s="20">
        <v>1.1109772516856899</v>
      </c>
      <c r="I132" s="20">
        <v>1.41073674766318</v>
      </c>
      <c r="J132" s="20">
        <v>0.94641657759794295</v>
      </c>
    </row>
    <row r="133" spans="2:10" x14ac:dyDescent="0.2">
      <c r="B133" s="59" t="s">
        <v>136</v>
      </c>
      <c r="C133" s="20">
        <v>0.91815033237652099</v>
      </c>
      <c r="D133" s="20">
        <v>0.70306892168537305</v>
      </c>
      <c r="E133" s="20">
        <v>0.75731249784209098</v>
      </c>
      <c r="F133" s="20">
        <v>1.49007282736437</v>
      </c>
      <c r="G133" s="20">
        <v>0.77052722652009598</v>
      </c>
      <c r="H133" s="20">
        <v>0.93420882326982602</v>
      </c>
      <c r="I133" s="20">
        <v>1.1372527188850801</v>
      </c>
      <c r="J133" s="20">
        <v>0.76872443238726396</v>
      </c>
    </row>
    <row r="134" spans="2:10" x14ac:dyDescent="0.2">
      <c r="B134" s="60"/>
      <c r="C134" s="20">
        <v>0.66024580248027198</v>
      </c>
      <c r="D134" s="20">
        <v>0.76432368372380299</v>
      </c>
      <c r="E134" s="20">
        <v>0.79153584148390199</v>
      </c>
      <c r="F134" s="20">
        <v>1.3475619083369399</v>
      </c>
      <c r="G134" s="20">
        <v>0.91689699813272696</v>
      </c>
      <c r="H134" s="20">
        <v>0.70176942827698596</v>
      </c>
      <c r="I134" s="20">
        <v>1.3156725403452301</v>
      </c>
      <c r="J134" s="20">
        <v>0.62746552272432099</v>
      </c>
    </row>
    <row r="135" spans="2:10" x14ac:dyDescent="0.2">
      <c r="B135" s="60"/>
      <c r="C135" s="20">
        <v>0.70765365798650803</v>
      </c>
      <c r="D135" s="20">
        <v>0.654792287390358</v>
      </c>
      <c r="E135" s="20">
        <v>0.69658553395029899</v>
      </c>
      <c r="F135" s="20">
        <v>0.87213731243760195</v>
      </c>
      <c r="G135" s="20">
        <v>0.69316716206170303</v>
      </c>
      <c r="H135" s="20">
        <v>0.74958204770084802</v>
      </c>
      <c r="I135" s="20">
        <v>1.51954644237307</v>
      </c>
      <c r="J135" s="20">
        <v>1.07658569542546</v>
      </c>
    </row>
    <row r="136" spans="2:10" x14ac:dyDescent="0.2">
      <c r="B136" s="60"/>
      <c r="C136" s="20">
        <v>0.78545851938642397</v>
      </c>
      <c r="D136" s="20">
        <v>0.82297748821911298</v>
      </c>
      <c r="E136" s="20">
        <v>0.76556691257825304</v>
      </c>
      <c r="F136" s="20">
        <v>1.12921867364589</v>
      </c>
      <c r="G136" s="20">
        <v>0.88458855256458102</v>
      </c>
      <c r="H136" s="20">
        <v>0.81754999686455199</v>
      </c>
      <c r="I136" s="20">
        <v>0.89319315923578502</v>
      </c>
      <c r="J136" s="20">
        <v>0.81849819505703303</v>
      </c>
    </row>
    <row r="137" spans="2:10" x14ac:dyDescent="0.2">
      <c r="B137" s="61"/>
      <c r="C137" s="20">
        <v>1.00984300739056</v>
      </c>
      <c r="D137" s="20">
        <v>1.04370893759936</v>
      </c>
      <c r="E137" s="20">
        <v>1.1069463426692701</v>
      </c>
      <c r="F137" s="20">
        <v>1.30133377333207</v>
      </c>
      <c r="G137" s="20">
        <v>0.73983392748504595</v>
      </c>
      <c r="H137" s="20">
        <v>0.78974680890836002</v>
      </c>
      <c r="I137" s="20">
        <v>1.25619720373218</v>
      </c>
      <c r="J137" s="20">
        <v>0.73075757371338201</v>
      </c>
    </row>
    <row r="138" spans="2:10" x14ac:dyDescent="0.2">
      <c r="B138" s="59" t="s">
        <v>137</v>
      </c>
      <c r="C138" s="20">
        <v>0.83856027728585902</v>
      </c>
      <c r="D138" s="20">
        <v>1.3275718497086499</v>
      </c>
      <c r="E138" s="20">
        <v>0.97188328763991405</v>
      </c>
      <c r="F138" s="20">
        <v>0.66334734680274099</v>
      </c>
      <c r="G138" s="20">
        <v>1.38181982157968</v>
      </c>
      <c r="H138" s="20">
        <v>1.39137426893715</v>
      </c>
      <c r="I138" s="20">
        <v>0.735718658870125</v>
      </c>
      <c r="J138" s="20">
        <v>1.1439465985784001</v>
      </c>
    </row>
    <row r="139" spans="2:10" x14ac:dyDescent="0.2">
      <c r="B139" s="60"/>
      <c r="C139" s="20">
        <v>1.15470544528366</v>
      </c>
      <c r="D139" s="20">
        <v>1.26711108222886</v>
      </c>
      <c r="E139" s="20">
        <v>1.3919817214204999</v>
      </c>
      <c r="F139" s="20">
        <v>1.00931434312335</v>
      </c>
      <c r="G139" s="20">
        <v>1.29845141991682</v>
      </c>
      <c r="H139" s="20">
        <v>1.2865342211170001</v>
      </c>
      <c r="I139" s="20">
        <v>0.87346999230186995</v>
      </c>
      <c r="J139" s="20">
        <v>1.31408852597546</v>
      </c>
    </row>
    <row r="140" spans="2:10" x14ac:dyDescent="0.2">
      <c r="B140" s="60"/>
      <c r="C140" s="20">
        <v>1.2336722141132499</v>
      </c>
      <c r="D140" s="20">
        <v>0.79306024051906399</v>
      </c>
      <c r="E140" s="20">
        <v>0.99874688325327099</v>
      </c>
      <c r="F140" s="20">
        <v>0.68827028527448297</v>
      </c>
      <c r="G140" s="20">
        <v>0.85849368424134498</v>
      </c>
      <c r="H140" s="20">
        <v>0.789317902419858</v>
      </c>
      <c r="I140" s="20">
        <v>1.04651155305777</v>
      </c>
      <c r="J140" s="20">
        <v>1.29017286236629</v>
      </c>
    </row>
    <row r="141" spans="2:10" x14ac:dyDescent="0.2">
      <c r="B141" s="60"/>
      <c r="C141" s="20">
        <v>1.20576744073348</v>
      </c>
      <c r="D141" s="20">
        <v>1.4430032535925399</v>
      </c>
      <c r="E141" s="20">
        <v>1.2060872443166899</v>
      </c>
      <c r="F141" s="20">
        <v>0.73341999926005497</v>
      </c>
      <c r="G141" s="20">
        <v>1.28900679975259</v>
      </c>
      <c r="H141" s="20">
        <v>0.85663861301431099</v>
      </c>
      <c r="I141" s="20">
        <v>0.87834432004029706</v>
      </c>
      <c r="J141" s="20">
        <v>0.93562728565950304</v>
      </c>
    </row>
    <row r="142" spans="2:10" x14ac:dyDescent="0.2">
      <c r="B142" s="61"/>
      <c r="C142" s="20">
        <v>1.04835043626497</v>
      </c>
      <c r="D142" s="20">
        <v>0.88382515935026795</v>
      </c>
      <c r="E142" s="20">
        <v>1.2123860744744599</v>
      </c>
      <c r="F142" s="20">
        <v>0.93874664644050998</v>
      </c>
      <c r="G142" s="20">
        <v>0.94961545458850005</v>
      </c>
      <c r="H142" s="20">
        <v>1.34402135953187</v>
      </c>
      <c r="I142" s="20">
        <v>0.79801569128809102</v>
      </c>
      <c r="J142" s="20">
        <v>1.32338150962212</v>
      </c>
    </row>
    <row r="143" spans="2:10" x14ac:dyDescent="0.2">
      <c r="B143" s="59" t="s">
        <v>138</v>
      </c>
      <c r="C143" s="20">
        <v>0.95680812524006598</v>
      </c>
      <c r="D143" s="20">
        <v>0.978236276700437</v>
      </c>
      <c r="E143" s="20">
        <v>1.5384059502286</v>
      </c>
      <c r="F143" s="20">
        <v>0.72743580795919105</v>
      </c>
      <c r="G143" s="20">
        <v>1.41029681502827</v>
      </c>
      <c r="H143" s="20">
        <v>1.2035632158412499</v>
      </c>
      <c r="I143" s="20">
        <v>0.89613906287424205</v>
      </c>
      <c r="J143" s="20">
        <v>1.4577303994319399</v>
      </c>
    </row>
    <row r="144" spans="2:10" x14ac:dyDescent="0.2">
      <c r="B144" s="60"/>
      <c r="C144" s="20">
        <v>0.81968550076264002</v>
      </c>
      <c r="D144" s="20">
        <v>0.75195912104103002</v>
      </c>
      <c r="E144" s="20">
        <v>1.2102584469745501</v>
      </c>
      <c r="F144" s="20">
        <v>1.00920297287009</v>
      </c>
      <c r="G144" s="20">
        <v>1.26521542499116</v>
      </c>
      <c r="H144" s="20">
        <v>1.38906441872403</v>
      </c>
      <c r="I144" s="20">
        <v>0.785039311807329</v>
      </c>
      <c r="J144" s="20">
        <v>0.91826858482509299</v>
      </c>
    </row>
    <row r="145" spans="1:10" x14ac:dyDescent="0.2">
      <c r="B145" s="60"/>
      <c r="C145" s="20">
        <v>1.14522639055882</v>
      </c>
      <c r="D145" s="20">
        <v>1.40204277129064</v>
      </c>
      <c r="E145" s="20">
        <v>1.0428769745892399</v>
      </c>
      <c r="F145" s="20">
        <v>0.87563178336287795</v>
      </c>
      <c r="G145" s="20">
        <v>0.90966882600250198</v>
      </c>
      <c r="H145" s="20">
        <v>0.84680076812226801</v>
      </c>
      <c r="I145" s="20">
        <v>0.84120509684473399</v>
      </c>
      <c r="J145" s="20">
        <v>1.20861332034588</v>
      </c>
    </row>
    <row r="146" spans="1:10" x14ac:dyDescent="0.2">
      <c r="B146" s="60"/>
      <c r="C146" s="20">
        <v>1.37333964999127</v>
      </c>
      <c r="D146" s="20">
        <v>1.1248954762172301</v>
      </c>
      <c r="E146" s="20">
        <v>1.0978684802125001</v>
      </c>
      <c r="F146" s="20">
        <v>0.68577115027961</v>
      </c>
      <c r="G146" s="20">
        <v>1.2785421341891301</v>
      </c>
      <c r="H146" s="20">
        <v>1.1336400184102999</v>
      </c>
      <c r="I146" s="20">
        <v>0.84565187237612005</v>
      </c>
      <c r="J146" s="20">
        <v>0.79166439787459897</v>
      </c>
    </row>
    <row r="147" spans="1:10" x14ac:dyDescent="0.2">
      <c r="B147" s="61"/>
      <c r="C147" s="20">
        <v>1.5692183885991</v>
      </c>
      <c r="D147" s="20">
        <v>1.31972728219492</v>
      </c>
      <c r="E147" s="20">
        <v>1.03595093165854</v>
      </c>
      <c r="F147" s="20">
        <v>0.99113207695125505</v>
      </c>
      <c r="G147" s="20">
        <v>0.74741479734673599</v>
      </c>
      <c r="H147" s="20">
        <v>0.915241535673052</v>
      </c>
      <c r="I147" s="20">
        <v>0.95752344639583298</v>
      </c>
      <c r="J147" s="20">
        <v>1.4551474893035801</v>
      </c>
    </row>
    <row r="151" spans="1:10" x14ac:dyDescent="0.2">
      <c r="A151" s="1" t="s">
        <v>140</v>
      </c>
      <c r="B151" s="1" t="s">
        <v>128</v>
      </c>
      <c r="C151" s="1"/>
      <c r="D151" s="1"/>
    </row>
    <row r="152" spans="1:10" ht="15" x14ac:dyDescent="0.2">
      <c r="B152" s="16" t="s">
        <v>0</v>
      </c>
      <c r="C152" s="21" t="s">
        <v>141</v>
      </c>
      <c r="D152" s="21" t="s">
        <v>142</v>
      </c>
      <c r="E152" s="21" t="s">
        <v>143</v>
      </c>
      <c r="F152" s="21" t="s">
        <v>144</v>
      </c>
      <c r="G152" s="21" t="s">
        <v>78</v>
      </c>
    </row>
    <row r="153" spans="1:10" x14ac:dyDescent="0.2">
      <c r="B153" s="67" t="s">
        <v>129</v>
      </c>
      <c r="C153" s="20">
        <v>0.874820189889981</v>
      </c>
      <c r="D153" s="20">
        <v>1.03446941919846</v>
      </c>
      <c r="E153" s="20">
        <v>0.97635134312664595</v>
      </c>
      <c r="F153" s="20">
        <v>1.0136976914458999</v>
      </c>
      <c r="G153" s="20">
        <v>1.1632344261148</v>
      </c>
    </row>
    <row r="154" spans="1:10" x14ac:dyDescent="0.2">
      <c r="B154" s="67"/>
      <c r="C154" s="20">
        <v>1.3414319762929501</v>
      </c>
      <c r="D154" s="20">
        <v>1.36106742914718</v>
      </c>
      <c r="E154" s="20">
        <v>1.2080809008958899</v>
      </c>
      <c r="F154" s="20">
        <v>1.30739573230251</v>
      </c>
      <c r="G154" s="20">
        <v>1.3703485858642099</v>
      </c>
    </row>
    <row r="155" spans="1:10" x14ac:dyDescent="0.2">
      <c r="B155" s="67"/>
      <c r="C155" s="20">
        <v>0.88917044812759405</v>
      </c>
      <c r="D155" s="20">
        <v>0.95595806868137501</v>
      </c>
      <c r="E155" s="20">
        <v>0.84146312943823998</v>
      </c>
      <c r="F155" s="20">
        <v>0.89337008380807703</v>
      </c>
      <c r="G155" s="20">
        <v>0.83635019320051696</v>
      </c>
    </row>
    <row r="156" spans="1:10" x14ac:dyDescent="0.2">
      <c r="B156" s="67"/>
      <c r="C156" s="20">
        <v>0.80753351266734497</v>
      </c>
      <c r="D156" s="20">
        <v>0.64554666219823198</v>
      </c>
      <c r="E156" s="20">
        <v>0.82534462270968501</v>
      </c>
      <c r="F156" s="20">
        <v>0.72136879984871205</v>
      </c>
      <c r="G156" s="20">
        <v>0.74964293165386298</v>
      </c>
    </row>
    <row r="157" spans="1:10" x14ac:dyDescent="0.2">
      <c r="B157" s="67"/>
      <c r="C157" s="20">
        <v>1.1867711300608601</v>
      </c>
      <c r="D157" s="20">
        <v>1.1508963664749701</v>
      </c>
      <c r="E157" s="20">
        <v>1.2207519769261701</v>
      </c>
      <c r="F157" s="20">
        <v>1.17083506303773</v>
      </c>
      <c r="G157" s="20">
        <v>1.00059674403618</v>
      </c>
    </row>
    <row r="158" spans="1:10" x14ac:dyDescent="0.2">
      <c r="B158" s="52" t="s">
        <v>136</v>
      </c>
      <c r="C158" s="20">
        <v>1.8475520972108701</v>
      </c>
      <c r="D158" s="20">
        <v>2.0264318640253198</v>
      </c>
      <c r="E158" s="20">
        <v>1.60966289744668</v>
      </c>
      <c r="F158" s="20">
        <v>2.4334686857672998</v>
      </c>
      <c r="G158" s="20">
        <v>1.64374815838473</v>
      </c>
    </row>
    <row r="159" spans="1:10" x14ac:dyDescent="0.2">
      <c r="B159" s="52"/>
      <c r="C159" s="20">
        <v>1.57553871038948</v>
      </c>
      <c r="D159" s="20">
        <v>1.4890818419849701</v>
      </c>
      <c r="E159" s="20">
        <v>1.45968295605105</v>
      </c>
      <c r="F159" s="20">
        <v>1.68416164029525</v>
      </c>
      <c r="G159" s="20">
        <v>1.90431021569589</v>
      </c>
    </row>
    <row r="160" spans="1:10" x14ac:dyDescent="0.2">
      <c r="B160" s="52"/>
      <c r="C160" s="20">
        <v>1.9753259998850301</v>
      </c>
      <c r="D160" s="20">
        <v>2.1454905516835798</v>
      </c>
      <c r="E160" s="20">
        <v>1.21436745165872</v>
      </c>
      <c r="F160" s="20">
        <v>1.9140437551393501</v>
      </c>
      <c r="G160" s="20">
        <v>2.0334240477072401</v>
      </c>
    </row>
    <row r="161" spans="1:7" x14ac:dyDescent="0.2">
      <c r="B161" s="52"/>
      <c r="C161" s="20">
        <v>1.95828224534164</v>
      </c>
      <c r="D161" s="20">
        <v>1.61708529813077</v>
      </c>
      <c r="E161" s="20">
        <v>1.6472152291261</v>
      </c>
      <c r="F161" s="20">
        <v>2.6820972958534699</v>
      </c>
      <c r="G161" s="20">
        <v>1.5207769838694101</v>
      </c>
    </row>
    <row r="162" spans="1:7" x14ac:dyDescent="0.2">
      <c r="B162" s="52"/>
      <c r="C162" s="20">
        <v>1.2454611257247701</v>
      </c>
      <c r="D162" s="20">
        <v>1.7324700108623901</v>
      </c>
      <c r="E162" s="20">
        <v>1.7636197739333801</v>
      </c>
      <c r="F162" s="20">
        <v>2.00211532972145</v>
      </c>
      <c r="G162" s="20">
        <v>2.3526186559358</v>
      </c>
    </row>
    <row r="163" spans="1:7" x14ac:dyDescent="0.2">
      <c r="B163" s="52" t="s">
        <v>137</v>
      </c>
      <c r="C163" s="20">
        <v>0.58821153293658202</v>
      </c>
      <c r="D163" s="20">
        <v>0.24757729795754099</v>
      </c>
      <c r="E163" s="20">
        <v>0.71471306278295199</v>
      </c>
      <c r="F163" s="20">
        <v>0.47317875003975601</v>
      </c>
      <c r="G163" s="20">
        <v>0.74177009733213795</v>
      </c>
    </row>
    <row r="164" spans="1:7" x14ac:dyDescent="0.2">
      <c r="B164" s="52"/>
      <c r="C164" s="20">
        <v>0.67055437402902396</v>
      </c>
      <c r="D164" s="20">
        <v>0.55072471540014201</v>
      </c>
      <c r="E164" s="20">
        <v>0.61017554440140298</v>
      </c>
      <c r="F164" s="20">
        <v>0.55607290843038004</v>
      </c>
      <c r="G164" s="20">
        <v>0.38377633750090401</v>
      </c>
    </row>
    <row r="165" spans="1:7" x14ac:dyDescent="0.2">
      <c r="B165" s="52"/>
      <c r="C165" s="20">
        <v>0.381079183331201</v>
      </c>
      <c r="D165" s="20">
        <v>0.45135620293488898</v>
      </c>
      <c r="E165" s="20">
        <v>0.66735723590011697</v>
      </c>
      <c r="F165" s="20">
        <v>0.61698940248345902</v>
      </c>
      <c r="G165" s="20">
        <v>0.64018419099738899</v>
      </c>
    </row>
    <row r="166" spans="1:7" x14ac:dyDescent="0.2">
      <c r="B166" s="52"/>
      <c r="C166" s="20">
        <v>0.46893616025639301</v>
      </c>
      <c r="D166" s="20">
        <v>0.65956770851035595</v>
      </c>
      <c r="E166" s="20">
        <v>0.49187368093696998</v>
      </c>
      <c r="F166" s="20">
        <v>0.54191916264331796</v>
      </c>
      <c r="G166" s="20">
        <v>0.42804346386021802</v>
      </c>
    </row>
    <row r="167" spans="1:7" x14ac:dyDescent="0.2">
      <c r="B167" s="52"/>
      <c r="C167" s="20">
        <v>0.50833359809591505</v>
      </c>
      <c r="D167" s="20">
        <v>0.54738456795277701</v>
      </c>
      <c r="E167" s="20">
        <v>0.599421257333555</v>
      </c>
      <c r="F167" s="20">
        <v>0.46183775621443202</v>
      </c>
      <c r="G167" s="20">
        <v>0.59042567626387399</v>
      </c>
    </row>
    <row r="168" spans="1:7" x14ac:dyDescent="0.2">
      <c r="B168" s="52" t="s">
        <v>138</v>
      </c>
      <c r="C168" s="20">
        <v>0.38035656266939</v>
      </c>
      <c r="D168" s="20">
        <v>0.346411409995385</v>
      </c>
      <c r="E168" s="20">
        <v>0.639327310606155</v>
      </c>
      <c r="F168" s="20">
        <v>0.50405913546532299</v>
      </c>
      <c r="G168" s="20">
        <v>0.60926003950761498</v>
      </c>
    </row>
    <row r="169" spans="1:7" x14ac:dyDescent="0.2">
      <c r="B169" s="52"/>
      <c r="C169" s="20">
        <v>0.48729081155153398</v>
      </c>
      <c r="D169" s="20">
        <v>0.43422377033065401</v>
      </c>
      <c r="E169" s="20">
        <v>0.54005832896836603</v>
      </c>
      <c r="F169" s="20">
        <v>0.55855587309778598</v>
      </c>
      <c r="G169" s="20">
        <v>0.41945742733271602</v>
      </c>
    </row>
    <row r="170" spans="1:7" x14ac:dyDescent="0.2">
      <c r="B170" s="52"/>
      <c r="C170" s="20">
        <v>0.46618506172042301</v>
      </c>
      <c r="D170" s="20">
        <v>0.49406013230345303</v>
      </c>
      <c r="E170" s="20">
        <v>0.61397898538855999</v>
      </c>
      <c r="F170" s="20">
        <v>0.62000971025279705</v>
      </c>
      <c r="G170" s="20">
        <v>0.573221100583302</v>
      </c>
    </row>
    <row r="171" spans="1:7" x14ac:dyDescent="0.2">
      <c r="B171" s="52"/>
      <c r="C171" s="20">
        <v>0.69795253862734197</v>
      </c>
      <c r="D171" s="20">
        <v>0.52026019331365703</v>
      </c>
      <c r="E171" s="20">
        <v>0.64568057494525899</v>
      </c>
      <c r="F171" s="20">
        <v>0.39680594765932398</v>
      </c>
      <c r="G171" s="20">
        <v>0.45985611879823002</v>
      </c>
    </row>
    <row r="172" spans="1:7" x14ac:dyDescent="0.2">
      <c r="B172" s="52"/>
      <c r="C172" s="20">
        <v>0.62537848963756304</v>
      </c>
      <c r="D172" s="20">
        <v>0.65145964489378505</v>
      </c>
      <c r="E172" s="20">
        <v>0.55694191418209504</v>
      </c>
      <c r="F172" s="20">
        <v>0.55055477976604505</v>
      </c>
      <c r="G172" s="20">
        <v>0.71146114342654898</v>
      </c>
    </row>
    <row r="175" spans="1:7" x14ac:dyDescent="0.2">
      <c r="A175" s="1" t="s">
        <v>146</v>
      </c>
      <c r="B175" s="1" t="s">
        <v>128</v>
      </c>
      <c r="C175" s="1"/>
      <c r="D175" s="1"/>
    </row>
    <row r="176" spans="1:7" x14ac:dyDescent="0.2">
      <c r="B176" s="16" t="s">
        <v>0</v>
      </c>
      <c r="C176" s="16" t="s">
        <v>147</v>
      </c>
      <c r="D176" s="16" t="s">
        <v>148</v>
      </c>
      <c r="E176" s="16" t="s">
        <v>49</v>
      </c>
      <c r="F176" s="16" t="s">
        <v>50</v>
      </c>
      <c r="G176" s="4"/>
    </row>
    <row r="177" spans="2:7" x14ac:dyDescent="0.2">
      <c r="B177" s="67" t="s">
        <v>129</v>
      </c>
      <c r="C177" s="13">
        <v>1.2939883787787001</v>
      </c>
      <c r="D177" s="13">
        <v>1.2007936010426701</v>
      </c>
      <c r="E177" s="13">
        <v>1.1031958974668401</v>
      </c>
      <c r="F177" s="13">
        <v>1.13804082935045</v>
      </c>
      <c r="G177" s="5"/>
    </row>
    <row r="178" spans="2:7" x14ac:dyDescent="0.2">
      <c r="B178" s="67"/>
      <c r="C178" s="13">
        <v>1.0668911629209401</v>
      </c>
      <c r="D178" s="13">
        <v>1.19436458413632</v>
      </c>
      <c r="E178" s="13">
        <v>0.85362187570329395</v>
      </c>
      <c r="F178" s="13">
        <v>1.33536550218581</v>
      </c>
      <c r="G178" s="5"/>
    </row>
    <row r="179" spans="2:7" x14ac:dyDescent="0.2">
      <c r="B179" s="67"/>
      <c r="C179" s="13">
        <v>1.1468132014414401</v>
      </c>
      <c r="D179" s="13">
        <v>1.00313066670018</v>
      </c>
      <c r="E179" s="13">
        <v>0.79229789849809995</v>
      </c>
      <c r="F179" s="13">
        <v>0.73330411395217399</v>
      </c>
      <c r="G179" s="5"/>
    </row>
    <row r="180" spans="2:7" x14ac:dyDescent="0.2">
      <c r="B180" s="67"/>
      <c r="C180" s="13">
        <v>0.86861712402803504</v>
      </c>
      <c r="D180" s="13">
        <v>0.76577803092014696</v>
      </c>
      <c r="E180" s="13">
        <v>1.3392144873212299</v>
      </c>
      <c r="F180" s="13">
        <v>0.86845068073842602</v>
      </c>
      <c r="G180" s="5"/>
    </row>
    <row r="181" spans="2:7" x14ac:dyDescent="0.2">
      <c r="B181" s="67"/>
      <c r="C181" s="13">
        <v>0.72715741259980704</v>
      </c>
      <c r="D181" s="13">
        <v>0.90768322183206496</v>
      </c>
      <c r="E181" s="13">
        <v>1.0007905201401199</v>
      </c>
      <c r="F181" s="13">
        <v>1.0332673886209101</v>
      </c>
      <c r="G181" s="5"/>
    </row>
    <row r="182" spans="2:7" x14ac:dyDescent="0.2">
      <c r="B182" s="52" t="s">
        <v>136</v>
      </c>
      <c r="C182" s="13">
        <v>0.48393573885076802</v>
      </c>
      <c r="D182" s="13">
        <v>0.39824478844111999</v>
      </c>
      <c r="E182" s="22">
        <v>0.702892435998837</v>
      </c>
      <c r="F182" s="13">
        <v>0.38226492228315101</v>
      </c>
      <c r="G182" s="5"/>
    </row>
    <row r="183" spans="2:7" x14ac:dyDescent="0.2">
      <c r="B183" s="52"/>
      <c r="C183" s="13">
        <v>0.24051960504289699</v>
      </c>
      <c r="D183" s="13">
        <v>0.33769690992149498</v>
      </c>
      <c r="E183" s="22">
        <v>0.59890890601388203</v>
      </c>
      <c r="F183" s="13">
        <v>0.41177553322313698</v>
      </c>
      <c r="G183" s="5"/>
    </row>
    <row r="184" spans="2:7" x14ac:dyDescent="0.2">
      <c r="B184" s="52"/>
      <c r="C184" s="13">
        <v>0.54743854244961299</v>
      </c>
      <c r="D184" s="13">
        <v>0.66810444559858495</v>
      </c>
      <c r="E184" s="22">
        <v>0.403913970731548</v>
      </c>
      <c r="F184" s="13">
        <v>0.38850483624172799</v>
      </c>
      <c r="G184" s="5"/>
    </row>
    <row r="185" spans="2:7" x14ac:dyDescent="0.2">
      <c r="B185" s="52"/>
      <c r="C185" s="13">
        <v>0.297940776581754</v>
      </c>
      <c r="D185" s="13">
        <v>0.57483469333610304</v>
      </c>
      <c r="E185" s="22">
        <v>0.51195491072005805</v>
      </c>
      <c r="F185" s="13">
        <v>0.48114041771592603</v>
      </c>
      <c r="G185" s="5"/>
    </row>
    <row r="186" spans="2:7" x14ac:dyDescent="0.2">
      <c r="B186" s="52"/>
      <c r="C186" s="13">
        <v>0.46770341863148301</v>
      </c>
      <c r="D186" s="13">
        <v>0.50434160707963305</v>
      </c>
      <c r="E186" s="22">
        <v>0.45801403617394099</v>
      </c>
      <c r="F186" s="13">
        <v>0.55476891905882997</v>
      </c>
      <c r="G186" s="5"/>
    </row>
    <row r="187" spans="2:7" x14ac:dyDescent="0.2">
      <c r="B187" s="52" t="s">
        <v>137</v>
      </c>
      <c r="C187" s="13">
        <v>1.5553766087466501</v>
      </c>
      <c r="D187" s="13">
        <v>2.54202811339055</v>
      </c>
      <c r="E187" s="13">
        <v>1.30247591353296</v>
      </c>
      <c r="F187" s="13">
        <v>1.70157447588809</v>
      </c>
      <c r="G187" s="5"/>
    </row>
    <row r="188" spans="2:7" x14ac:dyDescent="0.2">
      <c r="B188" s="52"/>
      <c r="C188" s="13">
        <v>1.4733115024675001</v>
      </c>
      <c r="D188" s="13">
        <v>1.63055069173958</v>
      </c>
      <c r="E188" s="13">
        <v>1.81823199102966</v>
      </c>
      <c r="F188" s="13">
        <v>1.7551539584486999</v>
      </c>
      <c r="G188" s="5"/>
    </row>
    <row r="189" spans="2:7" x14ac:dyDescent="0.2">
      <c r="B189" s="52"/>
      <c r="C189" s="13">
        <v>1.84601807813939</v>
      </c>
      <c r="D189" s="13">
        <v>2.3779284571360799</v>
      </c>
      <c r="E189" s="13">
        <v>1.28405213496975</v>
      </c>
      <c r="F189" s="13">
        <v>2.2049353352382801</v>
      </c>
      <c r="G189" s="5"/>
    </row>
    <row r="190" spans="2:7" x14ac:dyDescent="0.2">
      <c r="B190" s="52"/>
      <c r="C190" s="13">
        <v>1.4044011842561499</v>
      </c>
      <c r="D190" s="13">
        <v>1.6870922555917101</v>
      </c>
      <c r="E190" s="13">
        <v>1.5319619660897399</v>
      </c>
      <c r="F190" s="13">
        <v>1.6485997038304501</v>
      </c>
      <c r="G190" s="5"/>
    </row>
    <row r="191" spans="2:7" x14ac:dyDescent="0.2">
      <c r="B191" s="52"/>
      <c r="C191" s="13">
        <v>2.1203258217677399</v>
      </c>
      <c r="D191" s="13">
        <v>1.7446123038782699</v>
      </c>
      <c r="E191" s="13">
        <v>1.59025275046041</v>
      </c>
      <c r="F191" s="13">
        <v>2.0803892787627398</v>
      </c>
      <c r="G191" s="5"/>
    </row>
    <row r="192" spans="2:7" x14ac:dyDescent="0.2">
      <c r="B192" s="52" t="s">
        <v>138</v>
      </c>
      <c r="C192" s="13">
        <v>2.09795173936668</v>
      </c>
      <c r="D192" s="13">
        <v>1.8024848163765601</v>
      </c>
      <c r="E192" s="13">
        <v>1.8814659779637199</v>
      </c>
      <c r="F192" s="13">
        <v>2.1626800239568298</v>
      </c>
      <c r="G192" s="5"/>
    </row>
    <row r="193" spans="1:7" x14ac:dyDescent="0.2">
      <c r="B193" s="52"/>
      <c r="C193" s="13">
        <v>1.4307795477135301</v>
      </c>
      <c r="D193" s="13">
        <v>2.33459731084577</v>
      </c>
      <c r="E193" s="13">
        <v>1.65429052298114</v>
      </c>
      <c r="F193" s="13">
        <v>1.9320837698447999</v>
      </c>
      <c r="G193" s="5"/>
    </row>
    <row r="194" spans="1:7" x14ac:dyDescent="0.2">
      <c r="B194" s="52"/>
      <c r="C194" s="13">
        <v>1.3628349556884201</v>
      </c>
      <c r="D194" s="13">
        <v>1.4777376547772401</v>
      </c>
      <c r="E194" s="13">
        <v>1.26229808503543</v>
      </c>
      <c r="F194" s="13">
        <v>1.6077318295993499</v>
      </c>
      <c r="G194" s="5"/>
    </row>
    <row r="195" spans="1:7" x14ac:dyDescent="0.2">
      <c r="B195" s="52"/>
      <c r="C195" s="13">
        <v>1.8590077399756599</v>
      </c>
      <c r="D195" s="13">
        <v>2.0175388237871599</v>
      </c>
      <c r="E195" s="13">
        <v>1.3500747157992401</v>
      </c>
      <c r="F195" s="13">
        <v>1.4040891367108499</v>
      </c>
      <c r="G195" s="5"/>
    </row>
    <row r="196" spans="1:7" x14ac:dyDescent="0.2">
      <c r="B196" s="52"/>
      <c r="C196" s="13">
        <v>1.6368256972606801</v>
      </c>
      <c r="D196" s="13">
        <v>2.6210499455129201</v>
      </c>
      <c r="E196" s="13">
        <v>1.5094228622414501</v>
      </c>
      <c r="F196" s="13">
        <v>2.10854334037941</v>
      </c>
      <c r="G196" s="5"/>
    </row>
    <row r="199" spans="1:7" x14ac:dyDescent="0.2">
      <c r="A199" s="1" t="s">
        <v>150</v>
      </c>
      <c r="B199" s="1" t="s">
        <v>128</v>
      </c>
      <c r="C199" s="1"/>
      <c r="D199" s="1"/>
    </row>
    <row r="200" spans="1:7" ht="15" x14ac:dyDescent="0.2">
      <c r="B200" s="23" t="s">
        <v>0</v>
      </c>
      <c r="C200" s="24" t="s">
        <v>151</v>
      </c>
      <c r="D200" s="24" t="s">
        <v>152</v>
      </c>
      <c r="E200" s="24" t="s">
        <v>153</v>
      </c>
      <c r="F200" s="24" t="s">
        <v>56</v>
      </c>
    </row>
    <row r="201" spans="1:7" x14ac:dyDescent="0.2">
      <c r="B201" s="71" t="s">
        <v>129</v>
      </c>
      <c r="C201" s="25">
        <v>1.0535550012613899</v>
      </c>
      <c r="D201" s="25">
        <v>0.79784197508508603</v>
      </c>
      <c r="E201" s="25">
        <v>1.18361835361358</v>
      </c>
      <c r="F201" s="25">
        <v>0.90779156630333402</v>
      </c>
    </row>
    <row r="202" spans="1:7" x14ac:dyDescent="0.2">
      <c r="B202" s="71"/>
      <c r="C202" s="25">
        <v>0.79032408861112202</v>
      </c>
      <c r="D202" s="25">
        <v>0.80642882732124699</v>
      </c>
      <c r="E202" s="25">
        <v>1.28925867888534</v>
      </c>
      <c r="F202" s="25">
        <v>0.76686999754365703</v>
      </c>
    </row>
    <row r="203" spans="1:7" x14ac:dyDescent="0.2">
      <c r="B203" s="71"/>
      <c r="C203" s="25">
        <v>1.2660769394748601</v>
      </c>
      <c r="D203" s="25">
        <v>1.1998977261774999</v>
      </c>
      <c r="E203" s="25">
        <v>0.73699010807808896</v>
      </c>
      <c r="F203" s="25">
        <v>0.89619491199620704</v>
      </c>
    </row>
    <row r="204" spans="1:7" x14ac:dyDescent="0.2">
      <c r="B204" s="71"/>
      <c r="C204" s="25">
        <v>0.76606207138994697</v>
      </c>
      <c r="D204" s="25">
        <v>1.0305844648270901</v>
      </c>
      <c r="E204" s="25">
        <v>0.96107287473909297</v>
      </c>
      <c r="F204" s="25">
        <v>1.18998003015619</v>
      </c>
    </row>
    <row r="205" spans="1:7" x14ac:dyDescent="0.2">
      <c r="B205" s="71"/>
      <c r="C205" s="25">
        <v>1.2382647466693599</v>
      </c>
      <c r="D205" s="25">
        <v>1.25686679524819</v>
      </c>
      <c r="E205" s="25">
        <v>0.92518858716555397</v>
      </c>
      <c r="F205" s="25">
        <v>1.3469453087282</v>
      </c>
    </row>
    <row r="206" spans="1:7" x14ac:dyDescent="0.2">
      <c r="B206" s="71" t="s">
        <v>136</v>
      </c>
      <c r="C206" s="25">
        <v>0.481674830177035</v>
      </c>
      <c r="D206" s="25">
        <v>0.297401556229477</v>
      </c>
      <c r="E206" s="25">
        <v>0.69853381316213703</v>
      </c>
      <c r="F206" s="25">
        <v>0.42187935821001499</v>
      </c>
    </row>
    <row r="207" spans="1:7" x14ac:dyDescent="0.2">
      <c r="B207" s="71"/>
      <c r="C207" s="25">
        <v>0.53200538603431002</v>
      </c>
      <c r="D207" s="25">
        <v>0.36464212677157798</v>
      </c>
      <c r="E207" s="25">
        <v>0.57654092125758705</v>
      </c>
      <c r="F207" s="25">
        <v>0.58559740811569005</v>
      </c>
    </row>
    <row r="208" spans="1:7" x14ac:dyDescent="0.2">
      <c r="B208" s="71"/>
      <c r="C208" s="25">
        <v>0.38328646880956202</v>
      </c>
      <c r="D208" s="25">
        <v>0.217055767379745</v>
      </c>
      <c r="E208" s="25">
        <v>0.42099641813222699</v>
      </c>
      <c r="F208" s="25">
        <v>0.419779089827512</v>
      </c>
    </row>
    <row r="209" spans="2:6" x14ac:dyDescent="0.2">
      <c r="B209" s="71"/>
      <c r="C209" s="25">
        <v>0.42395520086686</v>
      </c>
      <c r="D209" s="25">
        <v>0.33295437138048001</v>
      </c>
      <c r="E209" s="25">
        <v>0.63505120750660204</v>
      </c>
      <c r="F209" s="25">
        <v>0.371861388308449</v>
      </c>
    </row>
    <row r="210" spans="2:6" x14ac:dyDescent="0.2">
      <c r="B210" s="71"/>
      <c r="C210" s="25">
        <v>0.27530276275645899</v>
      </c>
      <c r="D210" s="25">
        <v>0.44480308527142998</v>
      </c>
      <c r="E210" s="25">
        <v>0.61224697254392701</v>
      </c>
      <c r="F210" s="25">
        <v>0.63705656370797903</v>
      </c>
    </row>
    <row r="211" spans="2:6" x14ac:dyDescent="0.2">
      <c r="B211" s="71" t="s">
        <v>137</v>
      </c>
      <c r="C211" s="25">
        <v>1.7926985523774399</v>
      </c>
      <c r="D211" s="25">
        <v>2.4769402768320501</v>
      </c>
      <c r="E211" s="25">
        <v>1.6184345582689099</v>
      </c>
      <c r="F211" s="25">
        <v>1.6449100509399099</v>
      </c>
    </row>
    <row r="212" spans="2:6" x14ac:dyDescent="0.2">
      <c r="B212" s="71"/>
      <c r="C212" s="25">
        <v>2.8779973188208801</v>
      </c>
      <c r="D212" s="25">
        <v>3.03656044228291</v>
      </c>
      <c r="E212" s="25">
        <v>1.39002270359484</v>
      </c>
      <c r="F212" s="25">
        <v>1.4171428029375901</v>
      </c>
    </row>
    <row r="213" spans="2:6" x14ac:dyDescent="0.2">
      <c r="B213" s="71"/>
      <c r="C213" s="25">
        <v>1.8835913140807501</v>
      </c>
      <c r="D213" s="25">
        <v>2.2646881646858601</v>
      </c>
      <c r="E213" s="25">
        <v>1.8541548400344701</v>
      </c>
      <c r="F213" s="25">
        <v>1.8412153597146801</v>
      </c>
    </row>
    <row r="214" spans="2:6" x14ac:dyDescent="0.2">
      <c r="B214" s="71"/>
      <c r="C214" s="25">
        <v>1.9939185591015001</v>
      </c>
      <c r="D214" s="25">
        <v>1.9069129830393601</v>
      </c>
      <c r="E214" s="25">
        <v>1.36229709571552</v>
      </c>
      <c r="F214" s="25">
        <v>1.5625209117485499</v>
      </c>
    </row>
    <row r="215" spans="2:6" x14ac:dyDescent="0.2">
      <c r="B215" s="71"/>
      <c r="C215" s="25">
        <v>2.6017870721929999</v>
      </c>
      <c r="D215" s="25">
        <v>3.53585729439913</v>
      </c>
      <c r="E215" s="25">
        <v>1.59079244022886</v>
      </c>
      <c r="F215" s="25">
        <v>1.3906854173771701</v>
      </c>
    </row>
    <row r="216" spans="2:6" x14ac:dyDescent="0.2">
      <c r="B216" s="71" t="s">
        <v>138</v>
      </c>
      <c r="C216" s="25">
        <v>2.6991133075698199</v>
      </c>
      <c r="D216" s="25">
        <v>3.4492060601244701</v>
      </c>
      <c r="E216" s="25">
        <v>1.4884351332786201</v>
      </c>
      <c r="F216" s="25">
        <v>1.7844784927130799</v>
      </c>
    </row>
    <row r="217" spans="2:6" x14ac:dyDescent="0.2">
      <c r="B217" s="71"/>
      <c r="C217" s="25">
        <v>3.0273792184021699</v>
      </c>
      <c r="D217" s="25">
        <v>2.7222818241106701</v>
      </c>
      <c r="E217" s="25">
        <v>1.3971883060939401</v>
      </c>
      <c r="F217" s="25">
        <v>1.312423345614</v>
      </c>
    </row>
    <row r="218" spans="2:6" x14ac:dyDescent="0.2">
      <c r="B218" s="71"/>
      <c r="C218" s="25">
        <v>1.8777692749089701</v>
      </c>
      <c r="D218" s="25">
        <v>3.0236797416599601</v>
      </c>
      <c r="E218" s="25">
        <v>1.6653963124422</v>
      </c>
      <c r="F218" s="25">
        <v>1.6907492061157201</v>
      </c>
    </row>
    <row r="219" spans="2:6" x14ac:dyDescent="0.2">
      <c r="B219" s="71"/>
      <c r="C219" s="25">
        <v>1.5015875765628299</v>
      </c>
      <c r="D219" s="25">
        <v>1.8511675719660901</v>
      </c>
      <c r="E219" s="25">
        <v>1.3382081554894201</v>
      </c>
      <c r="F219" s="25">
        <v>1.56427955434648</v>
      </c>
    </row>
    <row r="220" spans="2:6" x14ac:dyDescent="0.2">
      <c r="B220" s="71"/>
      <c r="C220" s="25">
        <v>2.40765878159382</v>
      </c>
      <c r="D220" s="25">
        <v>2.65272913074448</v>
      </c>
      <c r="E220" s="25">
        <v>1.84084924202005</v>
      </c>
      <c r="F220" s="25">
        <v>1.5563820643927599</v>
      </c>
    </row>
  </sheetData>
  <mergeCells count="32">
    <mergeCell ref="B31:B35"/>
    <mergeCell ref="B36:B40"/>
    <mergeCell ref="B41:B45"/>
    <mergeCell ref="B46:B50"/>
    <mergeCell ref="B54:B58"/>
    <mergeCell ref="B59:B63"/>
    <mergeCell ref="B64:B68"/>
    <mergeCell ref="B69:B73"/>
    <mergeCell ref="B78:B82"/>
    <mergeCell ref="B83:B87"/>
    <mergeCell ref="B211:B215"/>
    <mergeCell ref="B88:B92"/>
    <mergeCell ref="B93:B97"/>
    <mergeCell ref="B103:B107"/>
    <mergeCell ref="B108:B112"/>
    <mergeCell ref="B113:B117"/>
    <mergeCell ref="B216:B220"/>
    <mergeCell ref="B118:B122"/>
    <mergeCell ref="B128:B132"/>
    <mergeCell ref="B133:B137"/>
    <mergeCell ref="B138:B142"/>
    <mergeCell ref="B143:B147"/>
    <mergeCell ref="B153:B157"/>
    <mergeCell ref="B158:B162"/>
    <mergeCell ref="B163:B167"/>
    <mergeCell ref="B168:B172"/>
    <mergeCell ref="B177:B181"/>
    <mergeCell ref="B182:B186"/>
    <mergeCell ref="B187:B191"/>
    <mergeCell ref="B192:B196"/>
    <mergeCell ref="B201:B205"/>
    <mergeCell ref="B206:B210"/>
  </mergeCells>
  <phoneticPr fontId="16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D31"/>
  <sheetViews>
    <sheetView workbookViewId="0">
      <selection activeCell="F12" sqref="F12"/>
    </sheetView>
  </sheetViews>
  <sheetFormatPr defaultColWidth="9" defaultRowHeight="14.25" x14ac:dyDescent="0.2"/>
  <cols>
    <col min="3" max="3" width="20" customWidth="1"/>
    <col min="4" max="4" width="29.875" customWidth="1"/>
  </cols>
  <sheetData>
    <row r="2" spans="2:4" x14ac:dyDescent="0.2">
      <c r="B2" t="s">
        <v>154</v>
      </c>
    </row>
    <row r="3" spans="2:4" x14ac:dyDescent="0.2">
      <c r="C3" s="15" t="s">
        <v>105</v>
      </c>
      <c r="D3" s="15" t="s">
        <v>155</v>
      </c>
    </row>
    <row r="4" spans="2:4" x14ac:dyDescent="0.2">
      <c r="C4" s="52" t="s">
        <v>156</v>
      </c>
      <c r="D4" s="45">
        <v>6.6666666666666696</v>
      </c>
    </row>
    <row r="5" spans="2:4" x14ac:dyDescent="0.2">
      <c r="C5" s="52"/>
      <c r="D5" s="45">
        <v>4.6666666666666696</v>
      </c>
    </row>
    <row r="6" spans="2:4" x14ac:dyDescent="0.2">
      <c r="C6" s="52"/>
      <c r="D6" s="45">
        <v>5.1666666666666696</v>
      </c>
    </row>
    <row r="7" spans="2:4" x14ac:dyDescent="0.2">
      <c r="C7" s="52"/>
      <c r="D7" s="45">
        <v>7.5</v>
      </c>
    </row>
    <row r="8" spans="2:4" x14ac:dyDescent="0.2">
      <c r="C8" s="52"/>
      <c r="D8" s="45">
        <v>5.3333333333333304</v>
      </c>
    </row>
    <row r="9" spans="2:4" x14ac:dyDescent="0.2">
      <c r="C9" s="52"/>
      <c r="D9" s="45">
        <v>6</v>
      </c>
    </row>
    <row r="10" spans="2:4" x14ac:dyDescent="0.2">
      <c r="C10" s="52" t="s">
        <v>157</v>
      </c>
      <c r="D10" s="45">
        <v>2</v>
      </c>
    </row>
    <row r="11" spans="2:4" x14ac:dyDescent="0.2">
      <c r="C11" s="52"/>
      <c r="D11" s="45">
        <v>2.3333333333333299</v>
      </c>
    </row>
    <row r="12" spans="2:4" x14ac:dyDescent="0.2">
      <c r="C12" s="52"/>
      <c r="D12" s="45">
        <v>3.6666666666666701</v>
      </c>
    </row>
    <row r="13" spans="2:4" x14ac:dyDescent="0.2">
      <c r="C13" s="52"/>
      <c r="D13" s="45">
        <v>1.8333333333333299</v>
      </c>
    </row>
    <row r="14" spans="2:4" x14ac:dyDescent="0.2">
      <c r="C14" s="52"/>
      <c r="D14" s="45">
        <v>2.5</v>
      </c>
    </row>
    <row r="15" spans="2:4" x14ac:dyDescent="0.2">
      <c r="C15" s="52"/>
      <c r="D15" s="45">
        <v>2.5</v>
      </c>
    </row>
    <row r="16" spans="2:4" x14ac:dyDescent="0.2">
      <c r="C16" s="5"/>
      <c r="D16" s="5"/>
    </row>
    <row r="17" spans="2:4" x14ac:dyDescent="0.2">
      <c r="C17" s="5"/>
      <c r="D17" s="5"/>
    </row>
    <row r="18" spans="2:4" x14ac:dyDescent="0.2">
      <c r="C18" s="5"/>
      <c r="D18" s="5"/>
    </row>
    <row r="19" spans="2:4" x14ac:dyDescent="0.2">
      <c r="B19" t="s">
        <v>158</v>
      </c>
      <c r="C19" s="15" t="s">
        <v>105</v>
      </c>
      <c r="D19" s="15" t="s">
        <v>155</v>
      </c>
    </row>
    <row r="20" spans="2:4" x14ac:dyDescent="0.2">
      <c r="C20" s="59" t="s">
        <v>86</v>
      </c>
      <c r="D20" s="45">
        <v>6.8333333333333304</v>
      </c>
    </row>
    <row r="21" spans="2:4" x14ac:dyDescent="0.2">
      <c r="C21" s="60"/>
      <c r="D21" s="45">
        <v>5.3333333333333304</v>
      </c>
    </row>
    <row r="22" spans="2:4" x14ac:dyDescent="0.2">
      <c r="C22" s="60"/>
      <c r="D22" s="45">
        <v>6</v>
      </c>
    </row>
    <row r="23" spans="2:4" x14ac:dyDescent="0.2">
      <c r="C23" s="60"/>
      <c r="D23" s="45">
        <v>7.5</v>
      </c>
    </row>
    <row r="24" spans="2:4" x14ac:dyDescent="0.2">
      <c r="C24" s="60"/>
      <c r="D24" s="45">
        <v>5.1666666666666696</v>
      </c>
    </row>
    <row r="25" spans="2:4" x14ac:dyDescent="0.2">
      <c r="C25" s="61"/>
      <c r="D25" s="45">
        <v>6</v>
      </c>
    </row>
    <row r="26" spans="2:4" x14ac:dyDescent="0.2">
      <c r="C26" s="59" t="s">
        <v>159</v>
      </c>
      <c r="D26" s="45">
        <v>11.5</v>
      </c>
    </row>
    <row r="27" spans="2:4" x14ac:dyDescent="0.2">
      <c r="C27" s="60"/>
      <c r="D27" s="45">
        <v>10.3333333333333</v>
      </c>
    </row>
    <row r="28" spans="2:4" x14ac:dyDescent="0.2">
      <c r="C28" s="60"/>
      <c r="D28" s="45">
        <v>12.8333333333333</v>
      </c>
    </row>
    <row r="29" spans="2:4" x14ac:dyDescent="0.2">
      <c r="C29" s="60"/>
      <c r="D29" s="45">
        <v>9.1666666666666696</v>
      </c>
    </row>
    <row r="30" spans="2:4" x14ac:dyDescent="0.2">
      <c r="C30" s="60"/>
      <c r="D30" s="45">
        <v>11</v>
      </c>
    </row>
    <row r="31" spans="2:4" x14ac:dyDescent="0.2">
      <c r="C31" s="61"/>
      <c r="D31" s="45">
        <v>9.5</v>
      </c>
    </row>
  </sheetData>
  <mergeCells count="4">
    <mergeCell ref="C4:C9"/>
    <mergeCell ref="C10:C15"/>
    <mergeCell ref="C20:C25"/>
    <mergeCell ref="C26:C31"/>
  </mergeCells>
  <phoneticPr fontId="1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3:P118"/>
  <sheetViews>
    <sheetView topLeftCell="A133" zoomScale="85" zoomScaleNormal="85" workbookViewId="0">
      <selection activeCell="A66" sqref="A66"/>
    </sheetView>
  </sheetViews>
  <sheetFormatPr defaultColWidth="9" defaultRowHeight="14.25" x14ac:dyDescent="0.2"/>
  <cols>
    <col min="2" max="2" width="14.75" customWidth="1"/>
    <col min="4" max="4" width="12.5" customWidth="1"/>
    <col min="8" max="8" width="10.25" customWidth="1"/>
    <col min="9" max="9" width="9" hidden="1" customWidth="1"/>
    <col min="10" max="10" width="15" customWidth="1"/>
    <col min="11" max="11" width="12.5" customWidth="1"/>
    <col min="12" max="12" width="15" customWidth="1"/>
    <col min="16" max="16" width="17.25" customWidth="1"/>
    <col min="17" max="17" width="13.25" customWidth="1"/>
    <col min="18" max="18" width="15.5" customWidth="1"/>
    <col min="19" max="19" width="10.25" customWidth="1"/>
  </cols>
  <sheetData>
    <row r="33" spans="1:16" x14ac:dyDescent="0.2">
      <c r="A33" s="1" t="s">
        <v>185</v>
      </c>
      <c r="B33" s="37"/>
      <c r="C33" s="1"/>
    </row>
    <row r="34" spans="1:16" x14ac:dyDescent="0.2">
      <c r="B34" s="2" t="s">
        <v>105</v>
      </c>
      <c r="C34" s="3" t="s">
        <v>106</v>
      </c>
      <c r="D34" s="3" t="s">
        <v>107</v>
      </c>
    </row>
    <row r="35" spans="1:16" x14ac:dyDescent="0.2">
      <c r="B35" s="52" t="s">
        <v>160</v>
      </c>
      <c r="C35" s="8">
        <v>1.2180598510084999</v>
      </c>
      <c r="D35" s="8">
        <v>6.8810000000000002</v>
      </c>
      <c r="P35" t="s">
        <v>167</v>
      </c>
    </row>
    <row r="36" spans="1:16" x14ac:dyDescent="0.2">
      <c r="B36" s="52"/>
      <c r="C36" s="8">
        <v>1.1458497881290599</v>
      </c>
      <c r="D36" s="8">
        <v>7.3724999999999996</v>
      </c>
    </row>
    <row r="37" spans="1:16" x14ac:dyDescent="0.2">
      <c r="B37" s="52"/>
      <c r="C37" s="8">
        <v>1.0244746673358001</v>
      </c>
      <c r="D37" s="8">
        <v>7.6661666666666699</v>
      </c>
    </row>
    <row r="38" spans="1:16" x14ac:dyDescent="0.2">
      <c r="B38" s="52"/>
      <c r="C38" s="8">
        <v>0.88424424682536795</v>
      </c>
      <c r="D38" s="8">
        <v>10.813000000000001</v>
      </c>
    </row>
    <row r="39" spans="1:16" x14ac:dyDescent="0.2">
      <c r="B39" s="52"/>
      <c r="C39" s="8">
        <v>1.1030492552325499</v>
      </c>
      <c r="D39" s="8">
        <v>7.9938333333333302</v>
      </c>
    </row>
    <row r="40" spans="1:16" x14ac:dyDescent="0.2">
      <c r="B40" s="52"/>
      <c r="C40" s="8">
        <v>0.79011966808758305</v>
      </c>
      <c r="D40" s="8">
        <v>8.5193333333333303</v>
      </c>
    </row>
    <row r="41" spans="1:16" x14ac:dyDescent="0.2">
      <c r="B41" s="52"/>
      <c r="C41" s="8">
        <v>0.83420252338114598</v>
      </c>
      <c r="D41" s="8">
        <v>9.6491666666666998</v>
      </c>
    </row>
    <row r="42" spans="1:16" x14ac:dyDescent="0.2">
      <c r="B42" s="52" t="s">
        <v>161</v>
      </c>
      <c r="C42" s="8">
        <v>0.82844805692534496</v>
      </c>
      <c r="D42" s="8">
        <v>11.9598333333333</v>
      </c>
    </row>
    <row r="43" spans="1:16" x14ac:dyDescent="0.2">
      <c r="B43" s="52"/>
      <c r="C43" s="8">
        <v>0.62764550000157504</v>
      </c>
      <c r="D43" s="8">
        <v>13.2705</v>
      </c>
    </row>
    <row r="44" spans="1:16" x14ac:dyDescent="0.2">
      <c r="B44" s="52"/>
      <c r="C44" s="8">
        <v>0.76822748412561404</v>
      </c>
      <c r="D44" s="8">
        <v>10.942833333333301</v>
      </c>
    </row>
    <row r="45" spans="1:16" x14ac:dyDescent="0.2">
      <c r="B45" s="52"/>
      <c r="C45" s="8">
        <v>0.72831893608644505</v>
      </c>
      <c r="D45" s="8">
        <v>12.9598333333333</v>
      </c>
    </row>
    <row r="46" spans="1:16" x14ac:dyDescent="0.2">
      <c r="B46" s="52"/>
      <c r="C46" s="8">
        <v>0.697066445326471</v>
      </c>
      <c r="D46" s="8">
        <v>14.253500000000001</v>
      </c>
    </row>
    <row r="47" spans="1:16" x14ac:dyDescent="0.2">
      <c r="B47" s="52"/>
      <c r="C47" s="8">
        <v>0.70425236243978595</v>
      </c>
      <c r="D47" s="8">
        <v>13.106666666666699</v>
      </c>
    </row>
    <row r="48" spans="1:16" x14ac:dyDescent="0.2">
      <c r="B48" s="52"/>
      <c r="C48" s="8">
        <v>0.78473967249246601</v>
      </c>
      <c r="D48" s="8">
        <v>14.2875</v>
      </c>
    </row>
    <row r="49" spans="2:4" x14ac:dyDescent="0.2">
      <c r="B49" s="52" t="s">
        <v>162</v>
      </c>
      <c r="C49" s="8">
        <v>1.34046716687067</v>
      </c>
      <c r="D49" s="8">
        <v>4.7171666666666701</v>
      </c>
    </row>
    <row r="50" spans="2:4" x14ac:dyDescent="0.2">
      <c r="B50" s="52"/>
      <c r="C50" s="8">
        <v>1.5411721088863899</v>
      </c>
      <c r="D50" s="8">
        <v>5.9065000000000003</v>
      </c>
    </row>
    <row r="51" spans="2:4" x14ac:dyDescent="0.2">
      <c r="B51" s="52"/>
      <c r="C51" s="8">
        <v>1.2706959165926599</v>
      </c>
      <c r="D51" s="8">
        <v>3.3895</v>
      </c>
    </row>
    <row r="52" spans="2:4" x14ac:dyDescent="0.2">
      <c r="B52" s="52"/>
      <c r="C52" s="8">
        <v>1.3766759525661201</v>
      </c>
      <c r="D52" s="8">
        <v>4.8979999999999997</v>
      </c>
    </row>
    <row r="53" spans="2:4" x14ac:dyDescent="0.2">
      <c r="B53" s="52"/>
      <c r="C53" s="8">
        <v>1.5423961662333501</v>
      </c>
      <c r="D53" s="8">
        <v>5.4065000000000003</v>
      </c>
    </row>
    <row r="54" spans="2:4" x14ac:dyDescent="0.2">
      <c r="B54" s="52"/>
      <c r="C54" s="8">
        <v>1.51725354588673</v>
      </c>
      <c r="D54" s="8">
        <v>6.5533333333333301</v>
      </c>
    </row>
    <row r="55" spans="2:4" x14ac:dyDescent="0.2">
      <c r="B55" s="52"/>
      <c r="C55" s="8">
        <v>1.39735186358277</v>
      </c>
      <c r="D55" s="8">
        <v>3.4064999999999999</v>
      </c>
    </row>
    <row r="56" spans="2:4" x14ac:dyDescent="0.2">
      <c r="B56" s="52" t="s">
        <v>163</v>
      </c>
      <c r="C56" s="8">
        <v>1.51206244917324</v>
      </c>
      <c r="D56" s="8">
        <v>4.8256666666666703</v>
      </c>
    </row>
    <row r="57" spans="2:4" x14ac:dyDescent="0.2">
      <c r="B57" s="52"/>
      <c r="C57" s="8">
        <v>1.3298919284347299</v>
      </c>
      <c r="D57" s="8">
        <v>5.5533333333333301</v>
      </c>
    </row>
    <row r="58" spans="2:4" x14ac:dyDescent="0.2">
      <c r="B58" s="52"/>
      <c r="C58" s="8">
        <v>1.45841179559161</v>
      </c>
      <c r="D58" s="8">
        <v>6.1883333333332997</v>
      </c>
    </row>
    <row r="59" spans="2:4" x14ac:dyDescent="0.2">
      <c r="B59" s="52"/>
      <c r="C59" s="8">
        <v>1.27050283840876</v>
      </c>
      <c r="D59" s="8">
        <v>5.3724999999999996</v>
      </c>
    </row>
    <row r="60" spans="2:4" x14ac:dyDescent="0.2">
      <c r="B60" s="52"/>
      <c r="C60" s="8">
        <v>1.3064994339081899</v>
      </c>
      <c r="D60" s="8">
        <v>5.1511666666666702</v>
      </c>
    </row>
    <row r="61" spans="2:4" x14ac:dyDescent="0.2">
      <c r="B61" s="52"/>
      <c r="C61" s="8">
        <v>1.5716982537791699</v>
      </c>
      <c r="D61" s="8">
        <v>3.7883333333332998</v>
      </c>
    </row>
    <row r="62" spans="2:4" x14ac:dyDescent="0.2">
      <c r="B62" s="52"/>
      <c r="C62" s="8">
        <v>1.46250608729252</v>
      </c>
      <c r="D62" s="8">
        <v>4.0448333333333304</v>
      </c>
    </row>
    <row r="66" spans="1:4" x14ac:dyDescent="0.2">
      <c r="A66" s="1" t="s">
        <v>211</v>
      </c>
      <c r="B66" s="1"/>
      <c r="C66" s="1"/>
    </row>
    <row r="67" spans="1:4" x14ac:dyDescent="0.2">
      <c r="B67" s="2" t="s">
        <v>105</v>
      </c>
      <c r="C67" s="3" t="s">
        <v>106</v>
      </c>
      <c r="D67" s="40" t="s">
        <v>187</v>
      </c>
    </row>
    <row r="68" spans="1:4" x14ac:dyDescent="0.2">
      <c r="B68" s="52" t="s">
        <v>160</v>
      </c>
      <c r="C68" s="8">
        <v>1.22076894844323</v>
      </c>
      <c r="D68" s="8">
        <v>9.4195200000000003</v>
      </c>
    </row>
    <row r="69" spans="1:4" x14ac:dyDescent="0.2">
      <c r="B69" s="52"/>
      <c r="C69" s="8">
        <v>1.09879497606748</v>
      </c>
      <c r="D69" s="8">
        <v>11.596959999999999</v>
      </c>
    </row>
    <row r="70" spans="1:4" x14ac:dyDescent="0.2">
      <c r="B70" s="52"/>
      <c r="C70" s="8">
        <v>0.77985582715529</v>
      </c>
      <c r="D70" s="8">
        <v>13.14808</v>
      </c>
    </row>
    <row r="71" spans="1:4" x14ac:dyDescent="0.2">
      <c r="B71" s="52"/>
      <c r="C71" s="8">
        <v>1.24093867075428</v>
      </c>
      <c r="D71" s="8">
        <v>11.20448</v>
      </c>
    </row>
    <row r="72" spans="1:4" x14ac:dyDescent="0.2">
      <c r="B72" s="52"/>
      <c r="C72" s="8">
        <v>0.94773542046547699</v>
      </c>
      <c r="D72" s="8">
        <v>9.9894400000000001</v>
      </c>
    </row>
    <row r="73" spans="1:4" x14ac:dyDescent="0.2">
      <c r="B73" s="52"/>
      <c r="C73" s="8">
        <v>0.86387105424769395</v>
      </c>
      <c r="D73" s="8">
        <v>12.55936</v>
      </c>
    </row>
    <row r="74" spans="1:4" x14ac:dyDescent="0.2">
      <c r="B74" s="52"/>
      <c r="C74" s="8">
        <v>0.84803510286655304</v>
      </c>
      <c r="D74" s="8">
        <v>10.57816</v>
      </c>
    </row>
    <row r="75" spans="1:4" x14ac:dyDescent="0.2">
      <c r="B75" s="52" t="s">
        <v>161</v>
      </c>
      <c r="C75" s="8">
        <v>0.62891284809935899</v>
      </c>
      <c r="D75" s="8">
        <v>16.917999999999999</v>
      </c>
    </row>
    <row r="76" spans="1:4" x14ac:dyDescent="0.2">
      <c r="B76" s="52"/>
      <c r="C76" s="8">
        <v>0.65341209718669802</v>
      </c>
      <c r="D76" s="8">
        <v>14.50296</v>
      </c>
    </row>
    <row r="77" spans="1:4" x14ac:dyDescent="0.2">
      <c r="B77" s="52"/>
      <c r="C77" s="8">
        <v>0.62617753518268504</v>
      </c>
      <c r="D77" s="8">
        <v>14.9368</v>
      </c>
    </row>
    <row r="78" spans="1:4" x14ac:dyDescent="0.2">
      <c r="B78" s="52"/>
      <c r="C78" s="8">
        <v>0.72828128940877102</v>
      </c>
      <c r="D78" s="8">
        <v>14.52176</v>
      </c>
    </row>
    <row r="79" spans="1:4" x14ac:dyDescent="0.2">
      <c r="B79" s="52"/>
      <c r="C79" s="8">
        <v>0.78883735444726599</v>
      </c>
      <c r="D79" s="8">
        <v>17.34056</v>
      </c>
    </row>
    <row r="80" spans="1:4" x14ac:dyDescent="0.2">
      <c r="B80" s="52"/>
      <c r="C80" s="8">
        <v>0.74007618941778097</v>
      </c>
      <c r="D80" s="8">
        <v>16.395440000000001</v>
      </c>
    </row>
    <row r="81" spans="2:4" x14ac:dyDescent="0.2">
      <c r="B81" s="52"/>
      <c r="C81" s="8">
        <v>0.65833833189157398</v>
      </c>
      <c r="D81" s="8">
        <v>13.53304</v>
      </c>
    </row>
    <row r="82" spans="2:4" x14ac:dyDescent="0.2">
      <c r="B82" s="52" t="s">
        <v>162</v>
      </c>
      <c r="C82" s="8">
        <v>1.4693467987672999</v>
      </c>
      <c r="D82" s="8">
        <v>5.0646399999999998</v>
      </c>
    </row>
    <row r="83" spans="2:4" x14ac:dyDescent="0.2">
      <c r="B83" s="52"/>
      <c r="C83" s="8">
        <v>1.3089580492098101</v>
      </c>
      <c r="D83" s="8">
        <v>4.2420799999999996</v>
      </c>
    </row>
    <row r="84" spans="2:4" x14ac:dyDescent="0.2">
      <c r="B84" s="52"/>
      <c r="C84" s="8">
        <v>1.35833590072388</v>
      </c>
      <c r="D84" s="8">
        <v>5.6533600000000002</v>
      </c>
    </row>
    <row r="85" spans="2:4" x14ac:dyDescent="0.2">
      <c r="B85" s="52"/>
      <c r="C85" s="8">
        <v>1.44767320835317</v>
      </c>
      <c r="D85" s="8">
        <v>4.4195200000000003</v>
      </c>
    </row>
    <row r="86" spans="2:4" x14ac:dyDescent="0.2">
      <c r="B86" s="52"/>
      <c r="C86" s="8">
        <v>1.56068158672762</v>
      </c>
      <c r="D86" s="8">
        <v>6.0646399999999998</v>
      </c>
    </row>
    <row r="87" spans="2:4" x14ac:dyDescent="0.2">
      <c r="B87" s="52"/>
      <c r="C87" s="8">
        <v>1.4816152666967499</v>
      </c>
      <c r="D87" s="8">
        <v>4.8308</v>
      </c>
    </row>
    <row r="88" spans="2:4" x14ac:dyDescent="0.2">
      <c r="B88" s="52"/>
      <c r="C88" s="8">
        <v>1.33421145939368</v>
      </c>
      <c r="D88" s="8">
        <v>5.3495999999999997</v>
      </c>
    </row>
    <row r="89" spans="2:4" x14ac:dyDescent="0.2">
      <c r="B89" s="52" t="s">
        <v>163</v>
      </c>
      <c r="C89" s="8">
        <v>1.41259286339723</v>
      </c>
      <c r="D89" s="8">
        <v>4.6345599999999996</v>
      </c>
    </row>
    <row r="90" spans="2:4" x14ac:dyDescent="0.2">
      <c r="B90" s="52"/>
      <c r="C90" s="8">
        <v>1.5177232164523</v>
      </c>
      <c r="D90" s="8">
        <v>5.6307999999999998</v>
      </c>
    </row>
    <row r="91" spans="2:4" x14ac:dyDescent="0.2">
      <c r="B91" s="52"/>
      <c r="C91" s="8">
        <v>1.2891859980461</v>
      </c>
      <c r="D91" s="8">
        <v>6.6533600000000002</v>
      </c>
    </row>
    <row r="92" spans="2:4" x14ac:dyDescent="0.2">
      <c r="B92" s="52"/>
      <c r="C92" s="8">
        <v>1.4542873340358999</v>
      </c>
      <c r="D92" s="8">
        <v>5.2420799999999996</v>
      </c>
    </row>
    <row r="93" spans="2:4" x14ac:dyDescent="0.2">
      <c r="B93" s="52"/>
      <c r="C93" s="8">
        <v>1.3904511905371699</v>
      </c>
      <c r="D93" s="8">
        <v>5.8608799999999999</v>
      </c>
    </row>
    <row r="94" spans="2:4" x14ac:dyDescent="0.2">
      <c r="B94" s="52"/>
      <c r="C94" s="8">
        <v>1.5677070207443</v>
      </c>
      <c r="D94" s="8">
        <v>4.2232799999999999</v>
      </c>
    </row>
    <row r="95" spans="2:4" x14ac:dyDescent="0.2">
      <c r="B95" s="52"/>
      <c r="C95" s="8">
        <v>1.38443256247558</v>
      </c>
      <c r="D95" s="8">
        <v>5.8308</v>
      </c>
    </row>
    <row r="98" spans="1:14" x14ac:dyDescent="0.2">
      <c r="A98" s="37" t="s">
        <v>186</v>
      </c>
      <c r="B98" s="4" t="s">
        <v>109</v>
      </c>
      <c r="C98" s="5"/>
      <c r="D98" s="5"/>
      <c r="E98" s="5"/>
      <c r="F98" s="6"/>
      <c r="G98" s="6"/>
      <c r="H98" s="6"/>
      <c r="I98" s="5"/>
      <c r="J98" s="5"/>
      <c r="K98" s="5"/>
      <c r="L98" s="5"/>
      <c r="M98" s="5"/>
      <c r="N98" s="5"/>
    </row>
    <row r="99" spans="1:14" x14ac:dyDescent="0.2">
      <c r="B99" s="9" t="s">
        <v>111</v>
      </c>
      <c r="C99" s="75" t="s">
        <v>160</v>
      </c>
      <c r="D99" s="75"/>
      <c r="E99" s="75"/>
      <c r="F99" s="75" t="s">
        <v>161</v>
      </c>
      <c r="G99" s="75"/>
      <c r="H99" s="75"/>
      <c r="I99" s="75" t="s">
        <v>162</v>
      </c>
      <c r="J99" s="75"/>
      <c r="K99" s="75"/>
      <c r="L99" s="75" t="s">
        <v>163</v>
      </c>
      <c r="M99" s="75"/>
      <c r="N99" s="75"/>
    </row>
    <row r="100" spans="1:14" x14ac:dyDescent="0.2">
      <c r="B100" s="38">
        <v>0</v>
      </c>
      <c r="C100" s="10">
        <v>289.57270977000002</v>
      </c>
      <c r="D100" s="10">
        <v>261.62331237000001</v>
      </c>
      <c r="E100" s="10">
        <v>290.83498526999995</v>
      </c>
      <c r="F100" s="10">
        <v>340.58960266999998</v>
      </c>
      <c r="G100" s="10">
        <v>383.73485126999992</v>
      </c>
      <c r="H100" s="10">
        <v>359.53276216999996</v>
      </c>
      <c r="I100" s="10">
        <v>218.351792088</v>
      </c>
      <c r="J100" s="10">
        <v>198.62569479999996</v>
      </c>
      <c r="K100" s="10">
        <v>206.49108037999997</v>
      </c>
      <c r="L100" s="10">
        <v>215.63192088</v>
      </c>
      <c r="M100" s="10">
        <v>216.65116947999999</v>
      </c>
      <c r="N100" s="10">
        <v>199.47008037999998</v>
      </c>
    </row>
    <row r="101" spans="1:14" x14ac:dyDescent="0.2">
      <c r="B101" s="38">
        <v>8</v>
      </c>
      <c r="C101" s="10">
        <v>278.70659000000001</v>
      </c>
      <c r="D101" s="10">
        <v>260.84079000000003</v>
      </c>
      <c r="E101" s="10">
        <v>289.96508999999998</v>
      </c>
      <c r="F101" s="10">
        <v>339.57089000000002</v>
      </c>
      <c r="G101" s="10">
        <v>382.58708999999999</v>
      </c>
      <c r="H101" s="10">
        <v>358.45738999999998</v>
      </c>
      <c r="I101" s="10">
        <v>217.69869600000001</v>
      </c>
      <c r="J101" s="10">
        <v>198.0316</v>
      </c>
      <c r="K101" s="10">
        <v>205.87345999999999</v>
      </c>
      <c r="L101" s="10">
        <v>214.98696000000001</v>
      </c>
      <c r="M101" s="10">
        <v>216.00316000000001</v>
      </c>
      <c r="N101" s="10">
        <v>198.87345999999999</v>
      </c>
    </row>
    <row r="102" spans="1:14" x14ac:dyDescent="0.2">
      <c r="B102" s="38">
        <v>16</v>
      </c>
      <c r="C102" s="10">
        <v>267.47399000000001</v>
      </c>
      <c r="D102" s="10">
        <v>259.49648999999999</v>
      </c>
      <c r="E102" s="10">
        <v>285.39648999999997</v>
      </c>
      <c r="F102" s="10">
        <v>343.66719000000001</v>
      </c>
      <c r="G102" s="10">
        <v>376.69148999999999</v>
      </c>
      <c r="H102" s="10">
        <v>360.70769000000001</v>
      </c>
      <c r="I102" s="10">
        <v>197.08326000000002</v>
      </c>
      <c r="J102" s="10">
        <v>189.10756000000001</v>
      </c>
      <c r="K102" s="10">
        <v>211.12376</v>
      </c>
      <c r="L102" s="10">
        <v>207.08326</v>
      </c>
      <c r="M102" s="10">
        <v>206.10755999999998</v>
      </c>
      <c r="N102" s="10">
        <v>197.12376</v>
      </c>
    </row>
    <row r="103" spans="1:14" x14ac:dyDescent="0.2">
      <c r="B103" s="38">
        <v>24</v>
      </c>
      <c r="C103" s="10">
        <v>273.79358999999999</v>
      </c>
      <c r="D103" s="10">
        <v>251.71159</v>
      </c>
      <c r="E103" s="10">
        <v>283.71519000000001</v>
      </c>
      <c r="F103" s="10">
        <v>336.23549000000003</v>
      </c>
      <c r="G103" s="10">
        <v>381.50848999999999</v>
      </c>
      <c r="H103" s="10">
        <v>349.52559000000002</v>
      </c>
      <c r="I103" s="10">
        <v>198.65155999999999</v>
      </c>
      <c r="J103" s="10">
        <v>188.92456000000001</v>
      </c>
      <c r="K103" s="10">
        <v>203.94166000000001</v>
      </c>
      <c r="L103" s="10">
        <v>208.65155999999999</v>
      </c>
      <c r="M103" s="10">
        <v>211.92456000000001</v>
      </c>
      <c r="N103" s="10">
        <v>189.94166000000001</v>
      </c>
    </row>
    <row r="104" spans="1:14" x14ac:dyDescent="0.2">
      <c r="B104" s="38">
        <v>32</v>
      </c>
      <c r="C104" s="10">
        <v>127.76499000000001</v>
      </c>
      <c r="D104" s="10">
        <v>122.34789000000001</v>
      </c>
      <c r="E104" s="10">
        <v>131.55329</v>
      </c>
      <c r="F104" s="10">
        <v>137.68389000000002</v>
      </c>
      <c r="G104" s="10">
        <v>127.80009000000001</v>
      </c>
      <c r="H104" s="10">
        <v>140.92889</v>
      </c>
      <c r="I104" s="10">
        <v>120.09996</v>
      </c>
      <c r="J104" s="10">
        <v>103.21616</v>
      </c>
      <c r="K104" s="10">
        <v>129.34495999999999</v>
      </c>
      <c r="L104" s="10">
        <v>121.09996</v>
      </c>
      <c r="M104" s="10">
        <v>122.21616</v>
      </c>
      <c r="N104" s="10">
        <v>137.34495999999999</v>
      </c>
    </row>
    <row r="105" spans="1:14" x14ac:dyDescent="0.2">
      <c r="B105" s="38">
        <v>40</v>
      </c>
      <c r="C105" s="10">
        <v>112.35428999999999</v>
      </c>
      <c r="D105" s="10">
        <v>121.50739</v>
      </c>
      <c r="E105" s="10">
        <v>121.50019</v>
      </c>
      <c r="F105" s="10">
        <v>111.53529</v>
      </c>
      <c r="G105" s="10">
        <v>110.34519</v>
      </c>
      <c r="H105" s="10">
        <v>133.39288999999999</v>
      </c>
      <c r="I105" s="10">
        <v>111.95135999999999</v>
      </c>
      <c r="J105" s="10">
        <v>96.761286999999996</v>
      </c>
      <c r="K105" s="10">
        <v>122.80896</v>
      </c>
      <c r="L105" s="10">
        <v>114.95135999999999</v>
      </c>
      <c r="M105" s="10">
        <v>113.76128700000001</v>
      </c>
      <c r="N105" s="10">
        <v>132.80896000000001</v>
      </c>
    </row>
    <row r="106" spans="1:14" x14ac:dyDescent="0.2">
      <c r="B106" s="38">
        <v>48</v>
      </c>
      <c r="C106" s="10">
        <v>109.87748999999999</v>
      </c>
      <c r="D106" s="10">
        <v>118.11259</v>
      </c>
      <c r="E106" s="10">
        <v>116.99639000000001</v>
      </c>
      <c r="F106" s="10">
        <v>122.0333679</v>
      </c>
      <c r="G106" s="10">
        <v>107.44309</v>
      </c>
      <c r="H106" s="10">
        <v>122.85119</v>
      </c>
      <c r="I106" s="10">
        <v>109.75286</v>
      </c>
      <c r="J106" s="10">
        <v>93.859187000000006</v>
      </c>
      <c r="K106" s="10">
        <v>113.26725999999999</v>
      </c>
      <c r="L106" s="10">
        <v>100.75286</v>
      </c>
      <c r="M106" s="10">
        <v>115.85918699999999</v>
      </c>
      <c r="N106" s="10">
        <v>105.26725999999999</v>
      </c>
    </row>
    <row r="107" spans="1:14" x14ac:dyDescent="0.2">
      <c r="B107" s="38">
        <v>56</v>
      </c>
      <c r="C107" s="10">
        <v>435.61847999999998</v>
      </c>
      <c r="D107" s="10">
        <v>472.86088000000001</v>
      </c>
      <c r="E107" s="10">
        <v>448.87047999999999</v>
      </c>
      <c r="F107" s="10">
        <v>584.10328000000004</v>
      </c>
      <c r="G107" s="10">
        <v>621.37048000000004</v>
      </c>
      <c r="H107" s="10">
        <v>586.63927999999999</v>
      </c>
      <c r="I107" s="10">
        <v>344.47311999999999</v>
      </c>
      <c r="J107" s="10">
        <v>359.74032</v>
      </c>
      <c r="K107" s="10">
        <v>355.00912</v>
      </c>
      <c r="L107" s="10">
        <v>373.47311999999999</v>
      </c>
      <c r="M107" s="10">
        <v>361.74032</v>
      </c>
      <c r="N107" s="10">
        <v>375.00912</v>
      </c>
    </row>
    <row r="108" spans="1:14" x14ac:dyDescent="0.2">
      <c r="B108" s="38">
        <v>64</v>
      </c>
      <c r="C108" s="10">
        <v>438.28888000000001</v>
      </c>
      <c r="D108" s="10">
        <v>468.71208000000001</v>
      </c>
      <c r="E108" s="10">
        <v>433.94328000000002</v>
      </c>
      <c r="F108" s="10">
        <v>561.30327999999997</v>
      </c>
      <c r="G108" s="10">
        <v>615.33528000000001</v>
      </c>
      <c r="H108" s="10">
        <v>558.60407999999995</v>
      </c>
      <c r="I108" s="10">
        <v>341.67311999999998</v>
      </c>
      <c r="J108" s="10">
        <v>357.70512000000002</v>
      </c>
      <c r="K108" s="10">
        <v>332.97392000000002</v>
      </c>
      <c r="L108" s="10">
        <v>361.67311999999998</v>
      </c>
      <c r="M108" s="10">
        <v>354.70512000000002</v>
      </c>
      <c r="N108" s="10">
        <v>378.97392000000002</v>
      </c>
    </row>
    <row r="109" spans="1:14" x14ac:dyDescent="0.2">
      <c r="B109" s="38">
        <v>72</v>
      </c>
      <c r="C109" s="10">
        <v>423.52247999999997</v>
      </c>
      <c r="D109" s="10">
        <v>449.00088</v>
      </c>
      <c r="E109" s="10">
        <v>414.69207999999998</v>
      </c>
      <c r="F109" s="10">
        <v>567.72328000000005</v>
      </c>
      <c r="G109" s="10">
        <v>593.93047999999999</v>
      </c>
      <c r="H109" s="10">
        <v>538.14247999999998</v>
      </c>
      <c r="I109" s="10">
        <v>326.09312</v>
      </c>
      <c r="J109" s="10">
        <v>338.30032</v>
      </c>
      <c r="K109" s="10">
        <v>328.51231999999999</v>
      </c>
      <c r="L109" s="10">
        <v>358.09312</v>
      </c>
      <c r="M109" s="10">
        <v>346.30032</v>
      </c>
      <c r="N109" s="10">
        <v>360.51231999999999</v>
      </c>
    </row>
    <row r="110" spans="1:14" x14ac:dyDescent="0.2">
      <c r="B110" s="38">
        <v>80</v>
      </c>
      <c r="C110" s="10">
        <v>71.494129999999984</v>
      </c>
      <c r="D110" s="10">
        <v>77.512129999999999</v>
      </c>
      <c r="E110" s="10">
        <v>81.53013</v>
      </c>
      <c r="F110" s="10">
        <v>74.890129999999999</v>
      </c>
      <c r="G110" s="10">
        <v>85.847130000000007</v>
      </c>
      <c r="H110" s="10">
        <v>66.807130000000001</v>
      </c>
      <c r="I110" s="10">
        <v>69.352429999999998</v>
      </c>
      <c r="J110" s="10">
        <v>68.309430000000006</v>
      </c>
      <c r="K110" s="10">
        <v>71.26943</v>
      </c>
      <c r="L110" s="10">
        <v>75.352429999999998</v>
      </c>
      <c r="M110" s="10">
        <v>64.530943000000008</v>
      </c>
      <c r="N110" s="10">
        <v>81.26943</v>
      </c>
    </row>
    <row r="111" spans="1:14" x14ac:dyDescent="0.2">
      <c r="B111" s="38">
        <v>88</v>
      </c>
      <c r="C111" s="10">
        <v>70.565129999999996</v>
      </c>
      <c r="D111" s="10">
        <v>71.568129999999996</v>
      </c>
      <c r="E111" s="10">
        <v>79.571129999999997</v>
      </c>
      <c r="F111" s="10">
        <v>71.839129999999997</v>
      </c>
      <c r="G111" s="10">
        <v>71.847130000000007</v>
      </c>
      <c r="H111" s="10">
        <v>63.855130000000003</v>
      </c>
      <c r="I111" s="10">
        <v>71.301430000000011</v>
      </c>
      <c r="J111" s="10">
        <v>57.309429999999999</v>
      </c>
      <c r="K111" s="10">
        <v>64.317430000000002</v>
      </c>
      <c r="L111" s="10">
        <v>67.301429999999996</v>
      </c>
      <c r="M111" s="10">
        <v>62.309429999999999</v>
      </c>
      <c r="N111" s="10">
        <v>74.317430000000002</v>
      </c>
    </row>
    <row r="112" spans="1:14" x14ac:dyDescent="0.2">
      <c r="B112" s="39">
        <v>96</v>
      </c>
      <c r="C112" s="48">
        <v>68.589129999999997</v>
      </c>
      <c r="D112" s="48">
        <v>63.577129999999997</v>
      </c>
      <c r="E112" s="48">
        <v>63.580129999999997</v>
      </c>
      <c r="F112" s="49">
        <v>66.895129999999995</v>
      </c>
      <c r="G112" s="49">
        <v>75.943129999999996</v>
      </c>
      <c r="H112" s="49">
        <v>64.995130000000003</v>
      </c>
      <c r="I112" s="49">
        <v>56.895129999999995</v>
      </c>
      <c r="J112" s="49">
        <v>55.943129999999996</v>
      </c>
      <c r="K112" s="49">
        <v>64.995130000000003</v>
      </c>
      <c r="L112" s="49">
        <v>61.895129999999995</v>
      </c>
      <c r="M112" s="49">
        <v>53.894129999999997</v>
      </c>
      <c r="N112" s="50">
        <v>68.429513</v>
      </c>
    </row>
    <row r="114" spans="2:14" x14ac:dyDescent="0.2">
      <c r="B114" s="9" t="s">
        <v>0</v>
      </c>
      <c r="C114" s="75" t="s">
        <v>160</v>
      </c>
      <c r="D114" s="75"/>
      <c r="E114" s="75"/>
      <c r="F114" s="75" t="s">
        <v>161</v>
      </c>
      <c r="G114" s="75"/>
      <c r="H114" s="75"/>
      <c r="I114" s="75" t="s">
        <v>162</v>
      </c>
      <c r="J114" s="75"/>
      <c r="K114" s="75"/>
      <c r="L114" s="75" t="s">
        <v>163</v>
      </c>
      <c r="M114" s="75"/>
      <c r="N114" s="75"/>
    </row>
    <row r="115" spans="2:14" x14ac:dyDescent="0.2">
      <c r="B115" s="12" t="s">
        <v>164</v>
      </c>
      <c r="C115" s="13">
        <v>196.90886</v>
      </c>
      <c r="D115" s="13">
        <v>187.92836</v>
      </c>
      <c r="E115" s="13">
        <v>205.82535999999999</v>
      </c>
      <c r="F115" s="13">
        <v>271.82805999999999</v>
      </c>
      <c r="G115" s="13">
        <v>304.84435999999999</v>
      </c>
      <c r="H115" s="13">
        <v>296.85256000000004</v>
      </c>
      <c r="I115" s="13">
        <v>125.78183000000001</v>
      </c>
      <c r="J115" s="13">
        <v>131.79813000000001</v>
      </c>
      <c r="K115" s="13">
        <v>146.80633</v>
      </c>
      <c r="L115" s="13">
        <v>139.78183000000001</v>
      </c>
      <c r="M115" s="13">
        <v>143.79812999999999</v>
      </c>
      <c r="N115" s="13">
        <v>122.80633</v>
      </c>
    </row>
    <row r="116" spans="2:14" x14ac:dyDescent="0.2">
      <c r="B116" s="12" t="s">
        <v>165</v>
      </c>
      <c r="C116" s="14">
        <v>155.11970000000002</v>
      </c>
      <c r="D116" s="14">
        <v>137.98910000000001</v>
      </c>
      <c r="E116" s="14">
        <v>163.89629999999997</v>
      </c>
      <c r="F116" s="14">
        <v>232.1319</v>
      </c>
      <c r="G116" s="14">
        <v>266.34629999999999</v>
      </c>
      <c r="H116" s="14">
        <v>227.31480000000002</v>
      </c>
      <c r="I116" s="14">
        <v>85.13190000000003</v>
      </c>
      <c r="J116" s="14">
        <v>92.346273000000011</v>
      </c>
      <c r="K116" s="14">
        <v>88.314800000000005</v>
      </c>
      <c r="L116" s="14">
        <v>92.131900000000002</v>
      </c>
      <c r="M116" s="14">
        <v>92.346272999999968</v>
      </c>
      <c r="N116" s="14">
        <v>64.314799999999991</v>
      </c>
    </row>
    <row r="117" spans="2:14" x14ac:dyDescent="0.2">
      <c r="B117" s="12" t="s">
        <v>166</v>
      </c>
      <c r="C117" s="14">
        <v>41.789159999999995</v>
      </c>
      <c r="D117" s="14">
        <v>49.939260000000004</v>
      </c>
      <c r="E117" s="14">
        <v>41.929060000000007</v>
      </c>
      <c r="F117" s="14">
        <v>39.696160000000006</v>
      </c>
      <c r="G117" s="14">
        <v>38.498059999999995</v>
      </c>
      <c r="H117" s="14">
        <v>69.537759999999992</v>
      </c>
      <c r="I117" s="14">
        <v>40.649929999999983</v>
      </c>
      <c r="J117" s="14">
        <v>39.451856999999997</v>
      </c>
      <c r="K117" s="14">
        <v>58.491529999999997</v>
      </c>
      <c r="L117" s="14">
        <v>47.649929999999998</v>
      </c>
      <c r="M117" s="14">
        <v>51.451857000000011</v>
      </c>
      <c r="N117" s="14">
        <v>58.491530000000012</v>
      </c>
    </row>
    <row r="118" spans="2:14" x14ac:dyDescent="0.2">
      <c r="B118" s="12" t="s">
        <v>117</v>
      </c>
      <c r="C118" s="14">
        <v>367.72375</v>
      </c>
      <c r="D118" s="14">
        <v>397.14395000000002</v>
      </c>
      <c r="E118" s="14">
        <v>354.37215000000003</v>
      </c>
      <c r="F118" s="14">
        <v>489.46414999999996</v>
      </c>
      <c r="G118" s="14">
        <v>543.48815000000002</v>
      </c>
      <c r="H118" s="14">
        <v>494.74894999999992</v>
      </c>
      <c r="I118" s="14">
        <v>270.37168999999994</v>
      </c>
      <c r="J118" s="14">
        <v>300.39569</v>
      </c>
      <c r="K118" s="14">
        <v>268.65649000000002</v>
      </c>
      <c r="L118" s="14">
        <v>294.37169</v>
      </c>
      <c r="M118" s="14">
        <v>292.39569</v>
      </c>
      <c r="N118" s="14">
        <v>304.65649000000002</v>
      </c>
    </row>
  </sheetData>
  <mergeCells count="16">
    <mergeCell ref="C99:E99"/>
    <mergeCell ref="F99:H99"/>
    <mergeCell ref="I99:K99"/>
    <mergeCell ref="L99:N99"/>
    <mergeCell ref="C114:E114"/>
    <mergeCell ref="F114:H114"/>
    <mergeCell ref="I114:K114"/>
    <mergeCell ref="L114:N114"/>
    <mergeCell ref="B75:B81"/>
    <mergeCell ref="B82:B88"/>
    <mergeCell ref="B89:B95"/>
    <mergeCell ref="B35:B41"/>
    <mergeCell ref="B42:B48"/>
    <mergeCell ref="B49:B55"/>
    <mergeCell ref="B56:B62"/>
    <mergeCell ref="B68:B74"/>
  </mergeCells>
  <phoneticPr fontId="1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Fig1</vt:lpstr>
      <vt:lpstr>Fig2</vt:lpstr>
      <vt:lpstr>Fig3</vt:lpstr>
      <vt:lpstr>Fig4</vt:lpstr>
      <vt:lpstr>Fig5</vt:lpstr>
      <vt:lpstr>Fig6</vt:lpstr>
      <vt:lpstr>Fig 7</vt:lpstr>
      <vt:lpstr>FigS1</vt:lpstr>
      <vt:lpstr>FigS3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俊勇 王</cp:lastModifiedBy>
  <dcterms:created xsi:type="dcterms:W3CDTF">2015-06-05T18:19:00Z</dcterms:created>
  <dcterms:modified xsi:type="dcterms:W3CDTF">2026-05-20T01:05:56Z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771BAA3F10FB47DFB143E38E928F70E3_12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