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4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Users/cjx/Desktop/伍老师文章/文章1-Metagene/投/figure/"/>
    </mc:Choice>
  </mc:AlternateContent>
  <xr:revisionPtr revIDLastSave="0" documentId="13_ncr:1_{D6B8A7F7-9B55-8B4A-9A4C-5CFDB51E7A76}" xr6:coauthVersionLast="47" xr6:coauthVersionMax="47" xr10:uidLastSave="{00000000-0000-0000-0000-000000000000}"/>
  <bookViews>
    <workbookView xWindow="0" yWindow="0" windowWidth="28800" windowHeight="18000" firstSheet="3" activeTab="11" xr2:uid="{00000000-000D-0000-FFFF-FFFF00000000}"/>
  </bookViews>
  <sheets>
    <sheet name="RawData" sheetId="1" r:id="rId1"/>
    <sheet name="CleanData" sheetId="2" r:id="rId2"/>
    <sheet name="TOP20" sheetId="11" r:id="rId3"/>
    <sheet name="Fungi" sheetId="5" r:id="rId4"/>
    <sheet name="Bacteria" sheetId="6" r:id="rId5"/>
    <sheet name="Archaea" sheetId="7" r:id="rId6"/>
    <sheet name="Viruses" sheetId="8" r:id="rId7"/>
    <sheet name="PHI_raw" sheetId="3" r:id="rId8"/>
    <sheet name="PHI_plant" sheetId="4" r:id="rId9"/>
    <sheet name="Figture_Data" sheetId="10" r:id="rId10"/>
    <sheet name="TOP20-new" sheetId="12" r:id="rId11"/>
    <sheet name="Fungi-new" sheetId="13" r:id="rId12"/>
    <sheet name="Figture_Data-new" sheetId="14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2" i="14" l="1"/>
  <c r="D22" i="14"/>
  <c r="B22" i="14"/>
  <c r="L16" i="4"/>
  <c r="C6" i="2" l="1"/>
  <c r="D6" i="2"/>
  <c r="E6" i="2"/>
  <c r="F6" i="2"/>
  <c r="G6" i="2"/>
  <c r="H6" i="2"/>
  <c r="I6" i="2"/>
  <c r="B6" i="2"/>
</calcChain>
</file>

<file path=xl/sharedStrings.xml><?xml version="1.0" encoding="utf-8"?>
<sst xmlns="http://schemas.openxmlformats.org/spreadsheetml/2006/main" count="2178" uniqueCount="1024">
  <si>
    <t>#SampleID</t>
  </si>
  <si>
    <t>Group</t>
  </si>
  <si>
    <t>CGRY1</t>
  </si>
  <si>
    <t>CGRY</t>
  </si>
  <si>
    <t>CGRY3</t>
  </si>
  <si>
    <t>CGRY4</t>
  </si>
  <si>
    <t>Clean%</t>
  </si>
  <si>
    <t>Gene_id</t>
  </si>
  <si>
    <t>Identity</t>
  </si>
  <si>
    <t>E_value</t>
  </si>
  <si>
    <t>PHI_Accession</t>
  </si>
  <si>
    <t>Gene_name</t>
  </si>
  <si>
    <t>Protein_Accession</t>
  </si>
  <si>
    <t>NCBI_TAX_ID</t>
  </si>
  <si>
    <t>Species</t>
  </si>
  <si>
    <t>Unigene30</t>
  </si>
  <si>
    <t>PHI:464</t>
  </si>
  <si>
    <t>KIN1</t>
  </si>
  <si>
    <t>AAB63336</t>
  </si>
  <si>
    <t>Ustilago_maydis</t>
  </si>
  <si>
    <t>Unaffected_pathogenicity</t>
  </si>
  <si>
    <t>Unigene36</t>
  </si>
  <si>
    <t>PHI:352</t>
  </si>
  <si>
    <t>GLO1</t>
  </si>
  <si>
    <t>CAD79488</t>
  </si>
  <si>
    <t>Loss_of_pathogenicity</t>
  </si>
  <si>
    <t>Unigene44</t>
  </si>
  <si>
    <t>PHI:1207</t>
  </si>
  <si>
    <t>(Sc_Kin1/Kin2)</t>
  </si>
  <si>
    <t>I1RY42</t>
  </si>
  <si>
    <t>Gibberella_zeae</t>
  </si>
  <si>
    <t>Reduced_virulence</t>
  </si>
  <si>
    <t>Unigene112</t>
  </si>
  <si>
    <t>PHI:1018</t>
  </si>
  <si>
    <t>ABC3</t>
  </si>
  <si>
    <t>AAZ81480</t>
  </si>
  <si>
    <t>Magnaporthe_oryzae</t>
  </si>
  <si>
    <t>Unigene113</t>
  </si>
  <si>
    <t>Unigene133</t>
  </si>
  <si>
    <t>PHI:474</t>
  </si>
  <si>
    <t>CNB1</t>
  </si>
  <si>
    <t>AAG13937</t>
  </si>
  <si>
    <t>Cryptococcus_neoformans</t>
  </si>
  <si>
    <t>Unigene170</t>
  </si>
  <si>
    <t>PHI:2007</t>
  </si>
  <si>
    <t>HOS4</t>
  </si>
  <si>
    <t>EDK06449</t>
  </si>
  <si>
    <t>Unigene230</t>
  </si>
  <si>
    <t>PHI:1382</t>
  </si>
  <si>
    <t>GzC2H045</t>
  </si>
  <si>
    <t>I1RRX1</t>
  </si>
  <si>
    <t>Unigene239</t>
  </si>
  <si>
    <t>PHI:876</t>
  </si>
  <si>
    <t>MGG_11671</t>
  </si>
  <si>
    <t>EDK03349</t>
  </si>
  <si>
    <t>Unigene268</t>
  </si>
  <si>
    <t>PHI:2098</t>
  </si>
  <si>
    <t>Calcium-transporting_ATPase_3</t>
  </si>
  <si>
    <t>MGG_05078</t>
  </si>
  <si>
    <t>Unigene416</t>
  </si>
  <si>
    <t>Unigene425</t>
  </si>
  <si>
    <t>PHI:1211</t>
  </si>
  <si>
    <t>FGSG_06970</t>
  </si>
  <si>
    <t>I1RRQ8</t>
  </si>
  <si>
    <t>Unigene442</t>
  </si>
  <si>
    <t>PHI:3468</t>
  </si>
  <si>
    <t>pIL-1</t>
  </si>
  <si>
    <t>A0A075P597</t>
  </si>
  <si>
    <t>Pseudomonas_fluorescens</t>
  </si>
  <si>
    <t>reduced_virulence</t>
  </si>
  <si>
    <t>Unigene456</t>
  </si>
  <si>
    <t>PHI:1244</t>
  </si>
  <si>
    <t>FGSG_00792</t>
  </si>
  <si>
    <t>I1RA20</t>
  </si>
  <si>
    <t>Unigene495</t>
  </si>
  <si>
    <t>PHI:4904</t>
  </si>
  <si>
    <t>C4YR40</t>
  </si>
  <si>
    <t>Glr1</t>
  </si>
  <si>
    <t>Candida_albicans</t>
  </si>
  <si>
    <t>mixed_outcome</t>
  </si>
  <si>
    <t>Unigene496</t>
  </si>
  <si>
    <t>PHI:697</t>
  </si>
  <si>
    <t>ugt51E1</t>
  </si>
  <si>
    <t>AAM81358</t>
  </si>
  <si>
    <t>Leptosphaeria_maculans</t>
  </si>
  <si>
    <t>Unigene518</t>
  </si>
  <si>
    <t>PHI:2962</t>
  </si>
  <si>
    <t>glyA</t>
  </si>
  <si>
    <t>C5BEV2</t>
  </si>
  <si>
    <t>Edwardsiella_ictaluri</t>
  </si>
  <si>
    <t>Unigene569</t>
  </si>
  <si>
    <t>Unigene638</t>
  </si>
  <si>
    <t>PHI:2391</t>
  </si>
  <si>
    <t>ADR1-L3</t>
  </si>
  <si>
    <t>Q9LVT1</t>
  </si>
  <si>
    <t>Pseudomonas_syringae_pv._tomato</t>
  </si>
  <si>
    <t>Increased_virulence_(Hypervirulence)</t>
  </si>
  <si>
    <t>Unigene677</t>
  </si>
  <si>
    <t>PHI:2959</t>
  </si>
  <si>
    <t>mdh</t>
  </si>
  <si>
    <t>C5BF98</t>
  </si>
  <si>
    <t>Unigene688</t>
  </si>
  <si>
    <t>PHI:3332</t>
  </si>
  <si>
    <t>snf7</t>
  </si>
  <si>
    <t>A0A095CFR8</t>
  </si>
  <si>
    <t>Cryptococcus_gattii</t>
  </si>
  <si>
    <t>loss_of_pathogenicity</t>
  </si>
  <si>
    <t>Unigene777</t>
  </si>
  <si>
    <t>PHI:5335</t>
  </si>
  <si>
    <t>A0A0H3HVK0</t>
  </si>
  <si>
    <t>clpV5</t>
  </si>
  <si>
    <t>Burkholderia_pseudomallei</t>
  </si>
  <si>
    <t>effector_(plant_avirulence_determinant)</t>
  </si>
  <si>
    <t>Unigene822</t>
  </si>
  <si>
    <t>Unigene835</t>
  </si>
  <si>
    <t>PHI:5020</t>
  </si>
  <si>
    <t>B1MGX0</t>
  </si>
  <si>
    <t>PLC</t>
  </si>
  <si>
    <t>Mycobacterium_abscessus</t>
  </si>
  <si>
    <t>Unigene839</t>
  </si>
  <si>
    <t>PHI:4559</t>
  </si>
  <si>
    <t>Q6TKU1</t>
  </si>
  <si>
    <t>T6SS2</t>
  </si>
  <si>
    <t>Escherichia_coli</t>
  </si>
  <si>
    <t>Unigene896</t>
  </si>
  <si>
    <t>Unigene959</t>
  </si>
  <si>
    <t>PHI:136</t>
  </si>
  <si>
    <t>CaHK1</t>
  </si>
  <si>
    <t>AAC39451</t>
  </si>
  <si>
    <t>Unigene966</t>
  </si>
  <si>
    <t>PHI:1406</t>
  </si>
  <si>
    <t>GzC2H070</t>
  </si>
  <si>
    <t>I1RX04</t>
  </si>
  <si>
    <t>Lethal</t>
  </si>
  <si>
    <t>Unigene1024</t>
  </si>
  <si>
    <t>PHI:3089</t>
  </si>
  <si>
    <t>fac1</t>
  </si>
  <si>
    <t>I1RCC9</t>
  </si>
  <si>
    <t>Fusarium_graminearum</t>
  </si>
  <si>
    <t>Unigene1111</t>
  </si>
  <si>
    <t>PHI:204</t>
  </si>
  <si>
    <t>CaCDC35</t>
  </si>
  <si>
    <t>AAG18428</t>
  </si>
  <si>
    <t>Unigene1164</t>
  </si>
  <si>
    <t>PHI:2638</t>
  </si>
  <si>
    <t>Ilv3A</t>
  </si>
  <si>
    <t>Q4X099</t>
  </si>
  <si>
    <t>Aspergillus_fumigatus</t>
  </si>
  <si>
    <t>Unigene1195</t>
  </si>
  <si>
    <t>PHI:2815</t>
  </si>
  <si>
    <t>pdr15</t>
  </si>
  <si>
    <t>Q04182</t>
  </si>
  <si>
    <t>Saccharomyces_cerevisiae</t>
  </si>
  <si>
    <t>Unigene1434</t>
  </si>
  <si>
    <t>PHI:2331</t>
  </si>
  <si>
    <t>Ave1</t>
  </si>
  <si>
    <t>H9DUR1</t>
  </si>
  <si>
    <t>Verticillium_dahliae</t>
  </si>
  <si>
    <t>Effector_(plant_avirulence_determinant)</t>
  </si>
  <si>
    <t>Unigene1496</t>
  </si>
  <si>
    <t>PHI:2715</t>
  </si>
  <si>
    <t>PEX6_</t>
  </si>
  <si>
    <t>I1RNL3</t>
  </si>
  <si>
    <t>Unigene1618</t>
  </si>
  <si>
    <t>Unigene1665</t>
  </si>
  <si>
    <t>PHI:440</t>
  </si>
  <si>
    <t>PMR1</t>
  </si>
  <si>
    <t>CAB87245</t>
  </si>
  <si>
    <t>Unigene1807</t>
  </si>
  <si>
    <t>PHI:2117</t>
  </si>
  <si>
    <t>SPM1</t>
  </si>
  <si>
    <t>P58371</t>
  </si>
  <si>
    <t>Unigene1819</t>
  </si>
  <si>
    <t>Unigene1847</t>
  </si>
  <si>
    <t>PHI:4975</t>
  </si>
  <si>
    <t>Q5WWE3</t>
  </si>
  <si>
    <t>LssB</t>
  </si>
  <si>
    <t>Legionella_pneumophila</t>
  </si>
  <si>
    <t>Unigene1912</t>
  </si>
  <si>
    <t>PHI:130</t>
  </si>
  <si>
    <t>TPS1</t>
  </si>
  <si>
    <t>CAA69223</t>
  </si>
  <si>
    <t>Unigene1992</t>
  </si>
  <si>
    <t>Unigene2013</t>
  </si>
  <si>
    <t>PHI:3375</t>
  </si>
  <si>
    <t>FgSte50</t>
  </si>
  <si>
    <t>I1RJR9</t>
  </si>
  <si>
    <t>Unigene2070</t>
  </si>
  <si>
    <t>PHI:442</t>
  </si>
  <si>
    <t>MSY1</t>
  </si>
  <si>
    <t>Unigene2082</t>
  </si>
  <si>
    <t>Unigene2174</t>
  </si>
  <si>
    <t>PHI:504</t>
  </si>
  <si>
    <t>LEU2</t>
  </si>
  <si>
    <t>CAA42366</t>
  </si>
  <si>
    <t>Unigene2310</t>
  </si>
  <si>
    <t>PHI:1099</t>
  </si>
  <si>
    <t>Mdh1</t>
  </si>
  <si>
    <t>AAX14688</t>
  </si>
  <si>
    <t>Stagonospora_nodorum</t>
  </si>
  <si>
    <t>Unigene2377</t>
  </si>
  <si>
    <t>PHI:871</t>
  </si>
  <si>
    <t>MGG_12656</t>
  </si>
  <si>
    <t>EDK01997</t>
  </si>
  <si>
    <t>Unigene2403</t>
  </si>
  <si>
    <t>PHI:1070</t>
  </si>
  <si>
    <t>MIG1</t>
  </si>
  <si>
    <t>ABX79379</t>
  </si>
  <si>
    <t>Unigene2406</t>
  </si>
  <si>
    <t>Unigene2412</t>
  </si>
  <si>
    <t>PHI:2336</t>
  </si>
  <si>
    <t>NIA1</t>
  </si>
  <si>
    <t>O00101</t>
  </si>
  <si>
    <t>Unigene2484</t>
  </si>
  <si>
    <t>PHI:2976</t>
  </si>
  <si>
    <t>CgOPT1</t>
  </si>
  <si>
    <t>C6ZRH8</t>
  </si>
  <si>
    <t>Colletotrichum_gloeosporioides_f._sp._aeschynomenes</t>
  </si>
  <si>
    <t>Unigene2487</t>
  </si>
  <si>
    <t>PHI:2292</t>
  </si>
  <si>
    <t>aoxA</t>
  </si>
  <si>
    <t>B0XVF7</t>
  </si>
  <si>
    <t>Unigene2577</t>
  </si>
  <si>
    <t>Unigene2650</t>
  </si>
  <si>
    <t>PHI:860</t>
  </si>
  <si>
    <t>MSP1</t>
  </si>
  <si>
    <t>AAX07670</t>
  </si>
  <si>
    <t>Unigene2857</t>
  </si>
  <si>
    <t>PHI:240</t>
  </si>
  <si>
    <t>BAC</t>
  </si>
  <si>
    <t>CAB77164</t>
  </si>
  <si>
    <t>Botrytis_cinerea</t>
  </si>
  <si>
    <t>Unigene2972</t>
  </si>
  <si>
    <t>PHI:475</t>
  </si>
  <si>
    <t>RFG1</t>
  </si>
  <si>
    <t>AAK15315</t>
  </si>
  <si>
    <t>Unigene3074</t>
  </si>
  <si>
    <t>Unigene3076</t>
  </si>
  <si>
    <t>PHI:1179</t>
  </si>
  <si>
    <t>(Sc_Ste7)</t>
  </si>
  <si>
    <t>I1RZQ2</t>
  </si>
  <si>
    <t>Unigene3101</t>
  </si>
  <si>
    <t>PHI:359</t>
  </si>
  <si>
    <t>KER1</t>
  </si>
  <si>
    <t>AAK14386</t>
  </si>
  <si>
    <t>Unigene3173</t>
  </si>
  <si>
    <t>PHI:1259</t>
  </si>
  <si>
    <t>FGSG_03499</t>
  </si>
  <si>
    <t>I1RNK3</t>
  </si>
  <si>
    <t>Unigene3185</t>
  </si>
  <si>
    <t>PHI:2401</t>
  </si>
  <si>
    <t>CaRING1</t>
  </si>
  <si>
    <t>G0T3B3</t>
  </si>
  <si>
    <t>Xanthomonas_campestris_pv_vesicatoria</t>
  </si>
  <si>
    <t>Mixed_outcome</t>
  </si>
  <si>
    <t>Unigene3203</t>
  </si>
  <si>
    <t>Unigene3310</t>
  </si>
  <si>
    <t>PHI:3456</t>
  </si>
  <si>
    <t>FTT0831c/FTL_0325</t>
  </si>
  <si>
    <t>Q2A589</t>
  </si>
  <si>
    <t>Francisella_tularensis</t>
  </si>
  <si>
    <t>Unigene3428</t>
  </si>
  <si>
    <t>Unigene3473</t>
  </si>
  <si>
    <t>Unigene3507</t>
  </si>
  <si>
    <t>PHI:1414</t>
  </si>
  <si>
    <t>GzC2H081</t>
  </si>
  <si>
    <t>I1RZL0</t>
  </si>
  <si>
    <t>Unigene3631</t>
  </si>
  <si>
    <t>PHI:291</t>
  </si>
  <si>
    <t>CPPH1</t>
  </si>
  <si>
    <t>CAD10781</t>
  </si>
  <si>
    <t>Claviceps_purpurea</t>
  </si>
  <si>
    <t>Unigene3659</t>
  </si>
  <si>
    <t>PHI:2389</t>
  </si>
  <si>
    <t>ADR1-L1</t>
  </si>
  <si>
    <t>Q9SZA7</t>
  </si>
  <si>
    <t>Unigene3662</t>
  </si>
  <si>
    <t>PHI:2839</t>
  </si>
  <si>
    <t>RED1</t>
  </si>
  <si>
    <t>Q8NJQ2</t>
  </si>
  <si>
    <t>Cochliobolus_heterostrophus</t>
  </si>
  <si>
    <t>Unigene3698</t>
  </si>
  <si>
    <t>Unigene3867</t>
  </si>
  <si>
    <t>PHI:1231</t>
  </si>
  <si>
    <t>FGSG_10591</t>
  </si>
  <si>
    <t>Q4I5U9</t>
  </si>
  <si>
    <t>Unigene3945</t>
  </si>
  <si>
    <t>Unigene4006</t>
  </si>
  <si>
    <t>PHI:2361</t>
  </si>
  <si>
    <t>cna1</t>
  </si>
  <si>
    <t>Q0H744</t>
  </si>
  <si>
    <t>Sclerotinia_sclerotiorum</t>
  </si>
  <si>
    <t>Unigene4055</t>
  </si>
  <si>
    <t>PHI:267</t>
  </si>
  <si>
    <t>MLT1</t>
  </si>
  <si>
    <t>AAD51594</t>
  </si>
  <si>
    <t>Unigene4092</t>
  </si>
  <si>
    <t>PHI:2038</t>
  </si>
  <si>
    <t>Mir1</t>
  </si>
  <si>
    <t>MGG_02370</t>
  </si>
  <si>
    <t>Unigene4141</t>
  </si>
  <si>
    <t>Unigene4288</t>
  </si>
  <si>
    <t>Unigene4306</t>
  </si>
  <si>
    <t>PHI:274</t>
  </si>
  <si>
    <t>USX1</t>
  </si>
  <si>
    <t>AAM22494</t>
  </si>
  <si>
    <t>Unigene4337</t>
  </si>
  <si>
    <t>Unigene4374</t>
  </si>
  <si>
    <t>PHI:1579</t>
  </si>
  <si>
    <t>GzOB019</t>
  </si>
  <si>
    <t>I1RM25</t>
  </si>
  <si>
    <t>Unigene4403</t>
  </si>
  <si>
    <t>PHI:1241</t>
  </si>
  <si>
    <t>FGSG_07816</t>
  </si>
  <si>
    <t>I1RAE2</t>
  </si>
  <si>
    <t>Unigene4626</t>
  </si>
  <si>
    <t>Unigene4707</t>
  </si>
  <si>
    <t>PHI:81</t>
  </si>
  <si>
    <t>MAC1</t>
  </si>
  <si>
    <t>AAB66482</t>
  </si>
  <si>
    <t>Unigene4708</t>
  </si>
  <si>
    <t>Unigene4736</t>
  </si>
  <si>
    <t>Unigene4767</t>
  </si>
  <si>
    <t>Unigene4842</t>
  </si>
  <si>
    <t>Unigene4870</t>
  </si>
  <si>
    <t>PHI:4200</t>
  </si>
  <si>
    <t>W0WL00</t>
  </si>
  <si>
    <t>gacS</t>
  </si>
  <si>
    <t>Pseudomonas_aeruginosa</t>
  </si>
  <si>
    <t>increased_virulence_(Hypervirulence)</t>
  </si>
  <si>
    <t>Unigene4952</t>
  </si>
  <si>
    <t>PHI:1681</t>
  </si>
  <si>
    <t>GzNF001</t>
  </si>
  <si>
    <t>I1REN7</t>
  </si>
  <si>
    <t>Unigene5005</t>
  </si>
  <si>
    <t>PHI:782</t>
  </si>
  <si>
    <t>MGG_02423</t>
  </si>
  <si>
    <t>EDJ98620</t>
  </si>
  <si>
    <t>Unigene5030</t>
  </si>
  <si>
    <t>PHI:391</t>
  </si>
  <si>
    <t>ABC2</t>
  </si>
  <si>
    <t>BAC67162</t>
  </si>
  <si>
    <t>Unigene5218</t>
  </si>
  <si>
    <t>Unigene5221</t>
  </si>
  <si>
    <t>Unigene5300</t>
  </si>
  <si>
    <t>Unigene5362</t>
  </si>
  <si>
    <t>PHI:3068</t>
  </si>
  <si>
    <t>BbAC</t>
  </si>
  <si>
    <t>J4UTE1</t>
  </si>
  <si>
    <t>Beauveria_bassiana</t>
  </si>
  <si>
    <t>Unigene5657</t>
  </si>
  <si>
    <t>PHI:2655</t>
  </si>
  <si>
    <t>lon</t>
  </si>
  <si>
    <t>K1C7N5</t>
  </si>
  <si>
    <t>Unigene5741</t>
  </si>
  <si>
    <t>Unigene5869</t>
  </si>
  <si>
    <t>Unigene5952</t>
  </si>
  <si>
    <t>PHI:449</t>
  </si>
  <si>
    <t>CDC42</t>
  </si>
  <si>
    <t>CAI48090</t>
  </si>
  <si>
    <t>Unigene6253</t>
  </si>
  <si>
    <t>PHI:3133</t>
  </si>
  <si>
    <t>ptsN</t>
  </si>
  <si>
    <t>Q665I9</t>
  </si>
  <si>
    <t>Yersinia_pseudotuberculosis</t>
  </si>
  <si>
    <t>Unigene6254</t>
  </si>
  <si>
    <t>Unigene6300</t>
  </si>
  <si>
    <t>Unigene6304</t>
  </si>
  <si>
    <t>PHI:3078</t>
  </si>
  <si>
    <t>ssnA</t>
  </si>
  <si>
    <t>C5VVJ6</t>
  </si>
  <si>
    <t>Streptococcus_suis</t>
  </si>
  <si>
    <t>Unigene6312</t>
  </si>
  <si>
    <t>PHI:1260</t>
  </si>
  <si>
    <t>FGSG_13944</t>
  </si>
  <si>
    <t>I1RUC7</t>
  </si>
  <si>
    <t>Unigene6403</t>
  </si>
  <si>
    <t>PHI:1190</t>
  </si>
  <si>
    <t>(Sc_Pbs2)</t>
  </si>
  <si>
    <t>I1RWL6</t>
  </si>
  <si>
    <t>Unigene6474</t>
  </si>
  <si>
    <t>Unigene6583</t>
  </si>
  <si>
    <t>PHI:3367</t>
  </si>
  <si>
    <t>yopM</t>
  </si>
  <si>
    <t>A9R9G8</t>
  </si>
  <si>
    <t>Yersinia_pestis</t>
  </si>
  <si>
    <t>Unigene6616</t>
  </si>
  <si>
    <t>PHI:1228</t>
  </si>
  <si>
    <t>FGSG_07745</t>
  </si>
  <si>
    <t>I1RR00</t>
  </si>
  <si>
    <t>Unigene6668</t>
  </si>
  <si>
    <t>PHI:1501</t>
  </si>
  <si>
    <t>GzHMG033</t>
  </si>
  <si>
    <t>I1S4R6</t>
  </si>
  <si>
    <t>Unigene6674</t>
  </si>
  <si>
    <t>Unigene6879</t>
  </si>
  <si>
    <t>PHI:3067</t>
  </si>
  <si>
    <t>MoRga7</t>
  </si>
  <si>
    <t>G4NGW7</t>
  </si>
  <si>
    <t>Unigene7098</t>
  </si>
  <si>
    <t>PHI:4966</t>
  </si>
  <si>
    <t>F9WWR1</t>
  </si>
  <si>
    <t>sdi1</t>
  </si>
  <si>
    <t>Zymoseptoria_tritici</t>
  </si>
  <si>
    <t>unaffected_pathogenicity</t>
  </si>
  <si>
    <t>Unigene7185</t>
  </si>
  <si>
    <t>PHI:1584</t>
  </si>
  <si>
    <t>GzOB024</t>
  </si>
  <si>
    <t>I1RS24</t>
  </si>
  <si>
    <t>Unigene7238</t>
  </si>
  <si>
    <t>Unigene7365</t>
  </si>
  <si>
    <t>Unigene7421</t>
  </si>
  <si>
    <t>Unigene7458</t>
  </si>
  <si>
    <t>PHI:1599</t>
  </si>
  <si>
    <t>GzOB039</t>
  </si>
  <si>
    <t>I1RZ39</t>
  </si>
  <si>
    <t>Unigene7544</t>
  </si>
  <si>
    <t>Unigene7607</t>
  </si>
  <si>
    <t>PHI:1133</t>
  </si>
  <si>
    <t>Lmepi</t>
  </si>
  <si>
    <t>B9DR51</t>
  </si>
  <si>
    <t>Unigene7609</t>
  </si>
  <si>
    <t>PHI:2177</t>
  </si>
  <si>
    <t>PAS1</t>
  </si>
  <si>
    <t>MGG_09299</t>
  </si>
  <si>
    <t>Unigene7654</t>
  </si>
  <si>
    <t>Unigene7708</t>
  </si>
  <si>
    <t>Unigene7737</t>
  </si>
  <si>
    <t>Unigene8076</t>
  </si>
  <si>
    <t>Unigene8080</t>
  </si>
  <si>
    <t>PHI:1605</t>
  </si>
  <si>
    <t>GzOB046</t>
  </si>
  <si>
    <t>I1S216</t>
  </si>
  <si>
    <t>Unigene8131</t>
  </si>
  <si>
    <t>Unigene8262</t>
  </si>
  <si>
    <t>Unigene8301</t>
  </si>
  <si>
    <t>Unigene8320</t>
  </si>
  <si>
    <t>PHI:2530</t>
  </si>
  <si>
    <t>TUB1</t>
  </si>
  <si>
    <t>Q4WKG5</t>
  </si>
  <si>
    <t>Unigene8386</t>
  </si>
  <si>
    <t>PHI:2644</t>
  </si>
  <si>
    <t>thioredoxin_1</t>
  </si>
  <si>
    <t>P0AA28</t>
  </si>
  <si>
    <t>Salmonella_enterica_serovar_Typhimurium</t>
  </si>
  <si>
    <t>Unigene8405</t>
  </si>
  <si>
    <t>PHI:777</t>
  </si>
  <si>
    <t>MGG_00883</t>
  </si>
  <si>
    <t>EDK02450</t>
  </si>
  <si>
    <t>Unigene8487</t>
  </si>
  <si>
    <t>Unigene8504</t>
  </si>
  <si>
    <t>Unigene8646</t>
  </si>
  <si>
    <t>PHI:4914</t>
  </si>
  <si>
    <t>F9X691</t>
  </si>
  <si>
    <t>ZtCBR1</t>
  </si>
  <si>
    <t>Zymoseptoria_triticii</t>
  </si>
  <si>
    <t>Unigene8651</t>
  </si>
  <si>
    <t>PHI:5275</t>
  </si>
  <si>
    <t>B7VKI8</t>
  </si>
  <si>
    <t>copA</t>
  </si>
  <si>
    <t>Vibrio_tasmaniensis</t>
  </si>
  <si>
    <t>Unigene8659</t>
  </si>
  <si>
    <t>PHI:2601</t>
  </si>
  <si>
    <t>Asc1</t>
  </si>
  <si>
    <t>P83774</t>
  </si>
  <si>
    <t>Unigene8768</t>
  </si>
  <si>
    <t>PHI:2315</t>
  </si>
  <si>
    <t>ChLae1</t>
  </si>
  <si>
    <t>G4XKY9</t>
  </si>
  <si>
    <t>Unigene8772</t>
  </si>
  <si>
    <t>PHI:1257</t>
  </si>
  <si>
    <t>FGSG_13509</t>
  </si>
  <si>
    <t>I1RSK0</t>
  </si>
  <si>
    <t>Unigene8811</t>
  </si>
  <si>
    <t>PHI:358</t>
  </si>
  <si>
    <t>ILV2</t>
  </si>
  <si>
    <t>AAR29084</t>
  </si>
  <si>
    <t>Unigene9034</t>
  </si>
  <si>
    <t>Unigene9059</t>
  </si>
  <si>
    <t>Unigene9179</t>
  </si>
  <si>
    <t>PHI:5240</t>
  </si>
  <si>
    <t>A0A059ZR97</t>
  </si>
  <si>
    <t>secA</t>
  </si>
  <si>
    <t>Acinetobacter_baumannii</t>
  </si>
  <si>
    <t>Unigene9184</t>
  </si>
  <si>
    <t>PHI:3633</t>
  </si>
  <si>
    <t>Rv0469</t>
  </si>
  <si>
    <t>Q6MX39</t>
  </si>
  <si>
    <t>Mycobacterium_tuberculosis</t>
  </si>
  <si>
    <t>Unigene9216</t>
  </si>
  <si>
    <t>Unigene9236</t>
  </si>
  <si>
    <t>PHI:2477</t>
  </si>
  <si>
    <t>CYP1</t>
  </si>
  <si>
    <t>B8QZV4</t>
  </si>
  <si>
    <t>Cryphonectria_parasitica</t>
  </si>
  <si>
    <t>Unigene9243</t>
  </si>
  <si>
    <t>Unigene9254</t>
  </si>
  <si>
    <t>Unigene9338</t>
  </si>
  <si>
    <t>Unigene9483</t>
  </si>
  <si>
    <t>PHI:72</t>
  </si>
  <si>
    <t>SAP2</t>
  </si>
  <si>
    <t>AAM21050</t>
  </si>
  <si>
    <t>Unigene9543</t>
  </si>
  <si>
    <t>PHI:447</t>
  </si>
  <si>
    <t>MCSA</t>
  </si>
  <si>
    <t>CAI61947</t>
  </si>
  <si>
    <t>Unigene9544</t>
  </si>
  <si>
    <t>Unigene9594</t>
  </si>
  <si>
    <t>PHI:202</t>
  </si>
  <si>
    <t>BcatrB</t>
  </si>
  <si>
    <t>CAB52402</t>
  </si>
  <si>
    <t>Unigene9688</t>
  </si>
  <si>
    <t>Unigene9746</t>
  </si>
  <si>
    <t>PHI:3008</t>
  </si>
  <si>
    <t>zmpR</t>
  </si>
  <si>
    <t>Q9S1J0</t>
  </si>
  <si>
    <t>Streptococcus_Pneumoniae</t>
  </si>
  <si>
    <t>Unigene9858</t>
  </si>
  <si>
    <t>Unigene9968</t>
  </si>
  <si>
    <t>Unigene10069</t>
  </si>
  <si>
    <t>Unigene10079</t>
  </si>
  <si>
    <t>Unigene10118</t>
  </si>
  <si>
    <t>PHI:1552</t>
  </si>
  <si>
    <t>GzMyb016</t>
  </si>
  <si>
    <t>I1S0N5</t>
  </si>
  <si>
    <t>Unigene10159</t>
  </si>
  <si>
    <t>Unigene10183</t>
  </si>
  <si>
    <t>PHI:1566</t>
  </si>
  <si>
    <t>GzOB006</t>
  </si>
  <si>
    <t>I1RC95</t>
  </si>
  <si>
    <t>Unigene10184</t>
  </si>
  <si>
    <t>Unigene10195</t>
  </si>
  <si>
    <t>PHI:2640</t>
  </si>
  <si>
    <t>C4XXN5</t>
  </si>
  <si>
    <t>Candida_lusitaniae</t>
  </si>
  <si>
    <t>Unigene10198</t>
  </si>
  <si>
    <t>PHI:1652</t>
  </si>
  <si>
    <t>GzWing024</t>
  </si>
  <si>
    <t>I1S219</t>
  </si>
  <si>
    <t>Unigene10302</t>
  </si>
  <si>
    <t>Unigene10341</t>
  </si>
  <si>
    <t>Unigene10358</t>
  </si>
  <si>
    <t>Unigene10444</t>
  </si>
  <si>
    <t>PHI:249</t>
  </si>
  <si>
    <t>AAG13968</t>
  </si>
  <si>
    <t>Unigene10528</t>
  </si>
  <si>
    <t>Unigene10603</t>
  </si>
  <si>
    <t>PHI:2161</t>
  </si>
  <si>
    <t>MGG_04100</t>
  </si>
  <si>
    <t>Unigene10635</t>
  </si>
  <si>
    <t>Unigene10687</t>
  </si>
  <si>
    <t>PHI:548</t>
  </si>
  <si>
    <t>BcPIC5</t>
  </si>
  <si>
    <t>ABA25866</t>
  </si>
  <si>
    <t>Unigene10872</t>
  </si>
  <si>
    <t>Unigene10936</t>
  </si>
  <si>
    <t>PHI:2347</t>
  </si>
  <si>
    <t>PGIP2</t>
  </si>
  <si>
    <t>Q5TIP4</t>
  </si>
  <si>
    <t>Unigene10966</t>
  </si>
  <si>
    <t>PHI:3286</t>
  </si>
  <si>
    <t>CgVPS15</t>
  </si>
  <si>
    <t>Q6FRH8</t>
  </si>
  <si>
    <t>Candida_glabrata</t>
  </si>
  <si>
    <t>Unigene10985</t>
  </si>
  <si>
    <t>Unigene11230</t>
  </si>
  <si>
    <t>Unigene11419</t>
  </si>
  <si>
    <t>PHI:3388</t>
  </si>
  <si>
    <t>FVEG_12522</t>
  </si>
  <si>
    <t>W7N2B2</t>
  </si>
  <si>
    <t>Fusarium_verticillioides</t>
  </si>
  <si>
    <t>Unigene11491</t>
  </si>
  <si>
    <t>Unigene11493</t>
  </si>
  <si>
    <t>Unigene11767</t>
  </si>
  <si>
    <t>PHI:2134</t>
  </si>
  <si>
    <t>MoHox5</t>
  </si>
  <si>
    <t>MGG_07437</t>
  </si>
  <si>
    <t>Unigene11796</t>
  </si>
  <si>
    <t>PHI:1198</t>
  </si>
  <si>
    <t>(Sc_Ssk2/Ssk22)</t>
  </si>
  <si>
    <t>I1RA81</t>
  </si>
  <si>
    <t>Unigene11830</t>
  </si>
  <si>
    <t>Unigene11846</t>
  </si>
  <si>
    <t>PHI:226</t>
  </si>
  <si>
    <t>PEX6</t>
  </si>
  <si>
    <t>AAK16738</t>
  </si>
  <si>
    <t>Colletotrichum_lagenarium</t>
  </si>
  <si>
    <t>Unigene12031</t>
  </si>
  <si>
    <t>PHI:2382</t>
  </si>
  <si>
    <t>Upa2</t>
  </si>
  <si>
    <t>Q6QIY0</t>
  </si>
  <si>
    <t>Unigene12079</t>
  </si>
  <si>
    <t>PHI:882</t>
  </si>
  <si>
    <t>MGG_04985</t>
  </si>
  <si>
    <t>EDJ95433</t>
  </si>
  <si>
    <t>Unigene12157</t>
  </si>
  <si>
    <t>PHI:1500</t>
  </si>
  <si>
    <t>GzHMG032</t>
  </si>
  <si>
    <t>I1S2F2</t>
  </si>
  <si>
    <t>Unigene12183</t>
  </si>
  <si>
    <t>PHI:4637</t>
  </si>
  <si>
    <t>Q180C8</t>
  </si>
  <si>
    <t>CD3284</t>
  </si>
  <si>
    <t>Clostridium_difficile</t>
  </si>
  <si>
    <t>Unigene12215</t>
  </si>
  <si>
    <t>Unigene12268</t>
  </si>
  <si>
    <t>PHI:151</t>
  </si>
  <si>
    <t>KPP2</t>
  </si>
  <si>
    <t>AAF15528</t>
  </si>
  <si>
    <t>Unigene12288</t>
  </si>
  <si>
    <t>Unigene12377</t>
  </si>
  <si>
    <t>PHI:2500</t>
  </si>
  <si>
    <t>rcsC</t>
  </si>
  <si>
    <t>D4I7B7</t>
  </si>
  <si>
    <t>Erwinia_amylovora</t>
  </si>
  <si>
    <t>Unigene12441</t>
  </si>
  <si>
    <t>PHI:823</t>
  </si>
  <si>
    <t>beta-tubulin</t>
  </si>
  <si>
    <t>CAA56936</t>
  </si>
  <si>
    <t>Rhynchosporium_secalis</t>
  </si>
  <si>
    <t>Chemistry_target</t>
  </si>
  <si>
    <t>Unigene12457</t>
  </si>
  <si>
    <t>Unigene12604</t>
  </si>
  <si>
    <t>PHI:463</t>
  </si>
  <si>
    <t>HSP90</t>
  </si>
  <si>
    <t>AAA02743</t>
  </si>
  <si>
    <t>Unigene12666</t>
  </si>
  <si>
    <t>PHI:339</t>
  </si>
  <si>
    <t>CLPT1</t>
  </si>
  <si>
    <t>CAC41973</t>
  </si>
  <si>
    <t>Colletotrichum_lindemuthianum</t>
  </si>
  <si>
    <t>Unigene12680</t>
  </si>
  <si>
    <t>Unigene12697</t>
  </si>
  <si>
    <t>Unigene12786</t>
  </si>
  <si>
    <t>PHI:2991</t>
  </si>
  <si>
    <t>MGG_01426.6</t>
  </si>
  <si>
    <t>Q52G60</t>
  </si>
  <si>
    <t>Phenotype</t>
    <phoneticPr fontId="2" type="noConversion"/>
  </si>
  <si>
    <t>increased_virulence</t>
    <phoneticPr fontId="2" type="noConversion"/>
  </si>
  <si>
    <t>Loss_of_pathogenicity</t>
    <phoneticPr fontId="2" type="noConversion"/>
  </si>
  <si>
    <t>Reduced_virulence</t>
    <phoneticPr fontId="2" type="noConversion"/>
  </si>
  <si>
    <t>Gibberella_zeae</t>
    <phoneticPr fontId="2" type="noConversion"/>
  </si>
  <si>
    <t>Gene ID</t>
    <phoneticPr fontId="2" type="noConversion"/>
  </si>
  <si>
    <t>Fusarium graminearum</t>
  </si>
  <si>
    <t>Aspergillus fumigatus</t>
  </si>
  <si>
    <t>Magnaporthe oryzae</t>
  </si>
  <si>
    <t>Gibberella zeae</t>
  </si>
  <si>
    <t>Aspergillus fumigatus</t>
    <phoneticPr fontId="2" type="noConversion"/>
  </si>
  <si>
    <t>Colletotrichum lagenarium</t>
    <phoneticPr fontId="2" type="noConversion"/>
  </si>
  <si>
    <t>Cryphonectria parasitica</t>
    <phoneticPr fontId="2" type="noConversion"/>
  </si>
  <si>
    <t>Fusarium graminearum</t>
    <phoneticPr fontId="2" type="noConversion"/>
  </si>
  <si>
    <t>Gibberella zeae</t>
    <phoneticPr fontId="2" type="noConversion"/>
  </si>
  <si>
    <t>Leptosphaeria maculans</t>
    <phoneticPr fontId="2" type="noConversion"/>
  </si>
  <si>
    <t>Magnaporthe oryzae</t>
    <phoneticPr fontId="2" type="noConversion"/>
  </si>
  <si>
    <t>Rhynchosporium secalis</t>
    <phoneticPr fontId="2" type="noConversion"/>
  </si>
  <si>
    <t>Sclerotinia sclerotiorum</t>
    <phoneticPr fontId="2" type="noConversion"/>
  </si>
  <si>
    <t>Stagonospora nodorum</t>
    <phoneticPr fontId="2" type="noConversion"/>
  </si>
  <si>
    <t>Ustilago maydis</t>
    <phoneticPr fontId="2" type="noConversion"/>
  </si>
  <si>
    <t>Zymoseptoria triticii</t>
    <phoneticPr fontId="2" type="noConversion"/>
  </si>
  <si>
    <t>Claviceps purpurea</t>
    <phoneticPr fontId="2" type="noConversion"/>
  </si>
  <si>
    <t>Cochliobolus heterostrophus</t>
    <phoneticPr fontId="2" type="noConversion"/>
  </si>
  <si>
    <t>PHI Accession</t>
    <phoneticPr fontId="2" type="noConversion"/>
  </si>
  <si>
    <t>Genes</t>
    <phoneticPr fontId="2" type="noConversion"/>
  </si>
  <si>
    <t>烟曲霉菌</t>
  </si>
  <si>
    <t>麦角菌</t>
  </si>
  <si>
    <t>异旋孢腔菌（玉米小斑病菌）</t>
    <phoneticPr fontId="2" type="noConversion"/>
  </si>
  <si>
    <t>亚麻刺盘孢（黄瓜炭疽病菌）</t>
  </si>
  <si>
    <t>寄生隐丛赤壳菌（板栗疫病菌）</t>
  </si>
  <si>
    <t>禾谷镰孢菌 （小麦赤霉病菌）</t>
    <phoneticPr fontId="2" type="noConversion"/>
  </si>
  <si>
    <t>玉蜀黍赤霉（小麦赤霉病菌）</t>
    <phoneticPr fontId="2" type="noConversion"/>
  </si>
  <si>
    <t>斑点小球腔菌（油菜黑胫病菌）</t>
    <phoneticPr fontId="2" type="noConversion"/>
  </si>
  <si>
    <t>稻瘟病菌</t>
    <phoneticPr fontId="2" type="noConversion"/>
  </si>
  <si>
    <t>大麦云纹病菌</t>
  </si>
  <si>
    <t>核盘菌（油菜菌核病菌）</t>
    <phoneticPr fontId="2" type="noConversion"/>
  </si>
  <si>
    <t>颖枯壳针孢</t>
  </si>
  <si>
    <t>玉蜀黍黑粉菌</t>
  </si>
  <si>
    <t>Xanthomonas campestris pv. vesicatoria</t>
  </si>
  <si>
    <t>野油菜黄单胞菌</t>
  </si>
  <si>
    <t>小麦叶枯病菌</t>
    <phoneticPr fontId="2" type="noConversion"/>
  </si>
  <si>
    <t>PHI: 2638</t>
  </si>
  <si>
    <t>PHI: 2530</t>
  </si>
  <si>
    <t>PHI: 2292</t>
  </si>
  <si>
    <t>PHI: 447</t>
  </si>
  <si>
    <t>PHI: 449</t>
  </si>
  <si>
    <t>PHI: 2839</t>
  </si>
  <si>
    <t>PHI: 226</t>
  </si>
  <si>
    <t>PHI: 2477</t>
  </si>
  <si>
    <t>PHI: 442</t>
  </si>
  <si>
    <t>PHI: 1584</t>
  </si>
  <si>
    <t>PHI: 1211</t>
  </si>
  <si>
    <t>PHI: 1228</t>
  </si>
  <si>
    <t>PHI: 1599</t>
  </si>
  <si>
    <t>PHI: 1207</t>
  </si>
  <si>
    <t>PHI: 1605</t>
  </si>
  <si>
    <t>PHI: 1566</t>
  </si>
  <si>
    <t>PHI: 697</t>
  </si>
  <si>
    <t>PHI: 2117</t>
  </si>
  <si>
    <t>PHI: 2038</t>
  </si>
  <si>
    <t>PHI: 391</t>
  </si>
  <si>
    <t>PHI: 1018</t>
  </si>
  <si>
    <t>PHI: 249</t>
  </si>
  <si>
    <t>PHI: 860</t>
  </si>
  <si>
    <t>PHI: 782</t>
  </si>
  <si>
    <t>PHI: 1070</t>
  </si>
  <si>
    <t>PHI: 823</t>
  </si>
  <si>
    <t>PHI: 2361</t>
  </si>
  <si>
    <t>PHI: 1099</t>
  </si>
  <si>
    <t>PHI: 2382</t>
  </si>
  <si>
    <t>PHI: 2401</t>
  </si>
  <si>
    <t>PHI: 4914</t>
  </si>
  <si>
    <t>Family</t>
    <phoneticPr fontId="2" type="noConversion"/>
  </si>
  <si>
    <t>Relative abundance (%)</t>
    <phoneticPr fontId="2" type="noConversion"/>
  </si>
  <si>
    <t>CGRY1</t>
    <phoneticPr fontId="2" type="noConversion"/>
  </si>
  <si>
    <t>CGRY3</t>
    <phoneticPr fontId="2" type="noConversion"/>
  </si>
  <si>
    <t>CGRY4</t>
    <phoneticPr fontId="2" type="noConversion"/>
  </si>
  <si>
    <r>
      <t>Sebacinales noname</t>
    </r>
    <r>
      <rPr>
        <sz val="7"/>
        <color theme="1"/>
        <rFont val="Arial"/>
        <family val="2"/>
      </rPr>
      <t> </t>
    </r>
    <phoneticPr fontId="2" type="noConversion"/>
  </si>
  <si>
    <t>Hypocreales noname</t>
    <phoneticPr fontId="2" type="noConversion"/>
  </si>
  <si>
    <r>
      <t>Cryptomycota noname</t>
    </r>
    <r>
      <rPr>
        <sz val="7"/>
        <color theme="1"/>
        <rFont val="Arial"/>
        <family val="2"/>
      </rPr>
      <t> </t>
    </r>
    <phoneticPr fontId="2" type="noConversion"/>
  </si>
  <si>
    <t>Polyporaceae</t>
    <phoneticPr fontId="2" type="noConversion"/>
  </si>
  <si>
    <t>Ceratobasidiaceae</t>
    <phoneticPr fontId="2" type="noConversion"/>
  </si>
  <si>
    <r>
      <t>Saccharomycetaceae</t>
    </r>
    <r>
      <rPr>
        <sz val="7"/>
        <color theme="1"/>
        <rFont val="Arial"/>
        <family val="2"/>
      </rPr>
      <t> </t>
    </r>
    <phoneticPr fontId="2" type="noConversion"/>
  </si>
  <si>
    <t>Phaffomycetaceae</t>
    <phoneticPr fontId="2" type="noConversion"/>
  </si>
  <si>
    <r>
      <t>Pseudeurotiaceae</t>
    </r>
    <r>
      <rPr>
        <sz val="7"/>
        <color theme="1"/>
        <rFont val="Arial"/>
        <family val="2"/>
      </rPr>
      <t> </t>
    </r>
    <phoneticPr fontId="2" type="noConversion"/>
  </si>
  <si>
    <t>Nectriaceae</t>
    <phoneticPr fontId="2" type="noConversion"/>
  </si>
  <si>
    <t>Amphisphaeriaceae</t>
    <phoneticPr fontId="2" type="noConversion"/>
  </si>
  <si>
    <r>
      <t>Aspergillaceae</t>
    </r>
    <r>
      <rPr>
        <sz val="7"/>
        <color theme="1"/>
        <rFont val="Arial"/>
        <family val="2"/>
      </rPr>
      <t> </t>
    </r>
    <phoneticPr fontId="2" type="noConversion"/>
  </si>
  <si>
    <t>Mucoraceae</t>
    <phoneticPr fontId="2" type="noConversion"/>
  </si>
  <si>
    <r>
      <t>Lichtheimiaceae</t>
    </r>
    <r>
      <rPr>
        <sz val="7"/>
        <color theme="1"/>
        <rFont val="Arial"/>
        <family val="2"/>
      </rPr>
      <t> </t>
    </r>
    <phoneticPr fontId="2" type="noConversion"/>
  </si>
  <si>
    <t>Mortierellaceae</t>
    <phoneticPr fontId="2" type="noConversion"/>
  </si>
  <si>
    <t>Blastocladiaceae</t>
    <phoneticPr fontId="2" type="noConversion"/>
  </si>
  <si>
    <t>Coriolaceae</t>
    <phoneticPr fontId="2" type="noConversion"/>
  </si>
  <si>
    <t>Tricholomataceae</t>
    <phoneticPr fontId="2" type="noConversion"/>
  </si>
  <si>
    <t>Debaryomycetaceae</t>
    <phoneticPr fontId="2" type="noConversion"/>
  </si>
  <si>
    <t>Dipodascaceae</t>
    <phoneticPr fontId="2" type="noConversion"/>
  </si>
  <si>
    <t>Sclerotiniaceae</t>
    <phoneticPr fontId="2" type="noConversion"/>
  </si>
  <si>
    <t>Clavicipitaceae</t>
    <phoneticPr fontId="2" type="noConversion"/>
  </si>
  <si>
    <t>Botryosphaeriaceae</t>
    <phoneticPr fontId="2" type="noConversion"/>
  </si>
  <si>
    <t>Glomeraceae</t>
    <phoneticPr fontId="2" type="noConversion"/>
  </si>
  <si>
    <t>Rhizopodaceae</t>
    <phoneticPr fontId="2" type="noConversion"/>
  </si>
  <si>
    <t>Cunninghamellaceae</t>
    <phoneticPr fontId="2" type="noConversion"/>
  </si>
  <si>
    <t>Nosematidae</t>
    <phoneticPr fontId="2" type="noConversion"/>
  </si>
  <si>
    <t>Neocallimastigaceae</t>
    <phoneticPr fontId="2" type="noConversion"/>
  </si>
  <si>
    <t>Monoblepharidaceae</t>
    <phoneticPr fontId="2" type="noConversion"/>
  </si>
  <si>
    <t>Rhizoctonia</t>
    <phoneticPr fontId="2" type="noConversion"/>
  </si>
  <si>
    <t>Glomerellaceae</t>
    <phoneticPr fontId="2" type="noConversion"/>
  </si>
  <si>
    <t>Marasmiaceae</t>
    <phoneticPr fontId="2" type="noConversion"/>
  </si>
  <si>
    <t>Strophariaceae</t>
    <phoneticPr fontId="2" type="noConversion"/>
  </si>
  <si>
    <t>Amanitaceae</t>
    <phoneticPr fontId="2" type="noConversion"/>
  </si>
  <si>
    <t>Agaricaceae</t>
    <phoneticPr fontId="2" type="noConversion"/>
  </si>
  <si>
    <t>Cortinariaceae</t>
    <phoneticPr fontId="2" type="noConversion"/>
  </si>
  <si>
    <t>Pisolithaceae</t>
    <phoneticPr fontId="2" type="noConversion"/>
  </si>
  <si>
    <t>Paxillaceae</t>
    <phoneticPr fontId="2" type="noConversion"/>
  </si>
  <si>
    <t>Serpulaceae</t>
    <phoneticPr fontId="2" type="noConversion"/>
  </si>
  <si>
    <t>Plectosphaerellaceae</t>
    <phoneticPr fontId="2" type="noConversion"/>
  </si>
  <si>
    <t>Eukaryota</t>
  </si>
  <si>
    <r>
      <t xml:space="preserve">Thermoanaerobacterales Family </t>
    </r>
    <r>
      <rPr>
        <b/>
        <sz val="7"/>
        <color theme="1"/>
        <rFont val="宋体"/>
        <family val="3"/>
        <charset val="134"/>
      </rPr>
      <t>Ⅲ</t>
    </r>
    <phoneticPr fontId="2" type="noConversion"/>
  </si>
  <si>
    <r>
      <t>Alphaproteobacteria noname</t>
    </r>
    <r>
      <rPr>
        <sz val="7"/>
        <color theme="1"/>
        <rFont val="Arial"/>
        <family val="2"/>
      </rPr>
      <t> </t>
    </r>
    <phoneticPr fontId="2" type="noConversion"/>
  </si>
  <si>
    <r>
      <t>Gammaproteobacteria noname</t>
    </r>
    <r>
      <rPr>
        <sz val="7"/>
        <color theme="1"/>
        <rFont val="Arial"/>
        <family val="2"/>
      </rPr>
      <t> </t>
    </r>
    <phoneticPr fontId="2" type="noConversion"/>
  </si>
  <si>
    <r>
      <t>Burkholderiales noname</t>
    </r>
    <r>
      <rPr>
        <sz val="7"/>
        <color theme="1"/>
        <rFont val="Arial"/>
        <family val="2"/>
      </rPr>
      <t> </t>
    </r>
    <phoneticPr fontId="2" type="noConversion"/>
  </si>
  <si>
    <r>
      <t>Proteobacteria noname</t>
    </r>
    <r>
      <rPr>
        <sz val="7"/>
        <color theme="1"/>
        <rFont val="Arial"/>
        <family val="2"/>
      </rPr>
      <t> </t>
    </r>
    <phoneticPr fontId="2" type="noConversion"/>
  </si>
  <si>
    <r>
      <t>Chroococcales noname</t>
    </r>
    <r>
      <rPr>
        <sz val="7"/>
        <color theme="1"/>
        <rFont val="Arial"/>
        <family val="2"/>
      </rPr>
      <t> </t>
    </r>
    <phoneticPr fontId="2" type="noConversion"/>
  </si>
  <si>
    <r>
      <t>Oscillatoriales noname</t>
    </r>
    <r>
      <rPr>
        <sz val="7"/>
        <color theme="1"/>
        <rFont val="Arial"/>
        <family val="2"/>
      </rPr>
      <t> </t>
    </r>
    <phoneticPr fontId="2" type="noConversion"/>
  </si>
  <si>
    <t>Listeriaceae</t>
    <phoneticPr fontId="2" type="noConversion"/>
  </si>
  <si>
    <t>Sphingomonadaceae</t>
    <phoneticPr fontId="2" type="noConversion"/>
  </si>
  <si>
    <t>Bradyrhizobiaceae</t>
    <phoneticPr fontId="2" type="noConversion"/>
  </si>
  <si>
    <t>Caulobacteraceae</t>
    <phoneticPr fontId="2" type="noConversion"/>
  </si>
  <si>
    <t>Pseudomonadaceae</t>
    <phoneticPr fontId="2" type="noConversion"/>
  </si>
  <si>
    <t>Burkholderiaceae</t>
    <phoneticPr fontId="2" type="noConversion"/>
  </si>
  <si>
    <t>Desulfurellaceae</t>
    <phoneticPr fontId="2" type="noConversion"/>
  </si>
  <si>
    <t>Bifidobacteriaceae</t>
    <phoneticPr fontId="2" type="noConversion"/>
  </si>
  <si>
    <t>Micromonosporaceae</t>
    <phoneticPr fontId="2" type="noConversion"/>
  </si>
  <si>
    <t>Conexibacteraceae</t>
    <phoneticPr fontId="2" type="noConversion"/>
  </si>
  <si>
    <t>Hyphomicrobiaceae</t>
    <phoneticPr fontId="2" type="noConversion"/>
  </si>
  <si>
    <t>Enterobacteriaceae</t>
    <phoneticPr fontId="2" type="noConversion"/>
  </si>
  <si>
    <t>Pseudoalteromonadaceae</t>
    <phoneticPr fontId="2" type="noConversion"/>
  </si>
  <si>
    <t>Patulibacteraceae</t>
    <phoneticPr fontId="2" type="noConversion"/>
  </si>
  <si>
    <t>Erysipelotrichaceae</t>
    <phoneticPr fontId="2" type="noConversion"/>
  </si>
  <si>
    <t>Staphylococcaceae</t>
    <phoneticPr fontId="2" type="noConversion"/>
  </si>
  <si>
    <t>Lactobacillaceae</t>
    <phoneticPr fontId="2" type="noConversion"/>
  </si>
  <si>
    <t>Cyclobacteriaceae</t>
    <phoneticPr fontId="2" type="noConversion"/>
  </si>
  <si>
    <t>Flavobacteriaceae</t>
    <phoneticPr fontId="2" type="noConversion"/>
  </si>
  <si>
    <t>Phyllobacteriaceae</t>
    <phoneticPr fontId="2" type="noConversion"/>
  </si>
  <si>
    <t>Vibrionaceae</t>
    <phoneticPr fontId="2" type="noConversion"/>
  </si>
  <si>
    <t>Thiotrichaceae</t>
    <phoneticPr fontId="2" type="noConversion"/>
  </si>
  <si>
    <t>Alcaligenaceae</t>
    <phoneticPr fontId="2" type="noConversion"/>
  </si>
  <si>
    <t>Prochloraceae</t>
    <phoneticPr fontId="2" type="noConversion"/>
  </si>
  <si>
    <t>Rivulariaceae</t>
    <phoneticPr fontId="2" type="noConversion"/>
  </si>
  <si>
    <t>Sphaerobacteraceae</t>
    <phoneticPr fontId="2" type="noConversion"/>
  </si>
  <si>
    <r>
      <t>Corynebacteriaceae</t>
    </r>
    <r>
      <rPr>
        <sz val="7"/>
        <color theme="1"/>
        <rFont val="Arial"/>
        <family val="2"/>
      </rPr>
      <t> </t>
    </r>
    <phoneticPr fontId="2" type="noConversion"/>
  </si>
  <si>
    <t>Nocardiaceae</t>
    <phoneticPr fontId="2" type="noConversion"/>
  </si>
  <si>
    <t>Pseudonocardiaceae</t>
    <phoneticPr fontId="2" type="noConversion"/>
  </si>
  <si>
    <t>Solirubrobacteraceae</t>
    <phoneticPr fontId="2" type="noConversion"/>
  </si>
  <si>
    <t>Bacillaceae</t>
    <phoneticPr fontId="2" type="noConversion"/>
  </si>
  <si>
    <t>Paenibacillaceae</t>
    <phoneticPr fontId="2" type="noConversion"/>
  </si>
  <si>
    <t>Planococcaceae</t>
    <phoneticPr fontId="2" type="noConversion"/>
  </si>
  <si>
    <t>Bacteroidaceae</t>
    <phoneticPr fontId="2" type="noConversion"/>
  </si>
  <si>
    <t>Acetobacteraceae</t>
    <phoneticPr fontId="2" type="noConversion"/>
  </si>
  <si>
    <t>Rhizobiaceae</t>
    <phoneticPr fontId="2" type="noConversion"/>
  </si>
  <si>
    <t>Xanthomonadaceae</t>
    <phoneticPr fontId="2" type="noConversion"/>
  </si>
  <si>
    <t>Shewanellaceae</t>
    <phoneticPr fontId="2" type="noConversion"/>
  </si>
  <si>
    <t>Psychromonadaceae</t>
    <phoneticPr fontId="2" type="noConversion"/>
  </si>
  <si>
    <t>Comamonadaceae</t>
    <phoneticPr fontId="2" type="noConversion"/>
  </si>
  <si>
    <r>
      <t>Oxalobacteraceae</t>
    </r>
    <r>
      <rPr>
        <sz val="7"/>
        <color theme="1"/>
        <rFont val="Arial"/>
        <family val="2"/>
      </rPr>
      <t> </t>
    </r>
    <phoneticPr fontId="2" type="noConversion"/>
  </si>
  <si>
    <t>Prochlorotrichaceae</t>
    <phoneticPr fontId="2" type="noConversion"/>
  </si>
  <si>
    <t>Nostocaceae</t>
    <phoneticPr fontId="2" type="noConversion"/>
  </si>
  <si>
    <t>Microchaetaceae</t>
    <phoneticPr fontId="2" type="noConversion"/>
  </si>
  <si>
    <t>Streptomycetaceae</t>
    <phoneticPr fontId="2" type="noConversion"/>
  </si>
  <si>
    <t>Mycobacteriaceae</t>
    <phoneticPr fontId="2" type="noConversion"/>
  </si>
  <si>
    <t>Microbacteriaceae</t>
    <phoneticPr fontId="2" type="noConversion"/>
  </si>
  <si>
    <t>4-5%</t>
    <phoneticPr fontId="2" type="noConversion"/>
  </si>
  <si>
    <t>Bacteria</t>
    <phoneticPr fontId="2" type="noConversion"/>
  </si>
  <si>
    <t>Natrialbaceae</t>
    <phoneticPr fontId="2" type="noConversion"/>
  </si>
  <si>
    <t xml:space="preserve">Thaumarchaeota noname </t>
    <phoneticPr fontId="2" type="noConversion"/>
  </si>
  <si>
    <r>
      <t>Archaea noname</t>
    </r>
    <r>
      <rPr>
        <sz val="7"/>
        <color theme="1"/>
        <rFont val="Arial"/>
        <family val="2"/>
      </rPr>
      <t> </t>
    </r>
    <phoneticPr fontId="2" type="noConversion"/>
  </si>
  <si>
    <r>
      <t>Archaea unclassified</t>
    </r>
    <r>
      <rPr>
        <sz val="7"/>
        <color theme="1"/>
        <rFont val="Arial"/>
        <family val="2"/>
      </rPr>
      <t> </t>
    </r>
    <phoneticPr fontId="2" type="noConversion"/>
  </si>
  <si>
    <t>Nanohaloarchaea noname</t>
    <phoneticPr fontId="2" type="noConversion"/>
  </si>
  <si>
    <t>Methanomassiliicoccaceae</t>
    <phoneticPr fontId="2" type="noConversion"/>
  </si>
  <si>
    <t>Methanococcales</t>
    <phoneticPr fontId="2" type="noConversion"/>
  </si>
  <si>
    <t>Methanobacteriaceae</t>
    <phoneticPr fontId="2" type="noConversion"/>
  </si>
  <si>
    <t>Thermoproteaceae</t>
    <phoneticPr fontId="2" type="noConversion"/>
  </si>
  <si>
    <r>
      <t>Halobacteriaceae</t>
    </r>
    <r>
      <rPr>
        <sz val="7"/>
        <color theme="1"/>
        <rFont val="Arial"/>
        <family val="2"/>
      </rPr>
      <t> </t>
    </r>
    <phoneticPr fontId="2" type="noConversion"/>
  </si>
  <si>
    <r>
      <t>Haloferacaceae</t>
    </r>
    <r>
      <rPr>
        <sz val="7"/>
        <color theme="1"/>
        <rFont val="Arial"/>
        <family val="2"/>
      </rPr>
      <t> </t>
    </r>
    <phoneticPr fontId="2" type="noConversion"/>
  </si>
  <si>
    <t>Methanosarcinaceae</t>
    <phoneticPr fontId="2" type="noConversion"/>
  </si>
  <si>
    <t>Methanosaetaceae</t>
    <phoneticPr fontId="2" type="noConversion"/>
  </si>
  <si>
    <t>Methermicoccaceae</t>
    <phoneticPr fontId="2" type="noConversion"/>
  </si>
  <si>
    <t>Thermococcaceae</t>
    <phoneticPr fontId="2" type="noConversion"/>
  </si>
  <si>
    <t>Nitrosopumilaceae</t>
    <phoneticPr fontId="2" type="noConversion"/>
  </si>
  <si>
    <t>Thermofilaceae</t>
    <phoneticPr fontId="2" type="noConversion"/>
  </si>
  <si>
    <t>Sulfolobaceae</t>
    <phoneticPr fontId="2" type="noConversion"/>
  </si>
  <si>
    <t>Archaea</t>
    <phoneticPr fontId="2" type="noConversion"/>
  </si>
  <si>
    <t>Family</t>
  </si>
  <si>
    <t>Caulimoviridae</t>
    <phoneticPr fontId="2" type="noConversion"/>
  </si>
  <si>
    <t>0.1-0.2%</t>
    <phoneticPr fontId="2" type="noConversion"/>
  </si>
  <si>
    <t>Viruses</t>
    <phoneticPr fontId="2" type="noConversion"/>
  </si>
  <si>
    <t>球囊霉科</t>
  </si>
  <si>
    <t>多孔菌科</t>
  </si>
  <si>
    <t>角担菌科</t>
  </si>
  <si>
    <t>核盘菌科</t>
  </si>
  <si>
    <t>毛霉科</t>
    <phoneticPr fontId="2" type="noConversion"/>
  </si>
  <si>
    <t>根霉科</t>
    <phoneticPr fontId="2" type="noConversion"/>
  </si>
  <si>
    <t>峭囊霉科</t>
    <phoneticPr fontId="2" type="noConversion"/>
  </si>
  <si>
    <t>德巴利酵母科</t>
    <phoneticPr fontId="2" type="noConversion"/>
  </si>
  <si>
    <t>革菌科</t>
  </si>
  <si>
    <t>酵母科</t>
    <phoneticPr fontId="2" type="noConversion"/>
  </si>
  <si>
    <t>耶罗威亚酵母科</t>
  </si>
  <si>
    <t>假散囊菌科</t>
  </si>
  <si>
    <t>麦角菌科</t>
  </si>
  <si>
    <t>黑盘孢科</t>
    <phoneticPr fontId="2" type="noConversion"/>
  </si>
  <si>
    <t>葡萄座腔菌科</t>
  </si>
  <si>
    <t>口蘑科</t>
    <phoneticPr fontId="2" type="noConversion"/>
  </si>
  <si>
    <t>蜡壳耳目-未命名</t>
  </si>
  <si>
    <t>法夫酵母科</t>
    <phoneticPr fontId="2" type="noConversion"/>
  </si>
  <si>
    <t>丛赤壳科</t>
  </si>
  <si>
    <t>被孢霉科</t>
  </si>
  <si>
    <t xml:space="preserve">韦荣球菌科 </t>
  </si>
  <si>
    <t>醋酸杆菌科</t>
  </si>
  <si>
    <t>芽孢杆菌科</t>
    <phoneticPr fontId="2" type="noConversion"/>
  </si>
  <si>
    <t>乳酸杆菌科</t>
    <phoneticPr fontId="2" type="noConversion"/>
  </si>
  <si>
    <t>葡萄球菌科</t>
    <phoneticPr fontId="2" type="noConversion"/>
  </si>
  <si>
    <t>球形杆菌科</t>
    <phoneticPr fontId="2" type="noConversion"/>
  </si>
  <si>
    <t>假单胞菌科</t>
    <phoneticPr fontId="2" type="noConversion"/>
  </si>
  <si>
    <t>伯克氏菌科</t>
    <phoneticPr fontId="2" type="noConversion"/>
  </si>
  <si>
    <t>硫还原菌科</t>
    <phoneticPr fontId="2" type="noConversion"/>
  </si>
  <si>
    <t>色球藻目-未命名</t>
    <phoneticPr fontId="2" type="noConversion"/>
  </si>
  <si>
    <t>弧菌科</t>
    <phoneticPr fontId="2" type="noConversion"/>
  </si>
  <si>
    <t>黄单胞菌科</t>
  </si>
  <si>
    <t>类芽孢杆菌科</t>
    <phoneticPr fontId="2" type="noConversion"/>
  </si>
  <si>
    <t>鞘脂单胞菌科</t>
    <phoneticPr fontId="2" type="noConversion"/>
  </si>
  <si>
    <t>颤藻目-未命名</t>
    <phoneticPr fontId="2" type="noConversion"/>
  </si>
  <si>
    <t>变形菌门-未命名</t>
    <phoneticPr fontId="2" type="noConversion"/>
  </si>
  <si>
    <t>γ-变形菌门-未命名</t>
    <phoneticPr fontId="2" type="noConversion"/>
  </si>
  <si>
    <t>链霉菌科</t>
    <phoneticPr fontId="2" type="noConversion"/>
  </si>
  <si>
    <t>钠白菌科</t>
    <phoneticPr fontId="2" type="noConversion"/>
  </si>
  <si>
    <t>奇古菌门-未命名</t>
    <phoneticPr fontId="2" type="noConversion"/>
  </si>
  <si>
    <t>古菌门-未命名</t>
    <phoneticPr fontId="2" type="noConversion"/>
  </si>
  <si>
    <t>古菌门-未分类</t>
    <phoneticPr fontId="2" type="noConversion"/>
  </si>
  <si>
    <t>甲烷八叠球菌科</t>
    <phoneticPr fontId="2" type="noConversion"/>
  </si>
  <si>
    <t>热变形菌科</t>
    <phoneticPr fontId="2" type="noConversion"/>
  </si>
  <si>
    <t>甲烷丝状菌科</t>
    <phoneticPr fontId="2" type="noConversion"/>
  </si>
  <si>
    <t>热球菌科</t>
    <phoneticPr fontId="2" type="noConversion"/>
  </si>
  <si>
    <t>硫化叶菌科</t>
    <phoneticPr fontId="2" type="noConversion"/>
  </si>
  <si>
    <t>甲热球菌科</t>
    <phoneticPr fontId="2" type="noConversion"/>
  </si>
  <si>
    <t>Thermofilaceae</t>
  </si>
  <si>
    <t>热丝菌科</t>
  </si>
  <si>
    <t>嗜盐菌科</t>
    <phoneticPr fontId="2" type="noConversion"/>
  </si>
  <si>
    <t>甲烷球菌科</t>
    <phoneticPr fontId="2" type="noConversion"/>
  </si>
  <si>
    <t xml:space="preserve">Methanococcaceae </t>
    <phoneticPr fontId="2" type="noConversion"/>
  </si>
  <si>
    <t>Methanococcaceae</t>
    <phoneticPr fontId="2" type="noConversion"/>
  </si>
  <si>
    <t>亚硝化侏儒菌科</t>
    <phoneticPr fontId="2" type="noConversion"/>
  </si>
  <si>
    <t>甲烷杆菌科</t>
  </si>
  <si>
    <t>花椰菜花叶病毒科</t>
    <phoneticPr fontId="2" type="noConversion"/>
  </si>
  <si>
    <t>SuperKingdom</t>
    <phoneticPr fontId="2" type="noConversion"/>
  </si>
  <si>
    <t>Unclassified</t>
    <phoneticPr fontId="2" type="noConversion"/>
  </si>
  <si>
    <t>Eukaryota</t>
    <phoneticPr fontId="2" type="noConversion"/>
  </si>
  <si>
    <t>Phylum</t>
    <phoneticPr fontId="2" type="noConversion"/>
  </si>
  <si>
    <t>unclassified</t>
  </si>
  <si>
    <t>Others</t>
  </si>
  <si>
    <t>Glomeraceae</t>
  </si>
  <si>
    <t>Polyporaceae</t>
  </si>
  <si>
    <t>Ceratobasidiaceae</t>
  </si>
  <si>
    <t>Xanthomonadaceae</t>
  </si>
  <si>
    <t>Sclerotiniaceae</t>
  </si>
  <si>
    <t>Rhizopodaceae</t>
  </si>
  <si>
    <t>Mucoraceae</t>
  </si>
  <si>
    <t>Chroococcales noname</t>
    <phoneticPr fontId="2" type="noConversion"/>
  </si>
  <si>
    <t>Bacteria noname</t>
  </si>
  <si>
    <t>marine gamma proteobacterium</t>
    <phoneticPr fontId="2" type="noConversion"/>
  </si>
  <si>
    <t>Aristotelia chilensis virus 1</t>
    <phoneticPr fontId="2" type="noConversion"/>
  </si>
  <si>
    <t>Family</t>
    <phoneticPr fontId="2" type="noConversion"/>
  </si>
  <si>
    <t>Species</t>
    <phoneticPr fontId="2" type="noConversion"/>
  </si>
  <si>
    <t>Firmicutes</t>
    <phoneticPr fontId="2" type="noConversion"/>
  </si>
  <si>
    <t>拟杆菌门</t>
  </si>
  <si>
    <t>Proteobacteria</t>
    <phoneticPr fontId="2" type="noConversion"/>
  </si>
  <si>
    <t>Bacteroidetes</t>
    <phoneticPr fontId="2" type="noConversion"/>
  </si>
  <si>
    <t>厚壁菌门</t>
    <phoneticPr fontId="2" type="noConversion"/>
  </si>
  <si>
    <t>Basidiomycota</t>
    <phoneticPr fontId="2" type="noConversion"/>
  </si>
  <si>
    <t>担子菌门</t>
  </si>
  <si>
    <t>Ascomycota</t>
    <phoneticPr fontId="2" type="noConversion"/>
  </si>
  <si>
    <t>子囊菌门</t>
  </si>
  <si>
    <t>Glomeromycota</t>
    <phoneticPr fontId="2" type="noConversion"/>
  </si>
  <si>
    <t>球囊菌门</t>
  </si>
  <si>
    <t>Eukaryota noname</t>
    <phoneticPr fontId="2" type="noConversion"/>
  </si>
  <si>
    <t>真核生物界-未命名</t>
    <phoneticPr fontId="2" type="noConversion"/>
  </si>
  <si>
    <t>病毒界-未命名</t>
    <phoneticPr fontId="2" type="noConversion"/>
  </si>
  <si>
    <t>细菌总界</t>
    <phoneticPr fontId="2" type="noConversion"/>
  </si>
  <si>
    <t>真核生物总界</t>
    <phoneticPr fontId="2" type="noConversion"/>
  </si>
  <si>
    <t>病毒总界</t>
    <phoneticPr fontId="2" type="noConversion"/>
  </si>
  <si>
    <t>古菌总界</t>
    <phoneticPr fontId="2" type="noConversion"/>
  </si>
  <si>
    <t>Actinobacteria</t>
    <phoneticPr fontId="2" type="noConversion"/>
  </si>
  <si>
    <t>放线细菌门</t>
    <phoneticPr fontId="2" type="noConversion"/>
  </si>
  <si>
    <t>Chloroflexi</t>
    <phoneticPr fontId="2" type="noConversion"/>
  </si>
  <si>
    <t>绿弯菌门</t>
  </si>
  <si>
    <t>Cyanobacteria</t>
    <phoneticPr fontId="2" type="noConversion"/>
  </si>
  <si>
    <t>蓝细菌门</t>
    <phoneticPr fontId="2" type="noConversion"/>
  </si>
  <si>
    <t>细菌界-未命名</t>
    <phoneticPr fontId="2" type="noConversion"/>
  </si>
  <si>
    <t>Microsporidia</t>
    <phoneticPr fontId="2" type="noConversion"/>
  </si>
  <si>
    <t>微孢子门</t>
  </si>
  <si>
    <t>Planctomycetes</t>
    <phoneticPr fontId="2" type="noConversion"/>
  </si>
  <si>
    <t>浮霉菌门</t>
  </si>
  <si>
    <t>Cryptomycota</t>
    <phoneticPr fontId="2" type="noConversion"/>
  </si>
  <si>
    <t>隐真菌门</t>
  </si>
  <si>
    <t>Euryarchaeota</t>
    <phoneticPr fontId="2" type="noConversion"/>
  </si>
  <si>
    <t>广古菌门</t>
  </si>
  <si>
    <t>Verrucomicrobia</t>
    <phoneticPr fontId="2" type="noConversion"/>
  </si>
  <si>
    <t>疣微菌门</t>
  </si>
  <si>
    <t>Acidobacteria</t>
    <phoneticPr fontId="2" type="noConversion"/>
  </si>
  <si>
    <t>酸杆菌门</t>
    <phoneticPr fontId="2" type="noConversion"/>
  </si>
  <si>
    <t>Marinimicrobia</t>
    <phoneticPr fontId="2" type="noConversion"/>
  </si>
  <si>
    <t>Sphingomonadaceae</t>
    <phoneticPr fontId="2" type="noConversion"/>
  </si>
  <si>
    <t>鞘脂单胞菌科</t>
  </si>
  <si>
    <t>葡萄球菌科</t>
    <phoneticPr fontId="2" type="noConversion"/>
  </si>
  <si>
    <t>Caulimoviridae</t>
    <phoneticPr fontId="2" type="noConversion"/>
  </si>
  <si>
    <t>Staphylococcaceae</t>
    <phoneticPr fontId="2" type="noConversion"/>
  </si>
  <si>
    <t>花椰菜花叶病毒科</t>
  </si>
  <si>
    <t>Burkholderiaceae</t>
    <phoneticPr fontId="2" type="noConversion"/>
  </si>
  <si>
    <t>伯克氏菌科</t>
  </si>
  <si>
    <t>Sphaerobacteraceae</t>
    <phoneticPr fontId="2" type="noConversion"/>
  </si>
  <si>
    <t>球形杆菌科</t>
  </si>
  <si>
    <t>角担菌科</t>
    <phoneticPr fontId="2" type="noConversion"/>
  </si>
  <si>
    <t>黄单胞菌科</t>
    <phoneticPr fontId="2" type="noConversion"/>
  </si>
  <si>
    <t>Comamonadaceae</t>
    <phoneticPr fontId="2" type="noConversion"/>
  </si>
  <si>
    <t>丛毛单胞菌科</t>
  </si>
  <si>
    <t>核盘菌科</t>
    <phoneticPr fontId="2" type="noConversion"/>
  </si>
  <si>
    <t>根霉科</t>
  </si>
  <si>
    <t>色球藻目-未命名</t>
    <phoneticPr fontId="2" type="noConversion"/>
  </si>
  <si>
    <t>Clostridium innocuum</t>
    <phoneticPr fontId="2" type="noConversion"/>
  </si>
  <si>
    <t>Cecembia lonarensis</t>
    <phoneticPr fontId="2" type="noConversion"/>
  </si>
  <si>
    <t>Acetobacter malorum</t>
    <phoneticPr fontId="2" type="noConversion"/>
  </si>
  <si>
    <t>Bacillus isronensis</t>
    <phoneticPr fontId="2" type="noConversion"/>
  </si>
  <si>
    <t>Lactobacillus rossiae</t>
    <phoneticPr fontId="2" type="noConversion"/>
  </si>
  <si>
    <t>Rhizophagus irregularis</t>
    <phoneticPr fontId="2" type="noConversion"/>
  </si>
  <si>
    <t>根内球囊霉</t>
  </si>
  <si>
    <t>Polyporus grammocephalus</t>
    <phoneticPr fontId="2" type="noConversion"/>
  </si>
  <si>
    <t>条盖多孔菌</t>
  </si>
  <si>
    <t>Staphylococcus aureus</t>
    <phoneticPr fontId="2" type="noConversion"/>
  </si>
  <si>
    <t>金黃葡萄球菌</t>
    <phoneticPr fontId="2" type="noConversion"/>
  </si>
  <si>
    <t>Nitrolancea hollandica</t>
    <phoneticPr fontId="2" type="noConversion"/>
  </si>
  <si>
    <t>Rhizoctonia solani</t>
    <phoneticPr fontId="2" type="noConversion"/>
  </si>
  <si>
    <t>立枯丝核菌</t>
    <phoneticPr fontId="2" type="noConversion"/>
  </si>
  <si>
    <t>Botrytis cinerea</t>
    <phoneticPr fontId="2" type="noConversion"/>
  </si>
  <si>
    <t>灰葡萄孢菌</t>
  </si>
  <si>
    <t>Rhizopus delemar</t>
    <phoneticPr fontId="2" type="noConversion"/>
  </si>
  <si>
    <t>戴尔根霉</t>
  </si>
  <si>
    <t>Lactobacillus brevis</t>
    <phoneticPr fontId="2" type="noConversion"/>
  </si>
  <si>
    <t>短乳杆菌</t>
  </si>
  <si>
    <t>Lichtheimia corymbifera</t>
    <phoneticPr fontId="2" type="noConversion"/>
  </si>
  <si>
    <t>伞状毛霉菌</t>
    <phoneticPr fontId="2" type="noConversion"/>
  </si>
  <si>
    <t>Burkholderia mallei</t>
    <phoneticPr fontId="2" type="noConversion"/>
  </si>
  <si>
    <t>鼻疽伯克霍尔德氏菌</t>
    <phoneticPr fontId="2" type="noConversion"/>
  </si>
  <si>
    <t>uncultured bacterium</t>
    <phoneticPr fontId="2" type="noConversion"/>
  </si>
  <si>
    <t>细菌-不可培养</t>
    <phoneticPr fontId="2" type="noConversion"/>
  </si>
  <si>
    <t xml:space="preserve">海洋γ蛋白细菌 </t>
  </si>
  <si>
    <t>马基莓病毒 1</t>
    <phoneticPr fontId="2" type="noConversion"/>
  </si>
  <si>
    <t>Mucor circinelloides</t>
    <phoneticPr fontId="2" type="noConversion"/>
  </si>
  <si>
    <t>卷枝毛霉</t>
  </si>
  <si>
    <t>Q20%</t>
    <phoneticPr fontId="2" type="noConversion"/>
  </si>
  <si>
    <t>Q30%</t>
    <phoneticPr fontId="2" type="noConversion"/>
  </si>
  <si>
    <t>GC%</t>
    <phoneticPr fontId="2" type="noConversion"/>
  </si>
  <si>
    <r>
      <rPr>
        <sz val="10"/>
        <color rgb="FF000000"/>
        <rFont val="宋体"/>
        <family val="3"/>
        <charset val="134"/>
      </rPr>
      <t>样本</t>
    </r>
    <r>
      <rPr>
        <sz val="10"/>
        <color rgb="FF000000"/>
        <rFont val="Times New Roman"/>
        <family val="1"/>
      </rPr>
      <t xml:space="preserve"> Sample</t>
    </r>
    <phoneticPr fontId="2" type="noConversion"/>
  </si>
  <si>
    <r>
      <rPr>
        <sz val="10"/>
        <color rgb="FF000000"/>
        <rFont val="宋体"/>
        <family val="3"/>
        <charset val="134"/>
      </rPr>
      <t>原始数据</t>
    </r>
    <r>
      <rPr>
        <sz val="10"/>
        <color rgb="FF000000"/>
        <rFont val="Times New Roman"/>
        <family val="1"/>
      </rPr>
      <t xml:space="preserve"> Raw Data</t>
    </r>
    <phoneticPr fontId="2" type="noConversion"/>
  </si>
  <si>
    <r>
      <rPr>
        <sz val="10"/>
        <color rgb="FF000000"/>
        <rFont val="宋体"/>
        <family val="3"/>
        <charset val="134"/>
      </rPr>
      <t>有效数据</t>
    </r>
    <r>
      <rPr>
        <sz val="10"/>
        <color rgb="FF000000"/>
        <rFont val="Times New Roman"/>
        <family val="1"/>
      </rPr>
      <t xml:space="preserve"> Clean Data</t>
    </r>
    <phoneticPr fontId="2" type="noConversion"/>
  </si>
  <si>
    <r>
      <rPr>
        <sz val="10"/>
        <color rgb="FF000000"/>
        <rFont val="宋体"/>
        <family val="3"/>
        <charset val="134"/>
      </rPr>
      <t>有效序列占比</t>
    </r>
    <r>
      <rPr>
        <sz val="10"/>
        <color rgb="FF000000"/>
        <rFont val="Times New Roman"/>
        <family val="1"/>
      </rPr>
      <t xml:space="preserve">/% </t>
    </r>
    <phoneticPr fontId="2" type="noConversion"/>
  </si>
  <si>
    <r>
      <rPr>
        <sz val="10"/>
        <color rgb="FF000000"/>
        <rFont val="宋体"/>
        <family val="3"/>
        <charset val="134"/>
      </rPr>
      <t>质量分数</t>
    </r>
    <r>
      <rPr>
        <sz val="10"/>
        <color rgb="FF000000"/>
        <rFont val="Times New Roman"/>
        <family val="1"/>
      </rPr>
      <t>Q20/%</t>
    </r>
    <phoneticPr fontId="2" type="noConversion"/>
  </si>
  <si>
    <r>
      <rPr>
        <sz val="10"/>
        <color rgb="FF000000"/>
        <rFont val="宋体"/>
        <family val="3"/>
        <charset val="134"/>
      </rPr>
      <t>质量分数</t>
    </r>
    <r>
      <rPr>
        <sz val="10"/>
        <color rgb="FF000000"/>
        <rFont val="Times New Roman"/>
        <family val="1"/>
      </rPr>
      <t>Q30/%</t>
    </r>
    <phoneticPr fontId="2" type="noConversion"/>
  </si>
  <si>
    <r>
      <t>GC</t>
    </r>
    <r>
      <rPr>
        <sz val="10"/>
        <color rgb="FF000000"/>
        <rFont val="宋体"/>
        <family val="3"/>
        <charset val="134"/>
      </rPr>
      <t>含量</t>
    </r>
    <r>
      <rPr>
        <sz val="10"/>
        <color rgb="FF000000"/>
        <rFont val="Times New Roman"/>
        <family val="1"/>
      </rPr>
      <t>/%</t>
    </r>
    <phoneticPr fontId="2" type="noConversion"/>
  </si>
  <si>
    <r>
      <rPr>
        <sz val="10"/>
        <color rgb="FF000000"/>
        <rFont val="宋体"/>
        <family val="3"/>
        <charset val="134"/>
      </rPr>
      <t>测序序列</t>
    </r>
    <r>
      <rPr>
        <sz val="10"/>
        <color rgb="FF000000"/>
        <rFont val="Times New Roman"/>
        <family val="1"/>
      </rPr>
      <t xml:space="preserve"> Read</t>
    </r>
    <phoneticPr fontId="2" type="noConversion"/>
  </si>
  <si>
    <r>
      <rPr>
        <sz val="10"/>
        <color rgb="FF000000"/>
        <rFont val="宋体"/>
        <family val="3"/>
        <charset val="134"/>
      </rPr>
      <t>碱基</t>
    </r>
    <r>
      <rPr>
        <sz val="10"/>
        <color rgb="FF000000"/>
        <rFont val="Times New Roman"/>
        <family val="1"/>
      </rPr>
      <t>/G Base</t>
    </r>
    <phoneticPr fontId="2" type="noConversion"/>
  </si>
  <si>
    <t>韦荣球菌科</t>
    <phoneticPr fontId="2" type="noConversion"/>
  </si>
  <si>
    <t>Bacillaceae</t>
    <phoneticPr fontId="2" type="noConversion"/>
  </si>
  <si>
    <t>Lactobacillaceae</t>
    <phoneticPr fontId="2" type="noConversion"/>
  </si>
  <si>
    <t>醋酸杆菌科</t>
    <phoneticPr fontId="2" type="noConversion"/>
  </si>
  <si>
    <t>无害梭菌</t>
    <phoneticPr fontId="2" type="noConversion"/>
  </si>
  <si>
    <t>苹果酸醋杆菌</t>
    <phoneticPr fontId="2" type="noConversion"/>
  </si>
  <si>
    <t>以色列芽孢杆菌</t>
    <phoneticPr fontId="2" type="noConversion"/>
  </si>
  <si>
    <t>罗西亚乳杆菌</t>
    <phoneticPr fontId="2" type="noConversion"/>
  </si>
  <si>
    <t>Viruses noname</t>
    <phoneticPr fontId="2" type="noConversion"/>
  </si>
  <si>
    <t>变形菌门</t>
    <phoneticPr fontId="2" type="noConversion"/>
  </si>
  <si>
    <t>Identity/%</t>
    <phoneticPr fontId="2" type="noConversion"/>
  </si>
  <si>
    <t>NCBI Tax-ID</t>
    <phoneticPr fontId="2" type="noConversion"/>
  </si>
  <si>
    <t>Aspergillus fumigatus</t>
    <phoneticPr fontId="2" type="noConversion"/>
  </si>
  <si>
    <t>CGkm</t>
    <phoneticPr fontId="2" type="noConversion"/>
  </si>
  <si>
    <t>CGbs</t>
    <phoneticPr fontId="2" type="noConversion"/>
  </si>
  <si>
    <t>CGRbs</t>
    <phoneticPr fontId="2" type="noConversion"/>
  </si>
  <si>
    <t>other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</si>
</sst>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 "/>
  </numFmts>
  <fonts count="15">
    <font>
      <sz val="11"/>
      <color theme="1"/>
      <name val="等线"/>
      <family val="2"/>
      <scheme val="minor"/>
    </font>
    <font>
      <sz val="11"/>
      <color rgb="FF000000"/>
      <name val="Courier New"/>
      <family val="2"/>
    </font>
    <font>
      <sz val="9"/>
      <name val="等线"/>
      <family val="3"/>
      <charset val="134"/>
      <scheme val="minor"/>
    </font>
    <font>
      <sz val="11"/>
      <color rgb="FFFF0000"/>
      <name val="等线"/>
      <family val="2"/>
      <scheme val="minor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b/>
      <sz val="7"/>
      <color theme="1"/>
      <name val="宋体"/>
      <family val="3"/>
      <charset val="134"/>
    </font>
    <font>
      <sz val="11"/>
      <color rgb="FFFF0000"/>
      <name val="等线"/>
      <family val="3"/>
      <charset val="134"/>
      <scheme val="minor"/>
    </font>
    <font>
      <sz val="11"/>
      <color rgb="FF00000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rgb="FF333333"/>
      <name val="Arial"/>
      <family val="2"/>
    </font>
    <font>
      <sz val="10"/>
      <color rgb="FF000000"/>
      <name val="Times New Roman"/>
      <family val="1"/>
    </font>
    <font>
      <sz val="10"/>
      <color rgb="FF000000"/>
      <name val="宋体"/>
      <family val="3"/>
      <charset val="134"/>
    </font>
    <font>
      <sz val="10"/>
      <color theme="1"/>
      <name val="Times New Roman"/>
      <family val="1"/>
    </font>
    <font>
      <sz val="11"/>
      <color rgb="FF00B0F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11" fontId="0" fillId="0" borderId="0" xfId="0" applyNumberFormat="1"/>
    <xf numFmtId="0" fontId="3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5" fillId="0" borderId="0" xfId="0" applyFont="1"/>
    <xf numFmtId="9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7" fillId="0" borderId="0" xfId="0" applyFont="1"/>
    <xf numFmtId="176" fontId="9" fillId="0" borderId="0" xfId="0" applyNumberFormat="1" applyFont="1"/>
    <xf numFmtId="0" fontId="9" fillId="0" borderId="0" xfId="0" applyFont="1" applyAlignment="1">
      <alignment wrapText="1"/>
    </xf>
    <xf numFmtId="0" fontId="10" fillId="0" borderId="0" xfId="0" applyFont="1"/>
    <xf numFmtId="0" fontId="11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2" fontId="11" fillId="0" borderId="0" xfId="0" applyNumberFormat="1" applyFont="1" applyAlignment="1">
      <alignment horizontal="left"/>
    </xf>
    <xf numFmtId="176" fontId="7" fillId="0" borderId="0" xfId="0" applyNumberFormat="1" applyFont="1"/>
    <xf numFmtId="0" fontId="7" fillId="0" borderId="0" xfId="0" applyFont="1" applyAlignment="1">
      <alignment wrapText="1"/>
    </xf>
    <xf numFmtId="0" fontId="14" fillId="0" borderId="0" xfId="0" applyFont="1"/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CN" altLang="en-US" sz="1200">
                <a:latin typeface="Times New Roman" panose="02020603050405020304" pitchFamily="18" charset="0"/>
                <a:ea typeface="宋体" panose="02010600030101010101" pitchFamily="2" charset="-122"/>
                <a:cs typeface="Times New Roman" panose="02020603050405020304" pitchFamily="18" charset="0"/>
              </a:rPr>
              <a:t>总界 </a:t>
            </a:r>
            <a:r>
              <a:rPr lang="en-US" altLang="zh-CN" sz="1200">
                <a:latin typeface="Times New Roman" panose="02020603050405020304" pitchFamily="18" charset="0"/>
                <a:ea typeface="宋体" panose="02010600030101010101" pitchFamily="2" charset="-122"/>
                <a:cs typeface="Times New Roman" panose="02020603050405020304" pitchFamily="18" charset="0"/>
              </a:rPr>
              <a:t>SuperKingdom</a:t>
            </a:r>
            <a:endParaRPr lang="zh-CN" altLang="en-US" sz="1200">
              <a:latin typeface="Times New Roman" panose="02020603050405020304" pitchFamily="18" charset="0"/>
              <a:ea typeface="宋体" panose="02010600030101010101" pitchFamily="2" charset="-122"/>
              <a:cs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'TOP20'!$B$2</c:f>
              <c:strCache>
                <c:ptCount val="1"/>
                <c:pt idx="0">
                  <c:v>Unclassified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'TOP20'!$C$1:$E$1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'TOP20'!$C$2:$E$2</c:f>
              <c:numCache>
                <c:formatCode>0.0000_ </c:formatCode>
                <c:ptCount val="3"/>
                <c:pt idx="0">
                  <c:v>93.976144298546899</c:v>
                </c:pt>
                <c:pt idx="1">
                  <c:v>93.96266381618041</c:v>
                </c:pt>
                <c:pt idx="2">
                  <c:v>94.228791105826232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0D-4120-AF55-825A186B75FC}"/>
            </c:ext>
          </c:extLst>
        </c:ser>
        <c:ser>
          <c:idx val="1"/>
          <c:order val="1"/>
          <c:tx>
            <c:strRef>
              <c:f>'TOP20'!$B$3</c:f>
              <c:strCache>
                <c:ptCount val="1"/>
                <c:pt idx="0">
                  <c:v>Bacteria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'TOP20'!$C$1:$E$1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'TOP20'!$C$3:$E$3</c:f>
              <c:numCache>
                <c:formatCode>0.0000_ </c:formatCode>
                <c:ptCount val="3"/>
                <c:pt idx="0">
                  <c:v>4.6424227346920057</c:v>
                </c:pt>
                <c:pt idx="1">
                  <c:v>4.6956100018617049</c:v>
                </c:pt>
                <c:pt idx="2">
                  <c:v>4.3396263463966296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0D-4120-AF55-825A186B75FC}"/>
            </c:ext>
          </c:extLst>
        </c:ser>
        <c:ser>
          <c:idx val="2"/>
          <c:order val="2"/>
          <c:tx>
            <c:strRef>
              <c:f>'TOP20'!$B$4</c:f>
              <c:strCache>
                <c:ptCount val="1"/>
                <c:pt idx="0">
                  <c:v>Eukaryota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'TOP20'!$C$1:$E$1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'TOP20'!$C$4:$E$4</c:f>
              <c:numCache>
                <c:formatCode>0.0000_ </c:formatCode>
                <c:ptCount val="3"/>
                <c:pt idx="0">
                  <c:v>1.2719109501891479</c:v>
                </c:pt>
                <c:pt idx="1">
                  <c:v>1.1352448962733535</c:v>
                </c:pt>
                <c:pt idx="2">
                  <c:v>1.2326561341904507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0D-4120-AF55-825A186B75FC}"/>
            </c:ext>
          </c:extLst>
        </c:ser>
        <c:ser>
          <c:idx val="3"/>
          <c:order val="3"/>
          <c:tx>
            <c:strRef>
              <c:f>'TOP20'!$B$5</c:f>
              <c:strCache>
                <c:ptCount val="1"/>
                <c:pt idx="0">
                  <c:v>Viruses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'TOP20'!$C$1:$E$1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'TOP20'!$C$5:$E$5</c:f>
              <c:numCache>
                <c:formatCode>0.0000_ </c:formatCode>
                <c:ptCount val="3"/>
                <c:pt idx="0">
                  <c:v>9.7349126952969323E-2</c:v>
                </c:pt>
                <c:pt idx="1">
                  <c:v>0.19253536597600607</c:v>
                </c:pt>
                <c:pt idx="2">
                  <c:v>0.18520961264982205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00D-4120-AF55-825A186B75FC}"/>
            </c:ext>
          </c:extLst>
        </c:ser>
        <c:ser>
          <c:idx val="4"/>
          <c:order val="4"/>
          <c:tx>
            <c:strRef>
              <c:f>'TOP20'!$B$6</c:f>
              <c:strCache>
                <c:ptCount val="1"/>
                <c:pt idx="0">
                  <c:v>Archaea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'TOP20'!$C$1:$E$1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'TOP20'!$C$6:$E$6</c:f>
              <c:numCache>
                <c:formatCode>0.0000_ </c:formatCode>
                <c:ptCount val="3"/>
                <c:pt idx="0">
                  <c:v>1.2172889618988178E-2</c:v>
                </c:pt>
                <c:pt idx="1">
                  <c:v>1.3945919708529934E-2</c:v>
                </c:pt>
                <c:pt idx="2">
                  <c:v>1.3716800936857914E-2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00D-4120-AF55-825A186B75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42756312"/>
        <c:axId val="842746144"/>
      </c:barChart>
      <c:catAx>
        <c:axId val="8427563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842746144"/>
        <c:crosses val="autoZero"/>
        <c:auto val="1"/>
        <c:lblAlgn val="ctr"/>
        <c:lblOffset val="100"/>
        <c:noMultiLvlLbl val="0"/>
      </c:catAx>
      <c:valAx>
        <c:axId val="842746144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 sz="900" b="0" i="0" kern="1200" baseline="0">
                    <a:solidFill>
                      <a:srgbClr val="595959"/>
                    </a:solidFill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Relative Aabundance (%)</a:t>
                </a:r>
                <a:endParaRPr lang="zh-CN" altLang="zh-CN" sz="9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General" sourceLinked="0"/>
        <c:majorTickMark val="in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842756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8638780502907546"/>
          <c:y val="0.17042663680157269"/>
          <c:w val="0.16641737328934578"/>
          <c:h val="0.741636808634138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535-452E-AA36-06855199625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535-452E-AA36-06855199625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535-452E-AA36-06855199625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535-452E-AA36-06855199625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535-452E-AA36-06855199625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535-452E-AA36-06855199625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535-452E-AA36-06855199625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F535-452E-AA36-06855199625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F535-452E-AA36-068551996253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F535-452E-AA36-068551996253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F535-452E-AA36-068551996253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F535-452E-AA36-068551996253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F535-452E-AA36-068551996253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F535-452E-AA36-068551996253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F535-452E-AA36-068551996253}"/>
              </c:ext>
            </c:extLst>
          </c:dPt>
          <c:cat>
            <c:strRef>
              <c:f>PHI_plant!$K$1:$K$15</c:f>
              <c:strCache>
                <c:ptCount val="15"/>
                <c:pt idx="0">
                  <c:v>Fusarium graminearum</c:v>
                </c:pt>
                <c:pt idx="1">
                  <c:v>Gibberella zeae</c:v>
                </c:pt>
                <c:pt idx="2">
                  <c:v>Magnaporthe oryzae</c:v>
                </c:pt>
                <c:pt idx="3">
                  <c:v>Aspergillus fumigatus</c:v>
                </c:pt>
                <c:pt idx="4">
                  <c:v>Claviceps purpurea</c:v>
                </c:pt>
                <c:pt idx="5">
                  <c:v>Cochliobolus heterostrophus</c:v>
                </c:pt>
                <c:pt idx="6">
                  <c:v>Colletotrichum lagenarium</c:v>
                </c:pt>
                <c:pt idx="7">
                  <c:v>Cryphonectria parasitica</c:v>
                </c:pt>
                <c:pt idx="8">
                  <c:v>Leptosphaeria maculans</c:v>
                </c:pt>
                <c:pt idx="9">
                  <c:v>Rhynchosporium secalis</c:v>
                </c:pt>
                <c:pt idx="10">
                  <c:v>Sclerotinia sclerotiorum</c:v>
                </c:pt>
                <c:pt idx="11">
                  <c:v>Stagonospora nodorum</c:v>
                </c:pt>
                <c:pt idx="12">
                  <c:v>Ustilago maydis</c:v>
                </c:pt>
                <c:pt idx="13">
                  <c:v>Xanthomonas campestris pv. vesicatoria</c:v>
                </c:pt>
                <c:pt idx="14">
                  <c:v>Zymoseptoria triticii</c:v>
                </c:pt>
              </c:strCache>
            </c:strRef>
          </c:cat>
          <c:val>
            <c:numRef>
              <c:f>PHI_plant!$L$1:$L$15</c:f>
              <c:numCache>
                <c:formatCode>General</c:formatCode>
                <c:ptCount val="15"/>
                <c:pt idx="0">
                  <c:v>2</c:v>
                </c:pt>
                <c:pt idx="1">
                  <c:v>9</c:v>
                </c:pt>
                <c:pt idx="2">
                  <c:v>9</c:v>
                </c:pt>
                <c:pt idx="3">
                  <c:v>5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93-4395-849B-36F528979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3503485101552393"/>
          <c:y val="0.20719745154555066"/>
          <c:w val="0.36037378075674426"/>
          <c:h val="0.653061580492622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1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CN" altLang="en-US" sz="1200">
                <a:latin typeface="Times New Roman" panose="02020603050405020304" pitchFamily="18" charset="0"/>
                <a:ea typeface="宋体" panose="02010600030101010101" pitchFamily="2" charset="-122"/>
                <a:cs typeface="Times New Roman" panose="02020603050405020304" pitchFamily="18" charset="0"/>
              </a:rPr>
              <a:t>总界 </a:t>
            </a:r>
            <a:r>
              <a:rPr lang="en-US" altLang="zh-CN" sz="1200">
                <a:latin typeface="Times New Roman" panose="02020603050405020304" pitchFamily="18" charset="0"/>
                <a:ea typeface="宋体" panose="02010600030101010101" pitchFamily="2" charset="-122"/>
                <a:cs typeface="Times New Roman" panose="02020603050405020304" pitchFamily="18" charset="0"/>
              </a:rPr>
              <a:t>SuperKingdom</a:t>
            </a:r>
            <a:endParaRPr lang="zh-CN" altLang="en-US" sz="1200">
              <a:latin typeface="Times New Roman" panose="02020603050405020304" pitchFamily="18" charset="0"/>
              <a:ea typeface="宋体" panose="02010600030101010101" pitchFamily="2" charset="-122"/>
              <a:cs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'TOP20-new'!$B$2</c:f>
              <c:strCache>
                <c:ptCount val="1"/>
                <c:pt idx="0">
                  <c:v>Unclassified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'TOP20-new'!$C$1:$E$1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'TOP20-new'!$C$2:$E$2</c:f>
              <c:numCache>
                <c:formatCode>0.0000_ </c:formatCode>
                <c:ptCount val="3"/>
                <c:pt idx="0">
                  <c:v>93.976144298546899</c:v>
                </c:pt>
                <c:pt idx="1">
                  <c:v>93.96266381618041</c:v>
                </c:pt>
                <c:pt idx="2">
                  <c:v>94.228791105826232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C0-9F44-A414-C998DE44AB8C}"/>
            </c:ext>
          </c:extLst>
        </c:ser>
        <c:ser>
          <c:idx val="1"/>
          <c:order val="1"/>
          <c:tx>
            <c:strRef>
              <c:f>'TOP20-new'!$B$3</c:f>
              <c:strCache>
                <c:ptCount val="1"/>
                <c:pt idx="0">
                  <c:v>Bacteria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'TOP20-new'!$C$1:$E$1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'TOP20-new'!$C$3:$E$3</c:f>
              <c:numCache>
                <c:formatCode>0.0000_ </c:formatCode>
                <c:ptCount val="3"/>
                <c:pt idx="0">
                  <c:v>4.6424227346920057</c:v>
                </c:pt>
                <c:pt idx="1">
                  <c:v>4.6956100018617049</c:v>
                </c:pt>
                <c:pt idx="2">
                  <c:v>4.3396263463966296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C0-9F44-A414-C998DE44AB8C}"/>
            </c:ext>
          </c:extLst>
        </c:ser>
        <c:ser>
          <c:idx val="2"/>
          <c:order val="2"/>
          <c:tx>
            <c:strRef>
              <c:f>'TOP20-new'!$B$4</c:f>
              <c:strCache>
                <c:ptCount val="1"/>
                <c:pt idx="0">
                  <c:v>Eukaryota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'TOP20-new'!$C$1:$E$1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'TOP20-new'!$C$4:$E$4</c:f>
              <c:numCache>
                <c:formatCode>0.0000_ </c:formatCode>
                <c:ptCount val="3"/>
                <c:pt idx="0">
                  <c:v>1.2719109501891479</c:v>
                </c:pt>
                <c:pt idx="1">
                  <c:v>1.1352448962733535</c:v>
                </c:pt>
                <c:pt idx="2">
                  <c:v>1.2326561341904507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C0-9F44-A414-C998DE44AB8C}"/>
            </c:ext>
          </c:extLst>
        </c:ser>
        <c:ser>
          <c:idx val="3"/>
          <c:order val="3"/>
          <c:tx>
            <c:strRef>
              <c:f>'TOP20-new'!$B$5</c:f>
              <c:strCache>
                <c:ptCount val="1"/>
                <c:pt idx="0">
                  <c:v>Viruses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'TOP20-new'!$C$1:$E$1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'TOP20-new'!$C$5:$E$5</c:f>
              <c:numCache>
                <c:formatCode>0.0000_ </c:formatCode>
                <c:ptCount val="3"/>
                <c:pt idx="0">
                  <c:v>9.7349126952969323E-2</c:v>
                </c:pt>
                <c:pt idx="1">
                  <c:v>0.19253536597600607</c:v>
                </c:pt>
                <c:pt idx="2">
                  <c:v>0.18520961264982205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CC0-9F44-A414-C998DE44AB8C}"/>
            </c:ext>
          </c:extLst>
        </c:ser>
        <c:ser>
          <c:idx val="4"/>
          <c:order val="4"/>
          <c:tx>
            <c:strRef>
              <c:f>'TOP20-new'!$B$6</c:f>
              <c:strCache>
                <c:ptCount val="1"/>
                <c:pt idx="0">
                  <c:v>Archaea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'TOP20-new'!$C$1:$E$1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'TOP20-new'!$C$6:$E$6</c:f>
              <c:numCache>
                <c:formatCode>0.0000_ </c:formatCode>
                <c:ptCount val="3"/>
                <c:pt idx="0">
                  <c:v>1.2172889618988178E-2</c:v>
                </c:pt>
                <c:pt idx="1">
                  <c:v>1.3945919708529934E-2</c:v>
                </c:pt>
                <c:pt idx="2">
                  <c:v>1.3716800936857914E-2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CC0-9F44-A414-C998DE44AB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42756312"/>
        <c:axId val="842746144"/>
      </c:barChart>
      <c:catAx>
        <c:axId val="8427563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842746144"/>
        <c:crosses val="autoZero"/>
        <c:auto val="1"/>
        <c:lblAlgn val="ctr"/>
        <c:lblOffset val="100"/>
        <c:noMultiLvlLbl val="0"/>
      </c:catAx>
      <c:valAx>
        <c:axId val="842746144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 sz="900" b="0" i="0" kern="1200" baseline="0">
                    <a:solidFill>
                      <a:srgbClr val="595959"/>
                    </a:solidFill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Relative Aabundance (%)</a:t>
                </a:r>
                <a:endParaRPr lang="zh-CN" altLang="zh-CN" sz="9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General" sourceLinked="0"/>
        <c:majorTickMark val="in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842756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8638780502907546"/>
          <c:y val="0.17042663680157269"/>
          <c:w val="0.16641737328934578"/>
          <c:h val="0.741636808634138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n-US" altLang="zh-CN" sz="12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Times New Roman" panose="02020603050405020304" pitchFamily="18" charset="0"/>
                <a:ea typeface="宋体" panose="02010600030101010101" pitchFamily="2" charset="-122"/>
                <a:cs typeface="Times New Roman" panose="02020603050405020304" pitchFamily="18" charset="0"/>
              </a:defRPr>
            </a:pPr>
            <a:r>
              <a:rPr lang="zh-CN" altLang="en-US" sz="12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Times New Roman" panose="02020603050405020304" pitchFamily="18" charset="0"/>
                <a:ea typeface="宋体" panose="02010600030101010101" pitchFamily="2" charset="-122"/>
                <a:cs typeface="Times New Roman" panose="02020603050405020304" pitchFamily="18" charset="0"/>
              </a:rPr>
              <a:t>门 </a:t>
            </a:r>
            <a:r>
              <a:rPr lang="en-US" altLang="zh-CN" sz="12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Times New Roman" panose="02020603050405020304" pitchFamily="18" charset="0"/>
                <a:ea typeface="宋体" panose="02010600030101010101" pitchFamily="2" charset="-122"/>
                <a:cs typeface="Times New Roman" panose="02020603050405020304" pitchFamily="18" charset="0"/>
              </a:rPr>
              <a:t>Phylum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altLang="zh-CN" sz="12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Times New Roman" panose="02020603050405020304" pitchFamily="18" charset="0"/>
              <a:ea typeface="宋体" panose="02010600030101010101" pitchFamily="2" charset="-122"/>
              <a:cs typeface="Times New Roman" panose="02020603050405020304" pitchFamily="18" charset="0"/>
            </a:defRPr>
          </a:pPr>
          <a:endParaRPr lang="zh-CN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'TOP20-new'!$B$10</c:f>
              <c:strCache>
                <c:ptCount val="1"/>
                <c:pt idx="0">
                  <c:v>unclassified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'TOP20-new'!$C$9:$D$9</c:f>
              <c:strCache>
                <c:ptCount val="2"/>
                <c:pt idx="0">
                  <c:v>CGkm</c:v>
                </c:pt>
                <c:pt idx="1">
                  <c:v>CGbs</c:v>
                </c:pt>
              </c:strCache>
            </c:strRef>
          </c:cat>
          <c:val>
            <c:numRef>
              <c:f>'TOP20-new'!$C$10:$D$10</c:f>
              <c:numCache>
                <c:formatCode>0.0000_ </c:formatCode>
                <c:ptCount val="2"/>
                <c:pt idx="0">
                  <c:v>93.976144298546856</c:v>
                </c:pt>
                <c:pt idx="1">
                  <c:v>93.962663816180481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F2-C943-9B18-44514FE40933}"/>
            </c:ext>
          </c:extLst>
        </c:ser>
        <c:ser>
          <c:idx val="1"/>
          <c:order val="1"/>
          <c:tx>
            <c:strRef>
              <c:f>'TOP20-new'!$B$11</c:f>
              <c:strCache>
                <c:ptCount val="1"/>
                <c:pt idx="0">
                  <c:v>Firmicutes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'TOP20-new'!$C$9:$D$9</c:f>
              <c:strCache>
                <c:ptCount val="2"/>
                <c:pt idx="0">
                  <c:v>CGkm</c:v>
                </c:pt>
                <c:pt idx="1">
                  <c:v>CGbs</c:v>
                </c:pt>
              </c:strCache>
            </c:strRef>
          </c:cat>
          <c:val>
            <c:numRef>
              <c:f>'TOP20-new'!$C$11:$D$11</c:f>
              <c:numCache>
                <c:formatCode>0.0000_ </c:formatCode>
                <c:ptCount val="2"/>
                <c:pt idx="0">
                  <c:v>2.27077234892475</c:v>
                </c:pt>
                <c:pt idx="1">
                  <c:v>1.8320742417096043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F2-C943-9B18-44514FE40933}"/>
            </c:ext>
          </c:extLst>
        </c:ser>
        <c:ser>
          <c:idx val="2"/>
          <c:order val="2"/>
          <c:tx>
            <c:strRef>
              <c:f>'TOP20-new'!$B$12</c:f>
              <c:strCache>
                <c:ptCount val="1"/>
                <c:pt idx="0">
                  <c:v>Proteobacteria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'TOP20-new'!$C$9:$D$9</c:f>
              <c:strCache>
                <c:ptCount val="2"/>
                <c:pt idx="0">
                  <c:v>CGkm</c:v>
                </c:pt>
                <c:pt idx="1">
                  <c:v>CGbs</c:v>
                </c:pt>
              </c:strCache>
            </c:strRef>
          </c:cat>
          <c:val>
            <c:numRef>
              <c:f>'TOP20-new'!$C$12:$D$12</c:f>
              <c:numCache>
                <c:formatCode>0.0000_ </c:formatCode>
                <c:ptCount val="2"/>
                <c:pt idx="0">
                  <c:v>0.96106576991861847</c:v>
                </c:pt>
                <c:pt idx="1">
                  <c:v>1.5363911578893779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F2-C943-9B18-44514FE40933}"/>
            </c:ext>
          </c:extLst>
        </c:ser>
        <c:ser>
          <c:idx val="3"/>
          <c:order val="3"/>
          <c:tx>
            <c:strRef>
              <c:f>'TOP20-new'!$B$13</c:f>
              <c:strCache>
                <c:ptCount val="1"/>
                <c:pt idx="0">
                  <c:v>Bacteroidetes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'TOP20-new'!$C$9:$D$9</c:f>
              <c:strCache>
                <c:ptCount val="2"/>
                <c:pt idx="0">
                  <c:v>CGkm</c:v>
                </c:pt>
                <c:pt idx="1">
                  <c:v>CGbs</c:v>
                </c:pt>
              </c:strCache>
            </c:strRef>
          </c:cat>
          <c:val>
            <c:numRef>
              <c:f>'TOP20-new'!$C$13:$D$13</c:f>
              <c:numCache>
                <c:formatCode>0.0000_ </c:formatCode>
                <c:ptCount val="2"/>
                <c:pt idx="0">
                  <c:v>1.0213654480312298</c:v>
                </c:pt>
                <c:pt idx="1">
                  <c:v>0.76899326392802325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3F2-C943-9B18-44514FE40933}"/>
            </c:ext>
          </c:extLst>
        </c:ser>
        <c:ser>
          <c:idx val="4"/>
          <c:order val="4"/>
          <c:tx>
            <c:strRef>
              <c:f>'TOP20-new'!$B$14</c:f>
              <c:strCache>
                <c:ptCount val="1"/>
                <c:pt idx="0">
                  <c:v>Basidiomycota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'TOP20-new'!$C$9:$D$9</c:f>
              <c:strCache>
                <c:ptCount val="2"/>
                <c:pt idx="0">
                  <c:v>CGkm</c:v>
                </c:pt>
                <c:pt idx="1">
                  <c:v>CGbs</c:v>
                </c:pt>
              </c:strCache>
            </c:strRef>
          </c:cat>
          <c:val>
            <c:numRef>
              <c:f>'TOP20-new'!$C$14:$D$14</c:f>
              <c:numCache>
                <c:formatCode>0.0000_ </c:formatCode>
                <c:ptCount val="2"/>
                <c:pt idx="0">
                  <c:v>0.42595509666759218</c:v>
                </c:pt>
                <c:pt idx="1">
                  <c:v>0.398427961672846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3F2-C943-9B18-44514FE40933}"/>
            </c:ext>
          </c:extLst>
        </c:ser>
        <c:ser>
          <c:idx val="5"/>
          <c:order val="5"/>
          <c:tx>
            <c:strRef>
              <c:f>'TOP20-new'!$B$15</c:f>
              <c:strCache>
                <c:ptCount val="1"/>
                <c:pt idx="0">
                  <c:v>Ascomycota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'TOP20-new'!$C$9:$D$9</c:f>
              <c:strCache>
                <c:ptCount val="2"/>
                <c:pt idx="0">
                  <c:v>CGkm</c:v>
                </c:pt>
                <c:pt idx="1">
                  <c:v>CGbs</c:v>
                </c:pt>
              </c:strCache>
            </c:strRef>
          </c:cat>
          <c:val>
            <c:numRef>
              <c:f>'TOP20-new'!$C$15:$D$15</c:f>
              <c:numCache>
                <c:formatCode>0.0000_ </c:formatCode>
                <c:ptCount val="2"/>
                <c:pt idx="0">
                  <c:v>0.37371140830282129</c:v>
                </c:pt>
                <c:pt idx="1">
                  <c:v>0.30594313360578118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3F2-C943-9B18-44514FE40933}"/>
            </c:ext>
          </c:extLst>
        </c:ser>
        <c:ser>
          <c:idx val="6"/>
          <c:order val="6"/>
          <c:tx>
            <c:strRef>
              <c:f>'TOP20-new'!$B$16</c:f>
              <c:strCache>
                <c:ptCount val="1"/>
                <c:pt idx="0">
                  <c:v>Glomeromycota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'TOP20-new'!$C$9:$D$9</c:f>
              <c:strCache>
                <c:ptCount val="2"/>
                <c:pt idx="0">
                  <c:v>CGkm</c:v>
                </c:pt>
                <c:pt idx="1">
                  <c:v>CGbs</c:v>
                </c:pt>
              </c:strCache>
            </c:strRef>
          </c:cat>
          <c:val>
            <c:numRef>
              <c:f>'TOP20-new'!$C$16:$D$16</c:f>
              <c:numCache>
                <c:formatCode>0.0000_ </c:formatCode>
                <c:ptCount val="2"/>
                <c:pt idx="0">
                  <c:v>0.22919294282625377</c:v>
                </c:pt>
                <c:pt idx="1">
                  <c:v>0.18847775606081035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3F2-C943-9B18-44514FE40933}"/>
            </c:ext>
          </c:extLst>
        </c:ser>
        <c:ser>
          <c:idx val="7"/>
          <c:order val="7"/>
          <c:tx>
            <c:strRef>
              <c:f>'TOP20-new'!$B$17</c:f>
              <c:strCache>
                <c:ptCount val="1"/>
                <c:pt idx="0">
                  <c:v>Eukaryota noname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'TOP20-new'!$C$9:$D$9</c:f>
              <c:strCache>
                <c:ptCount val="2"/>
                <c:pt idx="0">
                  <c:v>CGkm</c:v>
                </c:pt>
                <c:pt idx="1">
                  <c:v>CGbs</c:v>
                </c:pt>
              </c:strCache>
            </c:strRef>
          </c:cat>
          <c:val>
            <c:numRef>
              <c:f>'TOP20-new'!$C$17:$D$17</c:f>
              <c:numCache>
                <c:formatCode>0.0000_ </c:formatCode>
                <c:ptCount val="2"/>
                <c:pt idx="0">
                  <c:v>0.20880763346431455</c:v>
                </c:pt>
                <c:pt idx="1">
                  <c:v>0.18103530621635777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3F2-C943-9B18-44514FE40933}"/>
            </c:ext>
          </c:extLst>
        </c:ser>
        <c:ser>
          <c:idx val="8"/>
          <c:order val="8"/>
          <c:tx>
            <c:strRef>
              <c:f>'TOP20-new'!$B$18</c:f>
              <c:strCache>
                <c:ptCount val="1"/>
                <c:pt idx="0">
                  <c:v>Viruses noname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'TOP20-new'!$C$9:$D$9</c:f>
              <c:strCache>
                <c:ptCount val="2"/>
                <c:pt idx="0">
                  <c:v>CGkm</c:v>
                </c:pt>
                <c:pt idx="1">
                  <c:v>CGbs</c:v>
                </c:pt>
              </c:strCache>
            </c:strRef>
          </c:cat>
          <c:val>
            <c:numRef>
              <c:f>'TOP20-new'!$C$18:$D$18</c:f>
              <c:numCache>
                <c:formatCode>0.0000_ </c:formatCode>
                <c:ptCount val="2"/>
                <c:pt idx="0">
                  <c:v>9.7349126952969295E-2</c:v>
                </c:pt>
                <c:pt idx="1">
                  <c:v>0.19253536597600623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3F2-C943-9B18-44514FE40933}"/>
            </c:ext>
          </c:extLst>
        </c:ser>
        <c:ser>
          <c:idx val="9"/>
          <c:order val="9"/>
          <c:tx>
            <c:strRef>
              <c:f>'TOP20-new'!$B$19</c:f>
              <c:strCache>
                <c:ptCount val="1"/>
                <c:pt idx="0">
                  <c:v>Actinobacteria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'TOP20-new'!$C$9:$D$9</c:f>
              <c:strCache>
                <c:ptCount val="2"/>
                <c:pt idx="0">
                  <c:v>CGkm</c:v>
                </c:pt>
                <c:pt idx="1">
                  <c:v>CGbs</c:v>
                </c:pt>
              </c:strCache>
            </c:strRef>
          </c:cat>
          <c:val>
            <c:numRef>
              <c:f>'TOP20-new'!$C$19:$D$19</c:f>
              <c:numCache>
                <c:formatCode>0.0000_ </c:formatCode>
                <c:ptCount val="2"/>
                <c:pt idx="0">
                  <c:v>7.8881857530995497E-2</c:v>
                </c:pt>
                <c:pt idx="1">
                  <c:v>0.25235766472571974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3F2-C943-9B18-44514FE40933}"/>
            </c:ext>
          </c:extLst>
        </c:ser>
        <c:ser>
          <c:idx val="10"/>
          <c:order val="10"/>
          <c:tx>
            <c:strRef>
              <c:f>'TOP20-new'!$B$20</c:f>
              <c:strCache>
                <c:ptCount val="1"/>
                <c:pt idx="0">
                  <c:v>Chloroflexi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'TOP20-new'!$C$9:$D$9</c:f>
              <c:strCache>
                <c:ptCount val="2"/>
                <c:pt idx="0">
                  <c:v>CGkm</c:v>
                </c:pt>
                <c:pt idx="1">
                  <c:v>CGbs</c:v>
                </c:pt>
              </c:strCache>
            </c:strRef>
          </c:cat>
          <c:val>
            <c:numRef>
              <c:f>'TOP20-new'!$C$20:$D$20</c:f>
              <c:numCache>
                <c:formatCode>0.0000_ </c:formatCode>
                <c:ptCount val="2"/>
                <c:pt idx="0">
                  <c:v>0.10604108668091071</c:v>
                </c:pt>
                <c:pt idx="1">
                  <c:v>9.9510007920238341E-2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3F2-C943-9B18-44514FE40933}"/>
            </c:ext>
          </c:extLst>
        </c:ser>
        <c:ser>
          <c:idx val="11"/>
          <c:order val="11"/>
          <c:tx>
            <c:strRef>
              <c:f>'TOP20-new'!$B$21</c:f>
              <c:strCache>
                <c:ptCount val="1"/>
                <c:pt idx="0">
                  <c:v>Cyanobacteria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'TOP20-new'!$C$9:$D$9</c:f>
              <c:strCache>
                <c:ptCount val="2"/>
                <c:pt idx="0">
                  <c:v>CGkm</c:v>
                </c:pt>
                <c:pt idx="1">
                  <c:v>CGbs</c:v>
                </c:pt>
              </c:strCache>
            </c:strRef>
          </c:cat>
          <c:val>
            <c:numRef>
              <c:f>'TOP20-new'!$C$21:$D$21</c:f>
              <c:numCache>
                <c:formatCode>0.0000_ </c:formatCode>
                <c:ptCount val="2"/>
                <c:pt idx="0">
                  <c:v>0.11420669642532685</c:v>
                </c:pt>
                <c:pt idx="1">
                  <c:v>8.6389228194462958E-2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3F2-C943-9B18-44514FE40933}"/>
            </c:ext>
          </c:extLst>
        </c:ser>
        <c:ser>
          <c:idx val="12"/>
          <c:order val="12"/>
          <c:tx>
            <c:strRef>
              <c:f>'TOP20-new'!$B$22</c:f>
              <c:strCache>
                <c:ptCount val="1"/>
                <c:pt idx="0">
                  <c:v>Bacteria noname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'TOP20-new'!$C$9:$D$9</c:f>
              <c:strCache>
                <c:ptCount val="2"/>
                <c:pt idx="0">
                  <c:v>CGkm</c:v>
                </c:pt>
                <c:pt idx="1">
                  <c:v>CGbs</c:v>
                </c:pt>
              </c:strCache>
            </c:strRef>
          </c:cat>
          <c:val>
            <c:numRef>
              <c:f>'TOP20-new'!$C$22:$D$22</c:f>
              <c:numCache>
                <c:formatCode>0.0000_ </c:formatCode>
                <c:ptCount val="2"/>
                <c:pt idx="0">
                  <c:v>4.6189438554269137E-2</c:v>
                </c:pt>
                <c:pt idx="1">
                  <c:v>4.4708929065582312E-2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3F2-C943-9B18-44514FE40933}"/>
            </c:ext>
          </c:extLst>
        </c:ser>
        <c:ser>
          <c:idx val="13"/>
          <c:order val="13"/>
          <c:tx>
            <c:strRef>
              <c:f>'TOP20-new'!$B$23</c:f>
              <c:strCache>
                <c:ptCount val="1"/>
                <c:pt idx="0">
                  <c:v>Microsporidia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'TOP20-new'!$C$9:$D$9</c:f>
              <c:strCache>
                <c:ptCount val="2"/>
                <c:pt idx="0">
                  <c:v>CGkm</c:v>
                </c:pt>
                <c:pt idx="1">
                  <c:v>CGbs</c:v>
                </c:pt>
              </c:strCache>
            </c:strRef>
          </c:cat>
          <c:val>
            <c:numRef>
              <c:f>'TOP20-new'!$C$23:$D$23</c:f>
              <c:numCache>
                <c:formatCode>0.0000_ </c:formatCode>
                <c:ptCount val="2"/>
                <c:pt idx="0">
                  <c:v>1.8004379436462364E-2</c:v>
                </c:pt>
                <c:pt idx="1">
                  <c:v>4.748050900765622E-2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03F2-C943-9B18-44514FE40933}"/>
            </c:ext>
          </c:extLst>
        </c:ser>
        <c:ser>
          <c:idx val="14"/>
          <c:order val="14"/>
          <c:tx>
            <c:strRef>
              <c:f>'TOP20-new'!$B$24</c:f>
              <c:strCache>
                <c:ptCount val="1"/>
                <c:pt idx="0">
                  <c:v>Planctomycetes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'TOP20-new'!$C$9:$D$9</c:f>
              <c:strCache>
                <c:ptCount val="2"/>
                <c:pt idx="0">
                  <c:v>CGkm</c:v>
                </c:pt>
                <c:pt idx="1">
                  <c:v>CGbs</c:v>
                </c:pt>
              </c:strCache>
            </c:strRef>
          </c:cat>
          <c:val>
            <c:numRef>
              <c:f>'TOP20-new'!$C$24:$D$24</c:f>
              <c:numCache>
                <c:formatCode>0.0000_ </c:formatCode>
                <c:ptCount val="2"/>
                <c:pt idx="0">
                  <c:v>1.7541659450945511E-2</c:v>
                </c:pt>
                <c:pt idx="1">
                  <c:v>3.4144529286378518E-2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3F2-C943-9B18-44514FE40933}"/>
            </c:ext>
          </c:extLst>
        </c:ser>
        <c:ser>
          <c:idx val="15"/>
          <c:order val="15"/>
          <c:tx>
            <c:strRef>
              <c:f>'TOP20-new'!$B$25</c:f>
              <c:strCache>
                <c:ptCount val="1"/>
                <c:pt idx="0">
                  <c:v>Cryptomycota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'TOP20-new'!$C$9:$D$9</c:f>
              <c:strCache>
                <c:ptCount val="2"/>
                <c:pt idx="0">
                  <c:v>CGkm</c:v>
                </c:pt>
                <c:pt idx="1">
                  <c:v>CGbs</c:v>
                </c:pt>
              </c:strCache>
            </c:strRef>
          </c:cat>
          <c:val>
            <c:numRef>
              <c:f>'TOP20-new'!$C$25:$D$25</c:f>
              <c:numCache>
                <c:formatCode>0.0000_ </c:formatCode>
                <c:ptCount val="2"/>
                <c:pt idx="0">
                  <c:v>1.0126359683044626E-2</c:v>
                </c:pt>
                <c:pt idx="1">
                  <c:v>7.4404798444937924E-3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03F2-C943-9B18-44514FE40933}"/>
            </c:ext>
          </c:extLst>
        </c:ser>
        <c:ser>
          <c:idx val="16"/>
          <c:order val="16"/>
          <c:tx>
            <c:strRef>
              <c:f>'TOP20-new'!$B$26</c:f>
              <c:strCache>
                <c:ptCount val="1"/>
                <c:pt idx="0">
                  <c:v>Euryarchaeota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'TOP20-new'!$C$9:$D$9</c:f>
              <c:strCache>
                <c:ptCount val="2"/>
                <c:pt idx="0">
                  <c:v>CGkm</c:v>
                </c:pt>
                <c:pt idx="1">
                  <c:v>CGbs</c:v>
                </c:pt>
              </c:strCache>
            </c:strRef>
          </c:cat>
          <c:val>
            <c:numRef>
              <c:f>'TOP20-new'!$C$26:$D$26</c:f>
              <c:numCache>
                <c:formatCode>0.0000_ </c:formatCode>
                <c:ptCount val="2"/>
                <c:pt idx="0">
                  <c:v>6.0103798118749246E-3</c:v>
                </c:pt>
                <c:pt idx="1">
                  <c:v>9.0858498101055209E-3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3F2-C943-9B18-44514FE40933}"/>
            </c:ext>
          </c:extLst>
        </c:ser>
        <c:ser>
          <c:idx val="17"/>
          <c:order val="17"/>
          <c:tx>
            <c:strRef>
              <c:f>'TOP20-new'!$B$27</c:f>
              <c:strCache>
                <c:ptCount val="1"/>
                <c:pt idx="0">
                  <c:v>Verrucomicrobia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'TOP20-new'!$C$9:$D$9</c:f>
              <c:strCache>
                <c:ptCount val="2"/>
                <c:pt idx="0">
                  <c:v>CGkm</c:v>
                </c:pt>
                <c:pt idx="1">
                  <c:v>CGbs</c:v>
                </c:pt>
              </c:strCache>
            </c:strRef>
          </c:cat>
          <c:val>
            <c:numRef>
              <c:f>'TOP20-new'!$C$27:$D$27</c:f>
              <c:numCache>
                <c:formatCode>0.0000_ </c:formatCode>
                <c:ptCount val="2"/>
                <c:pt idx="0">
                  <c:v>3.848789879532757E-3</c:v>
                </c:pt>
                <c:pt idx="1">
                  <c:v>8.6777598186346117E-3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3F2-C943-9B18-44514FE40933}"/>
            </c:ext>
          </c:extLst>
        </c:ser>
        <c:ser>
          <c:idx val="18"/>
          <c:order val="18"/>
          <c:tx>
            <c:strRef>
              <c:f>'TOP20-new'!$B$28</c:f>
              <c:strCache>
                <c:ptCount val="1"/>
                <c:pt idx="0">
                  <c:v>Acidobacteria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'TOP20-new'!$C$9:$D$9</c:f>
              <c:strCache>
                <c:ptCount val="2"/>
                <c:pt idx="0">
                  <c:v>CGkm</c:v>
                </c:pt>
                <c:pt idx="1">
                  <c:v>CGbs</c:v>
                </c:pt>
              </c:strCache>
            </c:strRef>
          </c:cat>
          <c:val>
            <c:numRef>
              <c:f>'TOP20-new'!$C$28:$D$28</c:f>
              <c:numCache>
                <c:formatCode>0.0000_ </c:formatCode>
                <c:ptCount val="2"/>
                <c:pt idx="0">
                  <c:v>4.2463698670884911E-3</c:v>
                </c:pt>
                <c:pt idx="1">
                  <c:v>7.1982098495572419E-3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03F2-C943-9B18-44514FE40933}"/>
            </c:ext>
          </c:extLst>
        </c:ser>
        <c:ser>
          <c:idx val="19"/>
          <c:order val="19"/>
          <c:tx>
            <c:strRef>
              <c:f>'TOP20-new'!$B$29</c:f>
              <c:strCache>
                <c:ptCount val="1"/>
                <c:pt idx="0">
                  <c:v>Marinimicrobia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'TOP20-new'!$C$9:$D$9</c:f>
              <c:strCache>
                <c:ptCount val="2"/>
                <c:pt idx="0">
                  <c:v>CGkm</c:v>
                </c:pt>
                <c:pt idx="1">
                  <c:v>CGbs</c:v>
                </c:pt>
              </c:strCache>
            </c:strRef>
          </c:cat>
          <c:val>
            <c:numRef>
              <c:f>'TOP20-new'!$C$29:$D$29</c:f>
              <c:numCache>
                <c:formatCode>0.0000_ </c:formatCode>
                <c:ptCount val="2"/>
                <c:pt idx="0">
                  <c:v>4.9979798435630749E-3</c:v>
                </c:pt>
                <c:pt idx="1">
                  <c:v>5.2486898903022555E-3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03F2-C943-9B18-44514FE40933}"/>
            </c:ext>
          </c:extLst>
        </c:ser>
        <c:ser>
          <c:idx val="20"/>
          <c:order val="20"/>
          <c:tx>
            <c:strRef>
              <c:f>'TOP20-new'!$B$30</c:f>
              <c:strCache>
                <c:ptCount val="1"/>
                <c:pt idx="0">
                  <c:v>Others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'TOP20-new'!$C$9:$D$9</c:f>
              <c:strCache>
                <c:ptCount val="2"/>
                <c:pt idx="0">
                  <c:v>CGkm</c:v>
                </c:pt>
                <c:pt idx="1">
                  <c:v>CGbs</c:v>
                </c:pt>
              </c:strCache>
            </c:strRef>
          </c:cat>
          <c:val>
            <c:numRef>
              <c:f>'TOP20-new'!$C$30:$D$30</c:f>
              <c:numCache>
                <c:formatCode>0.0000_ </c:formatCode>
                <c:ptCount val="2"/>
                <c:pt idx="0">
                  <c:v>2.5540929200568122E-2</c:v>
                </c:pt>
                <c:pt idx="1">
                  <c:v>3.1216139347581939E-2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3F2-C943-9B18-44514FE409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  <c:axId val="843683840"/>
        <c:axId val="843680560"/>
      </c:barChart>
      <c:catAx>
        <c:axId val="8436838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843680560"/>
        <c:crosses val="autoZero"/>
        <c:auto val="1"/>
        <c:lblAlgn val="ctr"/>
        <c:lblOffset val="100"/>
        <c:noMultiLvlLbl val="0"/>
      </c:catAx>
      <c:valAx>
        <c:axId val="843680560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 sz="900" b="0" i="0" kern="1200" baseline="0">
                    <a:solidFill>
                      <a:srgbClr val="595959"/>
                    </a:solidFill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Relative Aabundance (%)</a:t>
                </a:r>
                <a:endParaRPr lang="zh-CN" altLang="zh-CN" sz="9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#,##0_);[Red]\(#,##0\)" sourceLinked="0"/>
        <c:majorTickMark val="in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843683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59302274715661"/>
          <c:y val="8.6904508564698765E-2"/>
          <c:w val="0.22970472440944881"/>
          <c:h val="0.807637536585081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n-US" altLang="zh-CN" sz="12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Times New Roman" panose="02020603050405020304" pitchFamily="18" charset="0"/>
                <a:ea typeface="宋体" panose="02010600030101010101" pitchFamily="2" charset="-122"/>
                <a:cs typeface="Times New Roman" panose="02020603050405020304" pitchFamily="18" charset="0"/>
              </a:defRPr>
            </a:pPr>
            <a:r>
              <a:rPr lang="zh-CN" altLang="en-US" sz="12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Times New Roman" panose="02020603050405020304" pitchFamily="18" charset="0"/>
                <a:ea typeface="宋体" panose="02010600030101010101" pitchFamily="2" charset="-122"/>
                <a:cs typeface="Times New Roman" panose="02020603050405020304" pitchFamily="18" charset="0"/>
              </a:rPr>
              <a:t>科 </a:t>
            </a:r>
            <a:r>
              <a:rPr lang="en-US" altLang="zh-CN" sz="12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Times New Roman" panose="02020603050405020304" pitchFamily="18" charset="0"/>
                <a:ea typeface="宋体" panose="02010600030101010101" pitchFamily="2" charset="-122"/>
                <a:cs typeface="Times New Roman" panose="02020603050405020304" pitchFamily="18" charset="0"/>
              </a:rPr>
              <a:t>Family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altLang="zh-CN" sz="12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Times New Roman" panose="02020603050405020304" pitchFamily="18" charset="0"/>
              <a:ea typeface="宋体" panose="02010600030101010101" pitchFamily="2" charset="-122"/>
              <a:cs typeface="Times New Roman" panose="02020603050405020304" pitchFamily="18" charset="0"/>
            </a:defRPr>
          </a:pPr>
          <a:endParaRPr lang="zh-CN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'TOP20-new'!$B$34</c:f>
              <c:strCache>
                <c:ptCount val="1"/>
                <c:pt idx="0">
                  <c:v>unclassified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'TOP20-new'!$C$33:$D$33</c:f>
              <c:strCache>
                <c:ptCount val="2"/>
                <c:pt idx="0">
                  <c:v>CGkm</c:v>
                </c:pt>
                <c:pt idx="1">
                  <c:v>CGRbs</c:v>
                </c:pt>
              </c:strCache>
            </c:strRef>
          </c:cat>
          <c:val>
            <c:numRef>
              <c:f>'TOP20-new'!$C$34:$D$34</c:f>
              <c:numCache>
                <c:formatCode>0.0000_ </c:formatCode>
                <c:ptCount val="2"/>
                <c:pt idx="0">
                  <c:v>93.976144298546856</c:v>
                </c:pt>
                <c:pt idx="1">
                  <c:v>93.962663816180495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B7-2843-BE9F-888CDCB52CEC}"/>
            </c:ext>
          </c:extLst>
        </c:ser>
        <c:ser>
          <c:idx val="1"/>
          <c:order val="1"/>
          <c:tx>
            <c:strRef>
              <c:f>'TOP20-new'!$B$35</c:f>
              <c:strCache>
                <c:ptCount val="1"/>
                <c:pt idx="0">
                  <c:v>Erysipelotrichaceae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'TOP20-new'!$C$33:$D$33</c:f>
              <c:strCache>
                <c:ptCount val="2"/>
                <c:pt idx="0">
                  <c:v>CGkm</c:v>
                </c:pt>
                <c:pt idx="1">
                  <c:v>CGRbs</c:v>
                </c:pt>
              </c:strCache>
            </c:strRef>
          </c:cat>
          <c:val>
            <c:numRef>
              <c:f>'TOP20-new'!$C$35:$D$35</c:f>
              <c:numCache>
                <c:formatCode>0.0000_ </c:formatCode>
                <c:ptCount val="2"/>
                <c:pt idx="0">
                  <c:v>1.149682404014905</c:v>
                </c:pt>
                <c:pt idx="1">
                  <c:v>1.0259750685570965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B7-2843-BE9F-888CDCB52CEC}"/>
            </c:ext>
          </c:extLst>
        </c:ser>
        <c:ser>
          <c:idx val="2"/>
          <c:order val="2"/>
          <c:tx>
            <c:strRef>
              <c:f>'TOP20-new'!$B$36</c:f>
              <c:strCache>
                <c:ptCount val="1"/>
                <c:pt idx="0">
                  <c:v>Cyclobacteriaceae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'TOP20-new'!$C$33:$D$33</c:f>
              <c:strCache>
                <c:ptCount val="2"/>
                <c:pt idx="0">
                  <c:v>CGkm</c:v>
                </c:pt>
                <c:pt idx="1">
                  <c:v>CGRbs</c:v>
                </c:pt>
              </c:strCache>
            </c:strRef>
          </c:cat>
          <c:val>
            <c:numRef>
              <c:f>'TOP20-new'!$C$36:$D$36</c:f>
              <c:numCache>
                <c:formatCode>0.0000_ </c:formatCode>
                <c:ptCount val="2"/>
                <c:pt idx="0">
                  <c:v>0.98164692927442065</c:v>
                </c:pt>
                <c:pt idx="1">
                  <c:v>0.7342498946541598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AB7-2843-BE9F-888CDCB52CEC}"/>
            </c:ext>
          </c:extLst>
        </c:ser>
        <c:ser>
          <c:idx val="3"/>
          <c:order val="3"/>
          <c:tx>
            <c:strRef>
              <c:f>'TOP20-new'!$B$37</c:f>
              <c:strCache>
                <c:ptCount val="1"/>
                <c:pt idx="0">
                  <c:v>Acetobacteraceae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'TOP20-new'!$C$33:$D$33</c:f>
              <c:strCache>
                <c:ptCount val="2"/>
                <c:pt idx="0">
                  <c:v>CGkm</c:v>
                </c:pt>
                <c:pt idx="1">
                  <c:v>CGRbs</c:v>
                </c:pt>
              </c:strCache>
            </c:strRef>
          </c:cat>
          <c:val>
            <c:numRef>
              <c:f>'TOP20-new'!$C$37:$D$37</c:f>
              <c:numCache>
                <c:formatCode>0.0000_ </c:formatCode>
                <c:ptCount val="2"/>
                <c:pt idx="0">
                  <c:v>0.54355537298669998</c:v>
                </c:pt>
                <c:pt idx="1">
                  <c:v>0.46805531021763297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AB7-2843-BE9F-888CDCB52CEC}"/>
            </c:ext>
          </c:extLst>
        </c:ser>
        <c:ser>
          <c:idx val="4"/>
          <c:order val="4"/>
          <c:tx>
            <c:strRef>
              <c:f>'TOP20-new'!$B$38</c:f>
              <c:strCache>
                <c:ptCount val="1"/>
                <c:pt idx="0">
                  <c:v>Bacillaceae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'TOP20-new'!$C$33:$D$33</c:f>
              <c:strCache>
                <c:ptCount val="2"/>
                <c:pt idx="0">
                  <c:v>CGkm</c:v>
                </c:pt>
                <c:pt idx="1">
                  <c:v>CGRbs</c:v>
                </c:pt>
              </c:strCache>
            </c:strRef>
          </c:cat>
          <c:val>
            <c:numRef>
              <c:f>'TOP20-new'!$C$38:$D$38</c:f>
              <c:numCache>
                <c:formatCode>0.0000_ </c:formatCode>
                <c:ptCount val="2"/>
                <c:pt idx="0">
                  <c:v>0.39675009758170959</c:v>
                </c:pt>
                <c:pt idx="1">
                  <c:v>0.29491478383627401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AB7-2843-BE9F-888CDCB52CEC}"/>
            </c:ext>
          </c:extLst>
        </c:ser>
        <c:ser>
          <c:idx val="5"/>
          <c:order val="5"/>
          <c:tx>
            <c:strRef>
              <c:f>'TOP20-new'!$B$39</c:f>
              <c:strCache>
                <c:ptCount val="1"/>
                <c:pt idx="0">
                  <c:v>Lactobacillaceae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'TOP20-new'!$C$33:$D$33</c:f>
              <c:strCache>
                <c:ptCount val="2"/>
                <c:pt idx="0">
                  <c:v>CGkm</c:v>
                </c:pt>
                <c:pt idx="1">
                  <c:v>CGRbs</c:v>
                </c:pt>
              </c:strCache>
            </c:strRef>
          </c:cat>
          <c:val>
            <c:numRef>
              <c:f>'TOP20-new'!$C$39:$D$39</c:f>
              <c:numCache>
                <c:formatCode>0.0000_ </c:formatCode>
                <c:ptCount val="2"/>
                <c:pt idx="0">
                  <c:v>0.37227967834763448</c:v>
                </c:pt>
                <c:pt idx="1">
                  <c:v>0.29682401379637108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AB7-2843-BE9F-888CDCB52CEC}"/>
            </c:ext>
          </c:extLst>
        </c:ser>
        <c:ser>
          <c:idx val="6"/>
          <c:order val="6"/>
          <c:tx>
            <c:strRef>
              <c:f>'TOP20-new'!$B$40</c:f>
              <c:strCache>
                <c:ptCount val="1"/>
                <c:pt idx="0">
                  <c:v>Glomeraceae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'TOP20-new'!$C$33:$D$33</c:f>
              <c:strCache>
                <c:ptCount val="2"/>
                <c:pt idx="0">
                  <c:v>CGkm</c:v>
                </c:pt>
                <c:pt idx="1">
                  <c:v>CGRbs</c:v>
                </c:pt>
              </c:strCache>
            </c:strRef>
          </c:cat>
          <c:val>
            <c:numRef>
              <c:f>'TOP20-new'!$C$40:$D$40</c:f>
              <c:numCache>
                <c:formatCode>0.0000_ </c:formatCode>
                <c:ptCount val="2"/>
                <c:pt idx="0">
                  <c:v>0.22916299282719119</c:v>
                </c:pt>
                <c:pt idx="1">
                  <c:v>0.18844486606149782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AB7-2843-BE9F-888CDCB52CEC}"/>
            </c:ext>
          </c:extLst>
        </c:ser>
        <c:ser>
          <c:idx val="7"/>
          <c:order val="7"/>
          <c:tx>
            <c:strRef>
              <c:f>'TOP20-new'!$B$41</c:f>
              <c:strCache>
                <c:ptCount val="1"/>
                <c:pt idx="0">
                  <c:v>Polyporaceae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'TOP20-new'!$C$33:$D$33</c:f>
              <c:strCache>
                <c:ptCount val="2"/>
                <c:pt idx="0">
                  <c:v>CGkm</c:v>
                </c:pt>
                <c:pt idx="1">
                  <c:v>CGRbs</c:v>
                </c:pt>
              </c:strCache>
            </c:strRef>
          </c:cat>
          <c:val>
            <c:numRef>
              <c:f>'TOP20-new'!$C$41:$D$41</c:f>
              <c:numCache>
                <c:formatCode>0.0000_ </c:formatCode>
                <c:ptCount val="2"/>
                <c:pt idx="0">
                  <c:v>0.16929951470091995</c:v>
                </c:pt>
                <c:pt idx="1">
                  <c:v>0.16722754650494032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AB7-2843-BE9F-888CDCB52CEC}"/>
            </c:ext>
          </c:extLst>
        </c:ser>
        <c:ser>
          <c:idx val="8"/>
          <c:order val="8"/>
          <c:tx>
            <c:strRef>
              <c:f>'TOP20-new'!$B$42</c:f>
              <c:strCache>
                <c:ptCount val="1"/>
                <c:pt idx="0">
                  <c:v>Sphingomonadaceae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'TOP20-new'!$C$33:$D$33</c:f>
              <c:strCache>
                <c:ptCount val="2"/>
                <c:pt idx="0">
                  <c:v>CGkm</c:v>
                </c:pt>
                <c:pt idx="1">
                  <c:v>CGRbs</c:v>
                </c:pt>
              </c:strCache>
            </c:strRef>
          </c:cat>
          <c:val>
            <c:numRef>
              <c:f>'TOP20-new'!$C$42:$D$42</c:f>
              <c:numCache>
                <c:formatCode>0.0000_ </c:formatCode>
                <c:ptCount val="2"/>
                <c:pt idx="0">
                  <c:v>3.2859558971494784E-2</c:v>
                </c:pt>
                <c:pt idx="1">
                  <c:v>0.24502379487899686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AB7-2843-BE9F-888CDCB52CEC}"/>
            </c:ext>
          </c:extLst>
        </c:ser>
        <c:ser>
          <c:idx val="9"/>
          <c:order val="9"/>
          <c:tx>
            <c:strRef>
              <c:f>'TOP20-new'!$B$43</c:f>
              <c:strCache>
                <c:ptCount val="1"/>
                <c:pt idx="0">
                  <c:v>Staphylococcaceae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'TOP20-new'!$C$33:$D$33</c:f>
              <c:strCache>
                <c:ptCount val="2"/>
                <c:pt idx="0">
                  <c:v>CGkm</c:v>
                </c:pt>
                <c:pt idx="1">
                  <c:v>CGRbs</c:v>
                </c:pt>
              </c:strCache>
            </c:strRef>
          </c:cat>
          <c:val>
            <c:numRef>
              <c:f>'TOP20-new'!$C$43:$D$43</c:f>
              <c:numCache>
                <c:formatCode>0.0000_ </c:formatCode>
                <c:ptCount val="2"/>
                <c:pt idx="0">
                  <c:v>0.22920630282583557</c:v>
                </c:pt>
                <c:pt idx="1">
                  <c:v>8.7189958177727803E-2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AB7-2843-BE9F-888CDCB52CEC}"/>
            </c:ext>
          </c:extLst>
        </c:ser>
        <c:ser>
          <c:idx val="10"/>
          <c:order val="10"/>
          <c:tx>
            <c:strRef>
              <c:f>'TOP20-new'!$B$44</c:f>
              <c:strCache>
                <c:ptCount val="1"/>
                <c:pt idx="0">
                  <c:v>Caulimoviridae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'TOP20-new'!$C$33:$D$33</c:f>
              <c:strCache>
                <c:ptCount val="2"/>
                <c:pt idx="0">
                  <c:v>CGkm</c:v>
                </c:pt>
                <c:pt idx="1">
                  <c:v>CGRbs</c:v>
                </c:pt>
              </c:strCache>
            </c:strRef>
          </c:cat>
          <c:val>
            <c:numRef>
              <c:f>'TOP20-new'!$C$44:$D$44</c:f>
              <c:numCache>
                <c:formatCode>0.0000_ </c:formatCode>
                <c:ptCount val="2"/>
                <c:pt idx="0">
                  <c:v>7.0003877808876444E-2</c:v>
                </c:pt>
                <c:pt idx="1">
                  <c:v>0.14695577692862077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AB7-2843-BE9F-888CDCB52CEC}"/>
            </c:ext>
          </c:extLst>
        </c:ser>
        <c:ser>
          <c:idx val="11"/>
          <c:order val="11"/>
          <c:tx>
            <c:strRef>
              <c:f>'TOP20-new'!$B$45</c:f>
              <c:strCache>
                <c:ptCount val="1"/>
                <c:pt idx="0">
                  <c:v>Burkholderiaceae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'TOP20-new'!$C$33:$D$33</c:f>
              <c:strCache>
                <c:ptCount val="2"/>
                <c:pt idx="0">
                  <c:v>CGkm</c:v>
                </c:pt>
                <c:pt idx="1">
                  <c:v>CGRbs</c:v>
                </c:pt>
              </c:strCache>
            </c:strRef>
          </c:cat>
          <c:val>
            <c:numRef>
              <c:f>'TOP20-new'!$C$45:$D$45</c:f>
              <c:numCache>
                <c:formatCode>0.0000_ </c:formatCode>
                <c:ptCount val="2"/>
                <c:pt idx="0">
                  <c:v>5.3453378326907601E-2</c:v>
                </c:pt>
                <c:pt idx="1">
                  <c:v>0.22179261536452807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AB7-2843-BE9F-888CDCB52CEC}"/>
            </c:ext>
          </c:extLst>
        </c:ser>
        <c:ser>
          <c:idx val="12"/>
          <c:order val="12"/>
          <c:tx>
            <c:strRef>
              <c:f>'TOP20-new'!$B$46</c:f>
              <c:strCache>
                <c:ptCount val="1"/>
                <c:pt idx="0">
                  <c:v>Sphaerobacteraceae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'TOP20-new'!$C$33:$D$33</c:f>
              <c:strCache>
                <c:ptCount val="2"/>
                <c:pt idx="0">
                  <c:v>CGkm</c:v>
                </c:pt>
                <c:pt idx="1">
                  <c:v>CGRbs</c:v>
                </c:pt>
              </c:strCache>
            </c:strRef>
          </c:cat>
          <c:val>
            <c:numRef>
              <c:f>'TOP20-new'!$C$46:$D$46</c:f>
              <c:numCache>
                <c:formatCode>0.0000_ </c:formatCode>
                <c:ptCount val="2"/>
                <c:pt idx="0">
                  <c:v>0.10421799673797348</c:v>
                </c:pt>
                <c:pt idx="1">
                  <c:v>9.5422088005676101E-2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AB7-2843-BE9F-888CDCB52CEC}"/>
            </c:ext>
          </c:extLst>
        </c:ser>
        <c:ser>
          <c:idx val="13"/>
          <c:order val="13"/>
          <c:tx>
            <c:strRef>
              <c:f>'TOP20-new'!$B$47</c:f>
              <c:strCache>
                <c:ptCount val="1"/>
                <c:pt idx="0">
                  <c:v>Ceratobasidiaceae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'TOP20-new'!$C$33:$D$33</c:f>
              <c:strCache>
                <c:ptCount val="2"/>
                <c:pt idx="0">
                  <c:v>CGkm</c:v>
                </c:pt>
                <c:pt idx="1">
                  <c:v>CGRbs</c:v>
                </c:pt>
              </c:strCache>
            </c:strRef>
          </c:cat>
          <c:val>
            <c:numRef>
              <c:f>'TOP20-new'!$C$47:$D$47</c:f>
              <c:numCache>
                <c:formatCode>0.0000_ </c:formatCode>
                <c:ptCount val="2"/>
                <c:pt idx="0">
                  <c:v>9.6429956981739243E-2</c:v>
                </c:pt>
                <c:pt idx="1">
                  <c:v>8.4546698232971992E-2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AB7-2843-BE9F-888CDCB52CEC}"/>
            </c:ext>
          </c:extLst>
        </c:ser>
        <c:ser>
          <c:idx val="14"/>
          <c:order val="14"/>
          <c:tx>
            <c:strRef>
              <c:f>'TOP20-new'!$B$48</c:f>
              <c:strCache>
                <c:ptCount val="1"/>
                <c:pt idx="0">
                  <c:v>Xanthomonadaceae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'TOP20-new'!$C$33:$D$33</c:f>
              <c:strCache>
                <c:ptCount val="2"/>
                <c:pt idx="0">
                  <c:v>CGkm</c:v>
                </c:pt>
                <c:pt idx="1">
                  <c:v>CGRbs</c:v>
                </c:pt>
              </c:strCache>
            </c:strRef>
          </c:cat>
          <c:val>
            <c:numRef>
              <c:f>'TOP20-new'!$C$48:$D$48</c:f>
              <c:numCache>
                <c:formatCode>0.0000_ </c:formatCode>
                <c:ptCount val="2"/>
                <c:pt idx="0">
                  <c:v>3.8250058802772068E-2</c:v>
                </c:pt>
                <c:pt idx="1">
                  <c:v>9.1714328083168165E-2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AB7-2843-BE9F-888CDCB52CEC}"/>
            </c:ext>
          </c:extLst>
        </c:ser>
        <c:ser>
          <c:idx val="15"/>
          <c:order val="15"/>
          <c:tx>
            <c:strRef>
              <c:f>'TOP20-new'!$B$49</c:f>
              <c:strCache>
                <c:ptCount val="1"/>
                <c:pt idx="0">
                  <c:v>Comamonadaceae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'TOP20-new'!$C$33:$D$33</c:f>
              <c:strCache>
                <c:ptCount val="2"/>
                <c:pt idx="0">
                  <c:v>CGkm</c:v>
                </c:pt>
                <c:pt idx="1">
                  <c:v>CGRbs</c:v>
                </c:pt>
              </c:strCache>
            </c:strRef>
          </c:cat>
          <c:val>
            <c:numRef>
              <c:f>'TOP20-new'!$C$49:$D$49</c:f>
              <c:numCache>
                <c:formatCode>0.0000_ </c:formatCode>
                <c:ptCount val="2"/>
                <c:pt idx="0">
                  <c:v>1.6719419476681648E-2</c:v>
                </c:pt>
                <c:pt idx="1">
                  <c:v>0.1712432164210117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AB7-2843-BE9F-888CDCB52CEC}"/>
            </c:ext>
          </c:extLst>
        </c:ser>
        <c:ser>
          <c:idx val="16"/>
          <c:order val="16"/>
          <c:tx>
            <c:strRef>
              <c:f>'TOP20-new'!$B$50</c:f>
              <c:strCache>
                <c:ptCount val="1"/>
                <c:pt idx="0">
                  <c:v>Sclerotiniaceae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'TOP20-new'!$C$33:$D$33</c:f>
              <c:strCache>
                <c:ptCount val="2"/>
                <c:pt idx="0">
                  <c:v>CGkm</c:v>
                </c:pt>
                <c:pt idx="1">
                  <c:v>CGRbs</c:v>
                </c:pt>
              </c:strCache>
            </c:strRef>
          </c:cat>
          <c:val>
            <c:numRef>
              <c:f>'TOP20-new'!$C$50:$D$50</c:f>
              <c:numCache>
                <c:formatCode>0.0000_ </c:formatCode>
                <c:ptCount val="2"/>
                <c:pt idx="0">
                  <c:v>7.5561017634937791E-2</c:v>
                </c:pt>
                <c:pt idx="1">
                  <c:v>6.0622498732988334E-2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DAB7-2843-BE9F-888CDCB52CEC}"/>
            </c:ext>
          </c:extLst>
        </c:ser>
        <c:ser>
          <c:idx val="17"/>
          <c:order val="17"/>
          <c:tx>
            <c:strRef>
              <c:f>'TOP20-new'!$B$51</c:f>
              <c:strCache>
                <c:ptCount val="1"/>
                <c:pt idx="0">
                  <c:v>Rhizopodaceae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'TOP20-new'!$C$33:$D$33</c:f>
              <c:strCache>
                <c:ptCount val="2"/>
                <c:pt idx="0">
                  <c:v>CGkm</c:v>
                </c:pt>
                <c:pt idx="1">
                  <c:v>CGRbs</c:v>
                </c:pt>
              </c:strCache>
            </c:strRef>
          </c:cat>
          <c:val>
            <c:numRef>
              <c:f>'TOP20-new'!$C$51:$D$51</c:f>
              <c:numCache>
                <c:formatCode>0.0000_ </c:formatCode>
                <c:ptCount val="2"/>
                <c:pt idx="0">
                  <c:v>5.8184998178807741E-2</c:v>
                </c:pt>
                <c:pt idx="1">
                  <c:v>6.6208448616241852E-2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DAB7-2843-BE9F-888CDCB52CEC}"/>
            </c:ext>
          </c:extLst>
        </c:ser>
        <c:ser>
          <c:idx val="18"/>
          <c:order val="18"/>
          <c:tx>
            <c:strRef>
              <c:f>'TOP20-new'!$B$52</c:f>
              <c:strCache>
                <c:ptCount val="1"/>
                <c:pt idx="0">
                  <c:v>Mucoraceae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'TOP20-new'!$C$33:$D$33</c:f>
              <c:strCache>
                <c:ptCount val="2"/>
                <c:pt idx="0">
                  <c:v>CGkm</c:v>
                </c:pt>
                <c:pt idx="1">
                  <c:v>CGRbs</c:v>
                </c:pt>
              </c:strCache>
            </c:strRef>
          </c:cat>
          <c:val>
            <c:numRef>
              <c:f>'TOP20-new'!$C$52:$D$52</c:f>
              <c:numCache>
                <c:formatCode>0.0000_ </c:formatCode>
                <c:ptCount val="2"/>
                <c:pt idx="0">
                  <c:v>7.3048977713564708E-2</c:v>
                </c:pt>
                <c:pt idx="1">
                  <c:v>4.175531912731284E-2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DAB7-2843-BE9F-888CDCB52CEC}"/>
            </c:ext>
          </c:extLst>
        </c:ser>
        <c:ser>
          <c:idx val="19"/>
          <c:order val="19"/>
          <c:tx>
            <c:strRef>
              <c:f>'TOP20-new'!$B$53</c:f>
              <c:strCache>
                <c:ptCount val="1"/>
                <c:pt idx="0">
                  <c:v>Chroococcales noname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'TOP20-new'!$C$33:$D$33</c:f>
              <c:strCache>
                <c:ptCount val="2"/>
                <c:pt idx="0">
                  <c:v>CGkm</c:v>
                </c:pt>
                <c:pt idx="1">
                  <c:v>CGRbs</c:v>
                </c:pt>
              </c:strCache>
            </c:strRef>
          </c:cat>
          <c:val>
            <c:numRef>
              <c:f>'TOP20-new'!$C$53:$D$53</c:f>
              <c:numCache>
                <c:formatCode>0.0000_ </c:formatCode>
                <c:ptCount val="2"/>
                <c:pt idx="0">
                  <c:v>6.7477627887948144E-2</c:v>
                </c:pt>
                <c:pt idx="1">
                  <c:v>5.0324428948218237E-2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DAB7-2843-BE9F-888CDCB52CEC}"/>
            </c:ext>
          </c:extLst>
        </c:ser>
        <c:ser>
          <c:idx val="20"/>
          <c:order val="20"/>
          <c:tx>
            <c:strRef>
              <c:f>'TOP20-new'!$B$54</c:f>
              <c:strCache>
                <c:ptCount val="1"/>
                <c:pt idx="0">
                  <c:v>Others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'TOP20-new'!$C$33:$D$33</c:f>
              <c:strCache>
                <c:ptCount val="2"/>
                <c:pt idx="0">
                  <c:v>CGkm</c:v>
                </c:pt>
                <c:pt idx="1">
                  <c:v>CGRbs</c:v>
                </c:pt>
              </c:strCache>
            </c:strRef>
          </c:cat>
          <c:val>
            <c:numRef>
              <c:f>'TOP20-new'!$C$54:$D$54</c:f>
              <c:numCache>
                <c:formatCode>0.0000_ </c:formatCode>
                <c:ptCount val="2"/>
                <c:pt idx="0">
                  <c:v>1.2660655403721093</c:v>
                </c:pt>
                <c:pt idx="1">
                  <c:v>1.4988455286740927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DAB7-2843-BE9F-888CDCB52C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  <c:axId val="842736304"/>
        <c:axId val="842742536"/>
      </c:barChart>
      <c:catAx>
        <c:axId val="8427363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842742536"/>
        <c:crosses val="autoZero"/>
        <c:auto val="1"/>
        <c:lblAlgn val="ctr"/>
        <c:lblOffset val="100"/>
        <c:noMultiLvlLbl val="0"/>
      </c:catAx>
      <c:valAx>
        <c:axId val="842742536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 sz="900" b="0" i="0" kern="1200" baseline="0">
                    <a:solidFill>
                      <a:srgbClr val="595959"/>
                    </a:solidFill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Relative Aabundance (%)</a:t>
                </a:r>
                <a:endParaRPr lang="zh-CN" altLang="zh-CN" sz="9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0_ " sourceLinked="0"/>
        <c:majorTickMark val="in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842736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7853944441369063"/>
          <c:y val="4.28634178843788E-2"/>
          <c:w val="0.27422121271860778"/>
          <c:h val="0.860585006373604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n-US" altLang="zh-CN" sz="12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Times New Roman" panose="02020603050405020304" pitchFamily="18" charset="0"/>
                <a:ea typeface="宋体" panose="02010600030101010101" pitchFamily="2" charset="-122"/>
                <a:cs typeface="Times New Roman" panose="02020603050405020304" pitchFamily="18" charset="0"/>
              </a:defRPr>
            </a:pPr>
            <a:r>
              <a:rPr lang="zh-CN" altLang="en-US" sz="12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Times New Roman" panose="02020603050405020304" pitchFamily="18" charset="0"/>
                <a:ea typeface="宋体" panose="02010600030101010101" pitchFamily="2" charset="-122"/>
                <a:cs typeface="Times New Roman" panose="02020603050405020304" pitchFamily="18" charset="0"/>
              </a:rPr>
              <a:t>种 </a:t>
            </a:r>
            <a:r>
              <a:rPr lang="en-US" altLang="zh-CN" sz="12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Times New Roman" panose="02020603050405020304" pitchFamily="18" charset="0"/>
                <a:ea typeface="宋体" panose="02010600030101010101" pitchFamily="2" charset="-122"/>
                <a:cs typeface="Times New Roman" panose="02020603050405020304" pitchFamily="18" charset="0"/>
              </a:rPr>
              <a:t>Species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altLang="zh-CN" sz="12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Times New Roman" panose="02020603050405020304" pitchFamily="18" charset="0"/>
              <a:ea typeface="宋体" panose="02010600030101010101" pitchFamily="2" charset="-122"/>
              <a:cs typeface="Times New Roman" panose="02020603050405020304" pitchFamily="18" charset="0"/>
            </a:defRPr>
          </a:pPr>
          <a:endParaRPr lang="zh-CN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'TOP20-new'!$B$58</c:f>
              <c:strCache>
                <c:ptCount val="1"/>
                <c:pt idx="0">
                  <c:v>unclassified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'TOP20-new'!$C$57:$E$57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'TOP20-new'!$C$58:$E$58</c:f>
              <c:numCache>
                <c:formatCode>0.0000_ </c:formatCode>
                <c:ptCount val="3"/>
                <c:pt idx="0">
                  <c:v>93.97614429854687</c:v>
                </c:pt>
                <c:pt idx="1">
                  <c:v>93.962663816180481</c:v>
                </c:pt>
                <c:pt idx="2">
                  <c:v>94.228791105826232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95-B341-8EAA-2A98D5741836}"/>
            </c:ext>
          </c:extLst>
        </c:ser>
        <c:ser>
          <c:idx val="1"/>
          <c:order val="1"/>
          <c:tx>
            <c:strRef>
              <c:f>'TOP20-new'!$B$59</c:f>
              <c:strCache>
                <c:ptCount val="1"/>
                <c:pt idx="0">
                  <c:v>Clostridium innocuum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'TOP20-new'!$C$57:$E$57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'TOP20-new'!$C$59:$E$59</c:f>
              <c:numCache>
                <c:formatCode>0.0000_ </c:formatCode>
                <c:ptCount val="3"/>
                <c:pt idx="0">
                  <c:v>1.1496527140158344</c:v>
                </c:pt>
                <c:pt idx="1">
                  <c:v>1.025896668558735</c:v>
                </c:pt>
                <c:pt idx="2">
                  <c:v>1.1061420155495327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95-B341-8EAA-2A98D5741836}"/>
            </c:ext>
          </c:extLst>
        </c:ser>
        <c:ser>
          <c:idx val="2"/>
          <c:order val="2"/>
          <c:tx>
            <c:strRef>
              <c:f>'TOP20-new'!$B$60</c:f>
              <c:strCache>
                <c:ptCount val="1"/>
                <c:pt idx="0">
                  <c:v>Cecembia lonarensis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'TOP20-new'!$C$57:$E$57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'TOP20-new'!$C$60:$E$60</c:f>
              <c:numCache>
                <c:formatCode>0.0000_ </c:formatCode>
                <c:ptCount val="3"/>
                <c:pt idx="0">
                  <c:v>0.98127211928615221</c:v>
                </c:pt>
                <c:pt idx="1">
                  <c:v>0.7338825746618366</c:v>
                </c:pt>
                <c:pt idx="2">
                  <c:v>0.79184874408329275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95-B341-8EAA-2A98D5741836}"/>
            </c:ext>
          </c:extLst>
        </c:ser>
        <c:ser>
          <c:idx val="3"/>
          <c:order val="3"/>
          <c:tx>
            <c:strRef>
              <c:f>'TOP20-new'!$B$61</c:f>
              <c:strCache>
                <c:ptCount val="1"/>
                <c:pt idx="0">
                  <c:v>Acetobacter malorum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'TOP20-new'!$C$57:$E$57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'TOP20-new'!$C$61:$E$61</c:f>
              <c:numCache>
                <c:formatCode>0.0000_ </c:formatCode>
                <c:ptCount val="3"/>
                <c:pt idx="0">
                  <c:v>0.54302877300318253</c:v>
                </c:pt>
                <c:pt idx="1">
                  <c:v>0.46539203027329445</c:v>
                </c:pt>
                <c:pt idx="2">
                  <c:v>0.49170924358375495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295-B341-8EAA-2A98D5741836}"/>
            </c:ext>
          </c:extLst>
        </c:ser>
        <c:ser>
          <c:idx val="4"/>
          <c:order val="4"/>
          <c:tx>
            <c:strRef>
              <c:f>'TOP20-new'!$B$62</c:f>
              <c:strCache>
                <c:ptCount val="1"/>
                <c:pt idx="0">
                  <c:v>Bacillus isronensis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'TOP20-new'!$C$57:$E$57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'TOP20-new'!$C$62:$E$62</c:f>
              <c:numCache>
                <c:formatCode>0.0000_ </c:formatCode>
                <c:ptCount val="3"/>
                <c:pt idx="0">
                  <c:v>0.39111557775807032</c:v>
                </c:pt>
                <c:pt idx="1">
                  <c:v>0.2901334039362049</c:v>
                </c:pt>
                <c:pt idx="2">
                  <c:v>0.31890905178149775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295-B341-8EAA-2A98D5741836}"/>
            </c:ext>
          </c:extLst>
        </c:ser>
        <c:ser>
          <c:idx val="5"/>
          <c:order val="5"/>
          <c:tx>
            <c:strRef>
              <c:f>'TOP20-new'!$B$63</c:f>
              <c:strCache>
                <c:ptCount val="1"/>
                <c:pt idx="0">
                  <c:v>Lactobacillus rossiae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'TOP20-new'!$C$57:$E$57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'TOP20-new'!$C$63:$E$63</c:f>
              <c:numCache>
                <c:formatCode>0.0000_ </c:formatCode>
                <c:ptCount val="3"/>
                <c:pt idx="0">
                  <c:v>0.27706657132780776</c:v>
                </c:pt>
                <c:pt idx="1">
                  <c:v>0.22906908521245062</c:v>
                </c:pt>
                <c:pt idx="2">
                  <c:v>0.24400633666564006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295-B341-8EAA-2A98D5741836}"/>
            </c:ext>
          </c:extLst>
        </c:ser>
        <c:ser>
          <c:idx val="6"/>
          <c:order val="6"/>
          <c:tx>
            <c:strRef>
              <c:f>'TOP20-new'!$B$64</c:f>
              <c:strCache>
                <c:ptCount val="1"/>
                <c:pt idx="0">
                  <c:v>Rhizophagus irregularis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'TOP20-new'!$C$57:$E$57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'TOP20-new'!$C$64:$E$64</c:f>
              <c:numCache>
                <c:formatCode>0.0000_ </c:formatCode>
                <c:ptCount val="3"/>
                <c:pt idx="0">
                  <c:v>0.22825183285571055</c:v>
                </c:pt>
                <c:pt idx="1">
                  <c:v>0.18804661606982123</c:v>
                </c:pt>
                <c:pt idx="2">
                  <c:v>0.20194609379292425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295-B341-8EAA-2A98D5741836}"/>
            </c:ext>
          </c:extLst>
        </c:ser>
        <c:ser>
          <c:idx val="7"/>
          <c:order val="7"/>
          <c:tx>
            <c:strRef>
              <c:f>'TOP20-new'!$B$65</c:f>
              <c:strCache>
                <c:ptCount val="1"/>
                <c:pt idx="0">
                  <c:v>Polyporus grammocephalus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'TOP20-new'!$C$57:$E$57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'TOP20-new'!$C$65:$E$65</c:f>
              <c:numCache>
                <c:formatCode>0.0000_ </c:formatCode>
                <c:ptCount val="3"/>
                <c:pt idx="0">
                  <c:v>0.16815894473661983</c:v>
                </c:pt>
                <c:pt idx="1">
                  <c:v>0.16636243652302107</c:v>
                </c:pt>
                <c:pt idx="2">
                  <c:v>0.18028315231334469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295-B341-8EAA-2A98D5741836}"/>
            </c:ext>
          </c:extLst>
        </c:ser>
        <c:ser>
          <c:idx val="8"/>
          <c:order val="8"/>
          <c:tx>
            <c:strRef>
              <c:f>'TOP20-new'!$B$66</c:f>
              <c:strCache>
                <c:ptCount val="1"/>
                <c:pt idx="0">
                  <c:v>Staphylococcus aureus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'TOP20-new'!$C$57:$E$57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'TOP20-new'!$C$66:$E$66</c:f>
              <c:numCache>
                <c:formatCode>0.0000_ </c:formatCode>
                <c:ptCount val="3"/>
                <c:pt idx="0">
                  <c:v>0.22908581282960697</c:v>
                </c:pt>
                <c:pt idx="1">
                  <c:v>8.7037268180919003E-2</c:v>
                </c:pt>
                <c:pt idx="2">
                  <c:v>0.12995528887595009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295-B341-8EAA-2A98D5741836}"/>
            </c:ext>
          </c:extLst>
        </c:ser>
        <c:ser>
          <c:idx val="9"/>
          <c:order val="9"/>
          <c:tx>
            <c:strRef>
              <c:f>'TOP20-new'!$B$67</c:f>
              <c:strCache>
                <c:ptCount val="1"/>
                <c:pt idx="0">
                  <c:v>Nitrolancea hollandica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'TOP20-new'!$C$57:$E$57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'TOP20-new'!$C$67:$E$67</c:f>
              <c:numCache>
                <c:formatCode>0.0000_ </c:formatCode>
                <c:ptCount val="3"/>
                <c:pt idx="0">
                  <c:v>0.10414742674018232</c:v>
                </c:pt>
                <c:pt idx="1">
                  <c:v>9.4989808014710742E-2</c:v>
                </c:pt>
                <c:pt idx="2">
                  <c:v>0.10369385708229355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295-B341-8EAA-2A98D5741836}"/>
            </c:ext>
          </c:extLst>
        </c:ser>
        <c:ser>
          <c:idx val="10"/>
          <c:order val="10"/>
          <c:tx>
            <c:strRef>
              <c:f>'TOP20-new'!$B$68</c:f>
              <c:strCache>
                <c:ptCount val="1"/>
                <c:pt idx="0">
                  <c:v>Rhizoctonia solani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'TOP20-new'!$C$57:$E$57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'TOP20-new'!$C$68:$E$68</c:f>
              <c:numCache>
                <c:formatCode>0.0000_ </c:formatCode>
                <c:ptCount val="3"/>
                <c:pt idx="0">
                  <c:v>9.6285336986265874E-2</c:v>
                </c:pt>
                <c:pt idx="1">
                  <c:v>8.4523558233455601E-2</c:v>
                </c:pt>
                <c:pt idx="2">
                  <c:v>8.9884966139145872E-2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295-B341-8EAA-2A98D5741836}"/>
            </c:ext>
          </c:extLst>
        </c:ser>
        <c:ser>
          <c:idx val="11"/>
          <c:order val="11"/>
          <c:tx>
            <c:strRef>
              <c:f>'TOP20-new'!$B$69</c:f>
              <c:strCache>
                <c:ptCount val="1"/>
                <c:pt idx="0">
                  <c:v>Botrytis cinerea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'TOP20-new'!$C$57:$E$57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'TOP20-new'!$C$69:$E$69</c:f>
              <c:numCache>
                <c:formatCode>0.0000_ </c:formatCode>
                <c:ptCount val="3"/>
                <c:pt idx="0">
                  <c:v>7.3429897701641919E-2</c:v>
                </c:pt>
                <c:pt idx="1">
                  <c:v>5.9103608764733161E-2</c:v>
                </c:pt>
                <c:pt idx="2">
                  <c:v>6.2592624275078099E-2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295-B341-8EAA-2A98D5741836}"/>
            </c:ext>
          </c:extLst>
        </c:ser>
        <c:ser>
          <c:idx val="12"/>
          <c:order val="12"/>
          <c:tx>
            <c:strRef>
              <c:f>'TOP20-new'!$B$70</c:f>
              <c:strCache>
                <c:ptCount val="1"/>
                <c:pt idx="0">
                  <c:v>Rhizopus delemar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'TOP20-new'!$C$57:$E$57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'TOP20-new'!$C$70:$E$70</c:f>
              <c:numCache>
                <c:formatCode>0.0000_ </c:formatCode>
                <c:ptCount val="3"/>
                <c:pt idx="0">
                  <c:v>4.9112588462774456E-2</c:v>
                </c:pt>
                <c:pt idx="1">
                  <c:v>5.6492058819314621E-2</c:v>
                </c:pt>
                <c:pt idx="2">
                  <c:v>6.296790430070974E-2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295-B341-8EAA-2A98D5741836}"/>
            </c:ext>
          </c:extLst>
        </c:ser>
        <c:ser>
          <c:idx val="13"/>
          <c:order val="13"/>
          <c:tx>
            <c:strRef>
              <c:f>'TOP20-new'!$B$71</c:f>
              <c:strCache>
                <c:ptCount val="1"/>
                <c:pt idx="0">
                  <c:v>Lactobacillus brevis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'TOP20-new'!$C$57:$E$57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'TOP20-new'!$C$71:$E$71</c:f>
              <c:numCache>
                <c:formatCode>0.0000_ </c:formatCode>
                <c:ptCount val="3"/>
                <c:pt idx="0">
                  <c:v>6.1519248074445629E-2</c:v>
                </c:pt>
                <c:pt idx="1">
                  <c:v>4.6599399026071443E-2</c:v>
                </c:pt>
                <c:pt idx="2">
                  <c:v>5.5861013815308912E-2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295-B341-8EAA-2A98D5741836}"/>
            </c:ext>
          </c:extLst>
        </c:ser>
        <c:ser>
          <c:idx val="14"/>
          <c:order val="14"/>
          <c:tx>
            <c:strRef>
              <c:f>'TOP20-new'!$B$72</c:f>
              <c:strCache>
                <c:ptCount val="1"/>
                <c:pt idx="0">
                  <c:v>Lichtheimia corymbifera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'TOP20-new'!$C$57:$E$57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'TOP20-new'!$C$72:$E$72</c:f>
              <c:numCache>
                <c:formatCode>0.0000_ </c:formatCode>
                <c:ptCount val="3"/>
                <c:pt idx="0">
                  <c:v>5.0200428428725033E-2</c:v>
                </c:pt>
                <c:pt idx="1">
                  <c:v>4.9754398960131868E-2</c:v>
                </c:pt>
                <c:pt idx="2">
                  <c:v>5.238882357815821E-2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295-B341-8EAA-2A98D5741836}"/>
            </c:ext>
          </c:extLst>
        </c:ser>
        <c:ser>
          <c:idx val="15"/>
          <c:order val="15"/>
          <c:tx>
            <c:strRef>
              <c:f>'TOP20-new'!$B$73</c:f>
              <c:strCache>
                <c:ptCount val="1"/>
                <c:pt idx="0">
                  <c:v>Burkholderia mallei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'TOP20-new'!$C$57:$E$57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'TOP20-new'!$C$73:$E$73</c:f>
              <c:numCache>
                <c:formatCode>0.0000_ </c:formatCode>
                <c:ptCount val="3"/>
                <c:pt idx="0">
                  <c:v>2.6685169164753376E-2</c:v>
                </c:pt>
                <c:pt idx="1">
                  <c:v>5.538154884252431E-2</c:v>
                </c:pt>
                <c:pt idx="2">
                  <c:v>4.9472733378989171E-2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9295-B341-8EAA-2A98D5741836}"/>
            </c:ext>
          </c:extLst>
        </c:ser>
        <c:ser>
          <c:idx val="16"/>
          <c:order val="16"/>
          <c:tx>
            <c:strRef>
              <c:f>'TOP20-new'!$B$74</c:f>
              <c:strCache>
                <c:ptCount val="1"/>
                <c:pt idx="0">
                  <c:v>uncultured bacterium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'TOP20-new'!$C$57:$E$57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'TOP20-new'!$C$74:$E$74</c:f>
              <c:numCache>
                <c:formatCode>0.0000_ </c:formatCode>
                <c:ptCount val="3"/>
                <c:pt idx="0">
                  <c:v>4.448721860754868E-2</c:v>
                </c:pt>
                <c:pt idx="1">
                  <c:v>4.0959159143952595E-2</c:v>
                </c:pt>
                <c:pt idx="2">
                  <c:v>3.8749102646564865E-2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9295-B341-8EAA-2A98D5741836}"/>
            </c:ext>
          </c:extLst>
        </c:ser>
        <c:ser>
          <c:idx val="17"/>
          <c:order val="17"/>
          <c:tx>
            <c:strRef>
              <c:f>'TOP20-new'!$B$75</c:f>
              <c:strCache>
                <c:ptCount val="1"/>
                <c:pt idx="0">
                  <c:v>marine gamma proteobacterium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'TOP20-new'!$C$57:$E$57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'TOP20-new'!$C$75:$E$75</c:f>
              <c:numCache>
                <c:formatCode>0.0000_ </c:formatCode>
                <c:ptCount val="3"/>
                <c:pt idx="0">
                  <c:v>2.4628899229114688E-2</c:v>
                </c:pt>
                <c:pt idx="1">
                  <c:v>4.8545248985403126E-2</c:v>
                </c:pt>
                <c:pt idx="2">
                  <c:v>4.6987933209277244E-2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295-B341-8EAA-2A98D5741836}"/>
            </c:ext>
          </c:extLst>
        </c:ser>
        <c:ser>
          <c:idx val="18"/>
          <c:order val="18"/>
          <c:tx>
            <c:strRef>
              <c:f>'TOP20-new'!$B$76</c:f>
              <c:strCache>
                <c:ptCount val="1"/>
                <c:pt idx="0">
                  <c:v>Aristotelia chilensis virus 1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'TOP20-new'!$C$57:$E$57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'TOP20-new'!$C$76:$E$76</c:f>
              <c:numCache>
                <c:formatCode>0.0000_ </c:formatCode>
                <c:ptCount val="3"/>
                <c:pt idx="0">
                  <c:v>1.0302269677538641E-2</c:v>
                </c:pt>
                <c:pt idx="1">
                  <c:v>4.3268659095683989E-2</c:v>
                </c:pt>
                <c:pt idx="2">
                  <c:v>4.7087803216098366E-2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9295-B341-8EAA-2A98D5741836}"/>
            </c:ext>
          </c:extLst>
        </c:ser>
        <c:ser>
          <c:idx val="19"/>
          <c:order val="19"/>
          <c:tx>
            <c:strRef>
              <c:f>'TOP20-new'!$B$77</c:f>
              <c:strCache>
                <c:ptCount val="1"/>
                <c:pt idx="0">
                  <c:v>Mucor circinelloides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'TOP20-new'!$C$57:$E$57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'TOP20-new'!$C$77:$E$77</c:f>
              <c:numCache>
                <c:formatCode>0.0000_ </c:formatCode>
                <c:ptCount val="3"/>
                <c:pt idx="0">
                  <c:v>3.9630298759570415E-2</c:v>
                </c:pt>
                <c:pt idx="1">
                  <c:v>1.9067879601480858E-2</c:v>
                </c:pt>
                <c:pt idx="2">
                  <c:v>4.0798442786534855E-2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9295-B341-8EAA-2A98D5741836}"/>
            </c:ext>
          </c:extLst>
        </c:ser>
        <c:ser>
          <c:idx val="20"/>
          <c:order val="20"/>
          <c:tx>
            <c:strRef>
              <c:f>'TOP20-new'!$B$78</c:f>
              <c:strCache>
                <c:ptCount val="1"/>
                <c:pt idx="0">
                  <c:v>Others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'TOP20-new'!$C$57:$E$57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'TOP20-new'!$C$78:$E$78</c:f>
              <c:numCache>
                <c:formatCode>0.0000_ </c:formatCode>
                <c:ptCount val="3"/>
                <c:pt idx="0">
                  <c:v>1.4757945738075942</c:v>
                </c:pt>
                <c:pt idx="1">
                  <c:v>2.2528307729157828</c:v>
                </c:pt>
                <c:pt idx="2">
                  <c:v>1.6559237630996422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295-B341-8EAA-2A98D57418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42743520"/>
        <c:axId val="842735648"/>
      </c:barChart>
      <c:catAx>
        <c:axId val="8427435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842735648"/>
        <c:crosses val="autoZero"/>
        <c:auto val="1"/>
        <c:lblAlgn val="ctr"/>
        <c:lblOffset val="100"/>
        <c:noMultiLvlLbl val="0"/>
      </c:catAx>
      <c:valAx>
        <c:axId val="842735648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 sz="900" b="0" i="0" kern="1200" baseline="0">
                    <a:solidFill>
                      <a:srgbClr val="595959"/>
                    </a:solidFill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Relative Aabundance (%)</a:t>
                </a:r>
                <a:endParaRPr lang="zh-CN" altLang="zh-CN" sz="9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0_ " sourceLinked="0"/>
        <c:majorTickMark val="in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842743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3567841778137346"/>
          <c:y val="3.8400592334778841E-2"/>
          <c:w val="0.36154460922851533"/>
          <c:h val="0.867145653432273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CN" altLang="en-US" sz="1200" b="1">
                <a:latin typeface="Times New Roman" panose="02020603050405020304" pitchFamily="18" charset="0"/>
                <a:ea typeface="宋体" panose="02010600030101010101" pitchFamily="2" charset="-122"/>
                <a:cs typeface="Times New Roman" panose="02020603050405020304" pitchFamily="18" charset="0"/>
              </a:rPr>
              <a:t>科 </a:t>
            </a:r>
            <a:r>
              <a:rPr lang="en-US" altLang="zh-CN" sz="1200" b="1">
                <a:latin typeface="Times New Roman" panose="02020603050405020304" pitchFamily="18" charset="0"/>
                <a:ea typeface="宋体" panose="02010600030101010101" pitchFamily="2" charset="-122"/>
                <a:cs typeface="Times New Roman" panose="02020603050405020304" pitchFamily="18" charset="0"/>
              </a:rPr>
              <a:t>Family</a:t>
            </a:r>
            <a:endParaRPr lang="zh-CN" altLang="en-US" sz="1200" b="1">
              <a:latin typeface="Times New Roman" panose="02020603050405020304" pitchFamily="18" charset="0"/>
              <a:ea typeface="宋体" panose="02010600030101010101" pitchFamily="2" charset="-122"/>
              <a:cs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'Figture_Data-new'!$A$2</c:f>
              <c:strCache>
                <c:ptCount val="1"/>
                <c:pt idx="0">
                  <c:v>Glomeraceae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'Figture_Data-new'!$B$1:$C$1</c:f>
              <c:strCache>
                <c:ptCount val="2"/>
                <c:pt idx="0">
                  <c:v>CGkm</c:v>
                </c:pt>
                <c:pt idx="1">
                  <c:v>CGbs</c:v>
                </c:pt>
              </c:strCache>
            </c:strRef>
          </c:cat>
          <c:val>
            <c:numRef>
              <c:f>'Figture_Data-new'!$B$2:$C$2</c:f>
              <c:numCache>
                <c:formatCode>General</c:formatCode>
                <c:ptCount val="2"/>
                <c:pt idx="0">
                  <c:v>18</c:v>
                </c:pt>
                <c:pt idx="1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D1-7241-9819-69005AA3C425}"/>
            </c:ext>
          </c:extLst>
        </c:ser>
        <c:ser>
          <c:idx val="1"/>
          <c:order val="1"/>
          <c:tx>
            <c:strRef>
              <c:f>'Figture_Data-new'!$A$3</c:f>
              <c:strCache>
                <c:ptCount val="1"/>
                <c:pt idx="0">
                  <c:v>Polyporaceae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'Figture_Data-new'!$B$1:$C$1</c:f>
              <c:strCache>
                <c:ptCount val="2"/>
                <c:pt idx="0">
                  <c:v>CGkm</c:v>
                </c:pt>
                <c:pt idx="1">
                  <c:v>CGbs</c:v>
                </c:pt>
              </c:strCache>
            </c:strRef>
          </c:cat>
          <c:val>
            <c:numRef>
              <c:f>'Figture_Data-new'!$B$3:$C$3</c:f>
              <c:numCache>
                <c:formatCode>General</c:formatCode>
                <c:ptCount val="2"/>
                <c:pt idx="0">
                  <c:v>13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D1-7241-9819-69005AA3C425}"/>
            </c:ext>
          </c:extLst>
        </c:ser>
        <c:ser>
          <c:idx val="2"/>
          <c:order val="2"/>
          <c:tx>
            <c:strRef>
              <c:f>'Figture_Data-new'!$A$4</c:f>
              <c:strCache>
                <c:ptCount val="1"/>
                <c:pt idx="0">
                  <c:v>Ceratobasidiaceae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'Figture_Data-new'!$B$1:$C$1</c:f>
              <c:strCache>
                <c:ptCount val="2"/>
                <c:pt idx="0">
                  <c:v>CGkm</c:v>
                </c:pt>
                <c:pt idx="1">
                  <c:v>CGbs</c:v>
                </c:pt>
              </c:strCache>
            </c:strRef>
          </c:cat>
          <c:val>
            <c:numRef>
              <c:f>'Figture_Data-new'!$B$4:$C$4</c:f>
              <c:numCache>
                <c:formatCode>General</c:formatCode>
                <c:ptCount val="2"/>
                <c:pt idx="0">
                  <c:v>8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0D1-7241-9819-69005AA3C425}"/>
            </c:ext>
          </c:extLst>
        </c:ser>
        <c:ser>
          <c:idx val="3"/>
          <c:order val="3"/>
          <c:tx>
            <c:strRef>
              <c:f>'Figture_Data-new'!$A$5</c:f>
              <c:strCache>
                <c:ptCount val="1"/>
                <c:pt idx="0">
                  <c:v>Sclerotiniaceae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'Figture_Data-new'!$B$1:$C$1</c:f>
              <c:strCache>
                <c:ptCount val="2"/>
                <c:pt idx="0">
                  <c:v>CGkm</c:v>
                </c:pt>
                <c:pt idx="1">
                  <c:v>CGbs</c:v>
                </c:pt>
              </c:strCache>
            </c:strRef>
          </c:cat>
          <c:val>
            <c:numRef>
              <c:f>'Figture_Data-new'!$B$5:$C$5</c:f>
              <c:numCache>
                <c:formatCode>General</c:formatCode>
                <c:ptCount val="2"/>
                <c:pt idx="0">
                  <c:v>6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0D1-7241-9819-69005AA3C425}"/>
            </c:ext>
          </c:extLst>
        </c:ser>
        <c:ser>
          <c:idx val="4"/>
          <c:order val="4"/>
          <c:tx>
            <c:strRef>
              <c:f>'Figture_Data-new'!$A$6</c:f>
              <c:strCache>
                <c:ptCount val="1"/>
                <c:pt idx="0">
                  <c:v>Mucoraceae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'Figture_Data-new'!$B$1:$C$1</c:f>
              <c:strCache>
                <c:ptCount val="2"/>
                <c:pt idx="0">
                  <c:v>CGkm</c:v>
                </c:pt>
                <c:pt idx="1">
                  <c:v>CGbs</c:v>
                </c:pt>
              </c:strCache>
            </c:strRef>
          </c:cat>
          <c:val>
            <c:numRef>
              <c:f>'Figture_Data-new'!$B$6:$C$6</c:f>
              <c:numCache>
                <c:formatCode>General</c:formatCode>
                <c:ptCount val="2"/>
                <c:pt idx="0">
                  <c:v>6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0D1-7241-9819-69005AA3C425}"/>
            </c:ext>
          </c:extLst>
        </c:ser>
        <c:ser>
          <c:idx val="5"/>
          <c:order val="5"/>
          <c:tx>
            <c:strRef>
              <c:f>'Figture_Data-new'!$A$7</c:f>
              <c:strCache>
                <c:ptCount val="1"/>
                <c:pt idx="0">
                  <c:v>Rhizopodaceae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'Figture_Data-new'!$B$1:$C$1</c:f>
              <c:strCache>
                <c:ptCount val="2"/>
                <c:pt idx="0">
                  <c:v>CGkm</c:v>
                </c:pt>
                <c:pt idx="1">
                  <c:v>CGbs</c:v>
                </c:pt>
              </c:strCache>
            </c:strRef>
          </c:cat>
          <c:val>
            <c:numRef>
              <c:f>'Figture_Data-new'!$B$7:$C$7</c:f>
              <c:numCache>
                <c:formatCode>General</c:formatCode>
                <c:ptCount val="2"/>
                <c:pt idx="0">
                  <c:v>5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0D1-7241-9819-69005AA3C425}"/>
            </c:ext>
          </c:extLst>
        </c:ser>
        <c:ser>
          <c:idx val="6"/>
          <c:order val="6"/>
          <c:tx>
            <c:strRef>
              <c:f>'Figture_Data-new'!$A$8</c:f>
              <c:strCache>
                <c:ptCount val="1"/>
                <c:pt idx="0">
                  <c:v>Lichtheimiaceae 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'Figture_Data-new'!$B$1:$C$1</c:f>
              <c:strCache>
                <c:ptCount val="2"/>
                <c:pt idx="0">
                  <c:v>CGkm</c:v>
                </c:pt>
                <c:pt idx="1">
                  <c:v>CGbs</c:v>
                </c:pt>
              </c:strCache>
            </c:strRef>
          </c:cat>
          <c:val>
            <c:numRef>
              <c:f>'Figture_Data-new'!$B$8:$C$8</c:f>
              <c:numCache>
                <c:formatCode>General</c:formatCode>
                <c:ptCount val="2"/>
                <c:pt idx="0">
                  <c:v>4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0D1-7241-9819-69005AA3C425}"/>
            </c:ext>
          </c:extLst>
        </c:ser>
        <c:ser>
          <c:idx val="7"/>
          <c:order val="7"/>
          <c:tx>
            <c:strRef>
              <c:f>'Figture_Data-new'!$A$9</c:f>
              <c:strCache>
                <c:ptCount val="1"/>
                <c:pt idx="0">
                  <c:v>Debaryomycetaceae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'Figture_Data-new'!$B$1:$C$1</c:f>
              <c:strCache>
                <c:ptCount val="2"/>
                <c:pt idx="0">
                  <c:v>CGkm</c:v>
                </c:pt>
                <c:pt idx="1">
                  <c:v>CGbs</c:v>
                </c:pt>
              </c:strCache>
            </c:strRef>
          </c:cat>
          <c:val>
            <c:numRef>
              <c:f>'Figture_Data-new'!$B$9:$C$9</c:f>
              <c:numCache>
                <c:formatCode>General</c:formatCode>
                <c:ptCount val="2"/>
                <c:pt idx="0">
                  <c:v>3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0D1-7241-9819-69005AA3C425}"/>
            </c:ext>
          </c:extLst>
        </c:ser>
        <c:ser>
          <c:idx val="8"/>
          <c:order val="8"/>
          <c:tx>
            <c:strRef>
              <c:f>'Figture_Data-new'!$A$10</c:f>
              <c:strCache>
                <c:ptCount val="1"/>
                <c:pt idx="0">
                  <c:v>Coriolaceae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'Figture_Data-new'!$B$1:$C$1</c:f>
              <c:strCache>
                <c:ptCount val="2"/>
                <c:pt idx="0">
                  <c:v>CGkm</c:v>
                </c:pt>
                <c:pt idx="1">
                  <c:v>CGbs</c:v>
                </c:pt>
              </c:strCache>
            </c:strRef>
          </c:cat>
          <c:val>
            <c:numRef>
              <c:f>'Figture_Data-new'!$B$10:$C$10</c:f>
              <c:numCache>
                <c:formatCode>General</c:formatCode>
                <c:ptCount val="2"/>
                <c:pt idx="0">
                  <c:v>2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0D1-7241-9819-69005AA3C425}"/>
            </c:ext>
          </c:extLst>
        </c:ser>
        <c:ser>
          <c:idx val="9"/>
          <c:order val="9"/>
          <c:tx>
            <c:strRef>
              <c:f>'Figture_Data-new'!$A$11</c:f>
              <c:strCache>
                <c:ptCount val="1"/>
                <c:pt idx="0">
                  <c:v>Saccharomycetaceae 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'Figture_Data-new'!$B$1:$C$1</c:f>
              <c:strCache>
                <c:ptCount val="2"/>
                <c:pt idx="0">
                  <c:v>CGkm</c:v>
                </c:pt>
                <c:pt idx="1">
                  <c:v>CGbs</c:v>
                </c:pt>
              </c:strCache>
            </c:strRef>
          </c:cat>
          <c:val>
            <c:numRef>
              <c:f>'Figture_Data-new'!$B$11:$C$11</c:f>
              <c:numCache>
                <c:formatCode>General</c:formatCode>
                <c:ptCount val="2"/>
                <c:pt idx="0">
                  <c:v>2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0D1-7241-9819-69005AA3C425}"/>
            </c:ext>
          </c:extLst>
        </c:ser>
        <c:ser>
          <c:idx val="10"/>
          <c:order val="10"/>
          <c:tx>
            <c:strRef>
              <c:f>'Figture_Data-new'!$A$12</c:f>
              <c:strCache>
                <c:ptCount val="1"/>
                <c:pt idx="0">
                  <c:v>Dipodascaceae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'Figture_Data-new'!$B$1:$C$1</c:f>
              <c:strCache>
                <c:ptCount val="2"/>
                <c:pt idx="0">
                  <c:v>CGkm</c:v>
                </c:pt>
                <c:pt idx="1">
                  <c:v>CGbs</c:v>
                </c:pt>
              </c:strCache>
            </c:strRef>
          </c:cat>
          <c:val>
            <c:numRef>
              <c:f>'Figture_Data-new'!$B$12:$C$12</c:f>
              <c:numCache>
                <c:formatCode>General</c:formatCode>
                <c:ptCount val="2"/>
                <c:pt idx="0">
                  <c:v>2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0D1-7241-9819-69005AA3C425}"/>
            </c:ext>
          </c:extLst>
        </c:ser>
        <c:ser>
          <c:idx val="11"/>
          <c:order val="11"/>
          <c:tx>
            <c:strRef>
              <c:f>'Figture_Data-new'!$A$13</c:f>
              <c:strCache>
                <c:ptCount val="1"/>
                <c:pt idx="0">
                  <c:v>Pseudeurotiaceae 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'Figture_Data-new'!$B$1:$C$1</c:f>
              <c:strCache>
                <c:ptCount val="2"/>
                <c:pt idx="0">
                  <c:v>CGkm</c:v>
                </c:pt>
                <c:pt idx="1">
                  <c:v>CGbs</c:v>
                </c:pt>
              </c:strCache>
            </c:strRef>
          </c:cat>
          <c:val>
            <c:numRef>
              <c:f>'Figture_Data-new'!$B$13:$C$13</c:f>
              <c:numCache>
                <c:formatCode>General</c:formatCode>
                <c:ptCount val="2"/>
                <c:pt idx="0">
                  <c:v>2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0D1-7241-9819-69005AA3C425}"/>
            </c:ext>
          </c:extLst>
        </c:ser>
        <c:ser>
          <c:idx val="12"/>
          <c:order val="12"/>
          <c:tx>
            <c:strRef>
              <c:f>'Figture_Data-new'!$A$14</c:f>
              <c:strCache>
                <c:ptCount val="1"/>
                <c:pt idx="0">
                  <c:v>Clavicipitaceae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'Figture_Data-new'!$B$1:$C$1</c:f>
              <c:strCache>
                <c:ptCount val="2"/>
                <c:pt idx="0">
                  <c:v>CGkm</c:v>
                </c:pt>
                <c:pt idx="1">
                  <c:v>CGbs</c:v>
                </c:pt>
              </c:strCache>
            </c:strRef>
          </c:cat>
          <c:val>
            <c:numRef>
              <c:f>'Figture_Data-new'!$B$14:$C$14</c:f>
              <c:numCache>
                <c:formatCode>General</c:formatCode>
                <c:ptCount val="2"/>
                <c:pt idx="0">
                  <c:v>2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0D1-7241-9819-69005AA3C425}"/>
            </c:ext>
          </c:extLst>
        </c:ser>
        <c:ser>
          <c:idx val="13"/>
          <c:order val="13"/>
          <c:tx>
            <c:strRef>
              <c:f>'Figture_Data-new'!$A$15</c:f>
              <c:strCache>
                <c:ptCount val="1"/>
                <c:pt idx="0">
                  <c:v>Amphisphaeriaceae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'Figture_Data-new'!$B$1:$C$1</c:f>
              <c:strCache>
                <c:ptCount val="2"/>
                <c:pt idx="0">
                  <c:v>CGkm</c:v>
                </c:pt>
                <c:pt idx="1">
                  <c:v>CGbs</c:v>
                </c:pt>
              </c:strCache>
            </c:strRef>
          </c:cat>
          <c:val>
            <c:numRef>
              <c:f>'Figture_Data-new'!$B$15:$C$15</c:f>
              <c:numCache>
                <c:formatCode>General</c:formatCode>
                <c:ptCount val="2"/>
                <c:pt idx="0">
                  <c:v>2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F0D1-7241-9819-69005AA3C425}"/>
            </c:ext>
          </c:extLst>
        </c:ser>
        <c:ser>
          <c:idx val="14"/>
          <c:order val="14"/>
          <c:tx>
            <c:strRef>
              <c:f>'Figture_Data-new'!$A$16</c:f>
              <c:strCache>
                <c:ptCount val="1"/>
                <c:pt idx="0">
                  <c:v>Botryosphaeriaceae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'Figture_Data-new'!$B$1:$C$1</c:f>
              <c:strCache>
                <c:ptCount val="2"/>
                <c:pt idx="0">
                  <c:v>CGkm</c:v>
                </c:pt>
                <c:pt idx="1">
                  <c:v>CGbs</c:v>
                </c:pt>
              </c:strCache>
            </c:strRef>
          </c:cat>
          <c:val>
            <c:numRef>
              <c:f>'Figture_Data-new'!$B$16:$C$16</c:f>
              <c:numCache>
                <c:formatCode>General</c:formatCode>
                <c:ptCount val="2"/>
                <c:pt idx="0">
                  <c:v>2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0D1-7241-9819-69005AA3C425}"/>
            </c:ext>
          </c:extLst>
        </c:ser>
        <c:ser>
          <c:idx val="15"/>
          <c:order val="15"/>
          <c:tx>
            <c:strRef>
              <c:f>'Figture_Data-new'!$A$17</c:f>
              <c:strCache>
                <c:ptCount val="1"/>
                <c:pt idx="0">
                  <c:v>Tricholomataceae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'Figture_Data-new'!$B$1:$C$1</c:f>
              <c:strCache>
                <c:ptCount val="2"/>
                <c:pt idx="0">
                  <c:v>CGkm</c:v>
                </c:pt>
                <c:pt idx="1">
                  <c:v>CGbs</c:v>
                </c:pt>
              </c:strCache>
            </c:strRef>
          </c:cat>
          <c:val>
            <c:numRef>
              <c:f>'Figture_Data-new'!$B$17:$C$17</c:f>
              <c:numCache>
                <c:formatCode>General</c:formatCode>
                <c:ptCount val="2"/>
                <c:pt idx="0">
                  <c:v>1</c:v>
                </c:pt>
                <c:pt idx="1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0D1-7241-9819-69005AA3C425}"/>
            </c:ext>
          </c:extLst>
        </c:ser>
        <c:ser>
          <c:idx val="16"/>
          <c:order val="16"/>
          <c:tx>
            <c:strRef>
              <c:f>'Figture_Data-new'!$A$18</c:f>
              <c:strCache>
                <c:ptCount val="1"/>
                <c:pt idx="0">
                  <c:v>Sebacinales noname 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'Figture_Data-new'!$B$1:$C$1</c:f>
              <c:strCache>
                <c:ptCount val="2"/>
                <c:pt idx="0">
                  <c:v>CGkm</c:v>
                </c:pt>
                <c:pt idx="1">
                  <c:v>CGbs</c:v>
                </c:pt>
              </c:strCache>
            </c:strRef>
          </c:cat>
          <c:val>
            <c:numRef>
              <c:f>'Figture_Data-new'!$B$18:$C$18</c:f>
              <c:numCache>
                <c:formatCode>General</c:formatCode>
                <c:ptCount val="2"/>
                <c:pt idx="0">
                  <c:v>1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F0D1-7241-9819-69005AA3C425}"/>
            </c:ext>
          </c:extLst>
        </c:ser>
        <c:ser>
          <c:idx val="17"/>
          <c:order val="17"/>
          <c:tx>
            <c:strRef>
              <c:f>'Figture_Data-new'!$A$19</c:f>
              <c:strCache>
                <c:ptCount val="1"/>
                <c:pt idx="0">
                  <c:v>Phaffomycetaceae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'Figture_Data-new'!$B$1:$C$1</c:f>
              <c:strCache>
                <c:ptCount val="2"/>
                <c:pt idx="0">
                  <c:v>CGkm</c:v>
                </c:pt>
                <c:pt idx="1">
                  <c:v>CGbs</c:v>
                </c:pt>
              </c:strCache>
            </c:strRef>
          </c:cat>
          <c:val>
            <c:numRef>
              <c:f>'Figture_Data-new'!$B$19:$C$19</c:f>
              <c:numCache>
                <c:formatCode>General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F0D1-7241-9819-69005AA3C425}"/>
            </c:ext>
          </c:extLst>
        </c:ser>
        <c:ser>
          <c:idx val="18"/>
          <c:order val="18"/>
          <c:tx>
            <c:strRef>
              <c:f>'Figture_Data-new'!$A$20</c:f>
              <c:strCache>
                <c:ptCount val="1"/>
                <c:pt idx="0">
                  <c:v>Nectriaceae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'Figture_Data-new'!$B$1:$C$1</c:f>
              <c:strCache>
                <c:ptCount val="2"/>
                <c:pt idx="0">
                  <c:v>CGkm</c:v>
                </c:pt>
                <c:pt idx="1">
                  <c:v>CGbs</c:v>
                </c:pt>
              </c:strCache>
            </c:strRef>
          </c:cat>
          <c:val>
            <c:numRef>
              <c:f>'Figture_Data-new'!$B$20:$C$20</c:f>
              <c:numCache>
                <c:formatCode>General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F0D1-7241-9819-69005AA3C425}"/>
            </c:ext>
          </c:extLst>
        </c:ser>
        <c:ser>
          <c:idx val="19"/>
          <c:order val="19"/>
          <c:tx>
            <c:strRef>
              <c:f>'Figture_Data-new'!$A$21</c:f>
              <c:strCache>
                <c:ptCount val="1"/>
                <c:pt idx="0">
                  <c:v>Mortierellaceae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'Figture_Data-new'!$B$1:$C$1</c:f>
              <c:strCache>
                <c:ptCount val="2"/>
                <c:pt idx="0">
                  <c:v>CGkm</c:v>
                </c:pt>
                <c:pt idx="1">
                  <c:v>CGbs</c:v>
                </c:pt>
              </c:strCache>
            </c:strRef>
          </c:cat>
          <c:val>
            <c:numRef>
              <c:f>'Figture_Data-new'!$B$21:$C$21</c:f>
              <c:numCache>
                <c:formatCode>General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F0D1-7241-9819-69005AA3C425}"/>
            </c:ext>
          </c:extLst>
        </c:ser>
        <c:ser>
          <c:idx val="20"/>
          <c:order val="20"/>
          <c:tx>
            <c:strRef>
              <c:f>'Figture_Data-new'!$A$22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'Figture_Data-new'!$B$1:$C$1</c:f>
              <c:strCache>
                <c:ptCount val="2"/>
                <c:pt idx="0">
                  <c:v>CGkm</c:v>
                </c:pt>
                <c:pt idx="1">
                  <c:v>CGbs</c:v>
                </c:pt>
              </c:strCache>
            </c:strRef>
          </c:cat>
          <c:val>
            <c:numRef>
              <c:f>'Figture_Data-new'!$B$22:$C$22</c:f>
              <c:numCache>
                <c:formatCode>General</c:formatCode>
                <c:ptCount val="2"/>
                <c:pt idx="0">
                  <c:v>18</c:v>
                </c:pt>
                <c:pt idx="1">
                  <c:v>21.400000000000006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F0D1-7241-9819-69005AA3C4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  <c:axId val="629201616"/>
        <c:axId val="629202600"/>
      </c:barChart>
      <c:catAx>
        <c:axId val="6292016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629202600"/>
        <c:crosses val="autoZero"/>
        <c:auto val="0"/>
        <c:lblAlgn val="ctr"/>
        <c:lblOffset val="100"/>
        <c:noMultiLvlLbl val="0"/>
      </c:catAx>
      <c:valAx>
        <c:axId val="629202600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 sz="9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Relative Aabundance (%)</a:t>
                </a:r>
                <a:endParaRPr lang="zh-CN" altLang="en-US" sz="9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629201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358529079878977"/>
          <c:y val="0.10654486691232476"/>
          <c:w val="0.21716317141130095"/>
          <c:h val="0.820251765238693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'Fungi-new'!$A$3</c:f>
              <c:strCache>
                <c:ptCount val="1"/>
                <c:pt idx="0">
                  <c:v>Polyporaceae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'Fungi-new'!$B$3:$D$3</c:f>
              <c:numCache>
                <c:formatCode>General</c:formatCode>
                <c:ptCount val="3"/>
                <c:pt idx="0">
                  <c:v>13</c:v>
                </c:pt>
                <c:pt idx="1">
                  <c:v>15</c:v>
                </c:pt>
                <c:pt idx="2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8A-5748-ABB8-515F091C6FC8}"/>
            </c:ext>
          </c:extLst>
        </c:ser>
        <c:ser>
          <c:idx val="1"/>
          <c:order val="1"/>
          <c:tx>
            <c:strRef>
              <c:f>'Fungi-new'!$A$4</c:f>
              <c:strCache>
                <c:ptCount val="1"/>
                <c:pt idx="0">
                  <c:v>Coriolaceae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'Fungi-new'!$B$4:$D$4</c:f>
              <c:numCache>
                <c:formatCode>General</c:formatCode>
                <c:ptCount val="3"/>
                <c:pt idx="0">
                  <c:v>2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8A-5748-ABB8-515F091C6FC8}"/>
            </c:ext>
          </c:extLst>
        </c:ser>
        <c:ser>
          <c:idx val="2"/>
          <c:order val="2"/>
          <c:tx>
            <c:strRef>
              <c:f>'Fungi-new'!$A$5</c:f>
              <c:strCache>
                <c:ptCount val="1"/>
                <c:pt idx="0">
                  <c:v>Ceratobasidiaceae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'Fungi-new'!$B$5:$D$5</c:f>
              <c:numCache>
                <c:formatCode>General</c:formatCode>
                <c:ptCount val="3"/>
                <c:pt idx="0">
                  <c:v>8</c:v>
                </c:pt>
                <c:pt idx="1">
                  <c:v>7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8A-5748-ABB8-515F091C6FC8}"/>
            </c:ext>
          </c:extLst>
        </c:ser>
        <c:ser>
          <c:idx val="3"/>
          <c:order val="3"/>
          <c:tx>
            <c:strRef>
              <c:f>'Fungi-new'!$A$6</c:f>
              <c:strCache>
                <c:ptCount val="1"/>
                <c:pt idx="0">
                  <c:v>Marasmiaceae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'Fungi-new'!$B$6:$D$6</c:f>
              <c:numCache>
                <c:formatCode>General</c:formatCode>
                <c:ptCount val="3"/>
                <c:pt idx="0">
                  <c:v>0.5</c:v>
                </c:pt>
                <c:pt idx="1">
                  <c:v>0.6</c:v>
                </c:pt>
                <c:pt idx="2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48A-5748-ABB8-515F091C6FC8}"/>
            </c:ext>
          </c:extLst>
        </c:ser>
        <c:ser>
          <c:idx val="4"/>
          <c:order val="4"/>
          <c:tx>
            <c:strRef>
              <c:f>'Fungi-new'!$A$7</c:f>
              <c:strCache>
                <c:ptCount val="1"/>
                <c:pt idx="0">
                  <c:v>Strophariaceae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'Fungi-new'!$B$7:$D$7</c:f>
              <c:numCache>
                <c:formatCode>General</c:formatCode>
                <c:ptCount val="3"/>
                <c:pt idx="0">
                  <c:v>0.5</c:v>
                </c:pt>
                <c:pt idx="1">
                  <c:v>0.6</c:v>
                </c:pt>
                <c:pt idx="2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48A-5748-ABB8-515F091C6FC8}"/>
            </c:ext>
          </c:extLst>
        </c:ser>
        <c:ser>
          <c:idx val="5"/>
          <c:order val="5"/>
          <c:tx>
            <c:strRef>
              <c:f>'Fungi-new'!$A$8</c:f>
              <c:strCache>
                <c:ptCount val="1"/>
                <c:pt idx="0">
                  <c:v>Amanitaceae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'Fungi-new'!$B$8:$D$8</c:f>
              <c:numCache>
                <c:formatCode>General</c:formatCode>
                <c:ptCount val="3"/>
                <c:pt idx="0">
                  <c:v>0.4</c:v>
                </c:pt>
                <c:pt idx="1">
                  <c:v>0.5</c:v>
                </c:pt>
                <c:pt idx="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48A-5748-ABB8-515F091C6FC8}"/>
            </c:ext>
          </c:extLst>
        </c:ser>
        <c:ser>
          <c:idx val="6"/>
          <c:order val="6"/>
          <c:tx>
            <c:strRef>
              <c:f>'Fungi-new'!$A$9</c:f>
              <c:strCache>
                <c:ptCount val="1"/>
                <c:pt idx="0">
                  <c:v>Agaricaceae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'Fungi-new'!$B$9:$D$9</c:f>
              <c:numCache>
                <c:formatCode>General</c:formatCode>
                <c:ptCount val="3"/>
                <c:pt idx="0">
                  <c:v>0.2</c:v>
                </c:pt>
                <c:pt idx="1">
                  <c:v>0.5</c:v>
                </c:pt>
                <c:pt idx="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48A-5748-ABB8-515F091C6FC8}"/>
            </c:ext>
          </c:extLst>
        </c:ser>
        <c:ser>
          <c:idx val="7"/>
          <c:order val="7"/>
          <c:tx>
            <c:strRef>
              <c:f>'Fungi-new'!$A$10</c:f>
              <c:strCache>
                <c:ptCount val="1"/>
                <c:pt idx="0">
                  <c:v>Cortinariaceae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'Fungi-new'!$B$10:$D$10</c:f>
              <c:numCache>
                <c:formatCode>General</c:formatCode>
                <c:ptCount val="3"/>
                <c:pt idx="0">
                  <c:v>0.1</c:v>
                </c:pt>
                <c:pt idx="1">
                  <c:v>0.06</c:v>
                </c:pt>
                <c:pt idx="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48A-5748-ABB8-515F091C6FC8}"/>
            </c:ext>
          </c:extLst>
        </c:ser>
        <c:ser>
          <c:idx val="8"/>
          <c:order val="8"/>
          <c:tx>
            <c:strRef>
              <c:f>'Fungi-new'!$A$11</c:f>
              <c:strCache>
                <c:ptCount val="1"/>
                <c:pt idx="0">
                  <c:v>Tricholomataceae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'Fungi-new'!$B$11:$D$11</c:f>
              <c:numCache>
                <c:formatCode>General</c:formatCode>
                <c:ptCount val="3"/>
                <c:pt idx="0">
                  <c:v>1</c:v>
                </c:pt>
                <c:pt idx="1">
                  <c:v>0.6</c:v>
                </c:pt>
                <c:pt idx="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48A-5748-ABB8-515F091C6FC8}"/>
            </c:ext>
          </c:extLst>
        </c:ser>
        <c:ser>
          <c:idx val="9"/>
          <c:order val="9"/>
          <c:tx>
            <c:strRef>
              <c:f>'Fungi-new'!$A$12</c:f>
              <c:strCache>
                <c:ptCount val="1"/>
                <c:pt idx="0">
                  <c:v>Sebacinales noname 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'Fungi-new'!$B$12:$D$12</c:f>
              <c:numCache>
                <c:formatCode>General</c:formatCode>
                <c:ptCount val="3"/>
                <c:pt idx="0">
                  <c:v>1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48A-5748-ABB8-515F091C6FC8}"/>
            </c:ext>
          </c:extLst>
        </c:ser>
        <c:ser>
          <c:idx val="10"/>
          <c:order val="10"/>
          <c:tx>
            <c:strRef>
              <c:f>'Fungi-new'!$A$13</c:f>
              <c:strCache>
                <c:ptCount val="1"/>
                <c:pt idx="0">
                  <c:v>Pisolithaceae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'Fungi-new'!$B$13:$D$13</c:f>
              <c:numCache>
                <c:formatCode>General</c:formatCode>
                <c:ptCount val="3"/>
                <c:pt idx="0">
                  <c:v>0.6</c:v>
                </c:pt>
                <c:pt idx="1">
                  <c:v>0.4</c:v>
                </c:pt>
                <c:pt idx="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48A-5748-ABB8-515F091C6FC8}"/>
            </c:ext>
          </c:extLst>
        </c:ser>
        <c:ser>
          <c:idx val="11"/>
          <c:order val="11"/>
          <c:tx>
            <c:strRef>
              <c:f>'Fungi-new'!$A$14</c:f>
              <c:strCache>
                <c:ptCount val="1"/>
                <c:pt idx="0">
                  <c:v>Paxillaceae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'Fungi-new'!$B$14:$D$14</c:f>
              <c:numCache>
                <c:formatCode>General</c:formatCode>
                <c:ptCount val="3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48A-5748-ABB8-515F091C6FC8}"/>
            </c:ext>
          </c:extLst>
        </c:ser>
        <c:ser>
          <c:idx val="12"/>
          <c:order val="12"/>
          <c:tx>
            <c:strRef>
              <c:f>'Fungi-new'!$A$15</c:f>
              <c:strCache>
                <c:ptCount val="1"/>
                <c:pt idx="0">
                  <c:v>Serpulaceae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'Fungi-new'!$B$15:$D$15</c:f>
              <c:numCache>
                <c:formatCode>General</c:formatCode>
                <c:ptCount val="3"/>
                <c:pt idx="0">
                  <c:v>0.08</c:v>
                </c:pt>
                <c:pt idx="1">
                  <c:v>0.05</c:v>
                </c:pt>
                <c:pt idx="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48A-5748-ABB8-515F091C6FC8}"/>
            </c:ext>
          </c:extLst>
        </c:ser>
        <c:ser>
          <c:idx val="13"/>
          <c:order val="13"/>
          <c:tx>
            <c:strRef>
              <c:f>'Fungi-new'!$A$16</c:f>
              <c:strCache>
                <c:ptCount val="1"/>
                <c:pt idx="0">
                  <c:v>Debaryomycetaceae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'Fungi-new'!$B$16:$D$16</c:f>
              <c:numCache>
                <c:formatCode>General</c:formatCode>
                <c:ptCount val="3"/>
                <c:pt idx="0">
                  <c:v>3</c:v>
                </c:pt>
                <c:pt idx="1">
                  <c:v>4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48A-5748-ABB8-515F091C6FC8}"/>
            </c:ext>
          </c:extLst>
        </c:ser>
        <c:ser>
          <c:idx val="14"/>
          <c:order val="14"/>
          <c:tx>
            <c:strRef>
              <c:f>'Fungi-new'!$A$17</c:f>
              <c:strCache>
                <c:ptCount val="1"/>
                <c:pt idx="0">
                  <c:v>Saccharomycetaceae 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'Fungi-new'!$B$17:$D$17</c:f>
              <c:numCache>
                <c:formatCode>General</c:formatCode>
                <c:ptCount val="3"/>
                <c:pt idx="0">
                  <c:v>2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48A-5748-ABB8-515F091C6FC8}"/>
            </c:ext>
          </c:extLst>
        </c:ser>
        <c:ser>
          <c:idx val="15"/>
          <c:order val="15"/>
          <c:tx>
            <c:strRef>
              <c:f>'Fungi-new'!$A$18</c:f>
              <c:strCache>
                <c:ptCount val="1"/>
                <c:pt idx="0">
                  <c:v>Dipodascaceae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'Fungi-new'!$B$18:$D$18</c:f>
              <c:numCache>
                <c:formatCode>General</c:formatCode>
                <c:ptCount val="3"/>
                <c:pt idx="0">
                  <c:v>2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748A-5748-ABB8-515F091C6FC8}"/>
            </c:ext>
          </c:extLst>
        </c:ser>
        <c:ser>
          <c:idx val="16"/>
          <c:order val="16"/>
          <c:tx>
            <c:strRef>
              <c:f>'Fungi-new'!$A$19</c:f>
              <c:strCache>
                <c:ptCount val="1"/>
                <c:pt idx="0">
                  <c:v>Phaffomycetaceae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'Fungi-new'!$B$19:$D$19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748A-5748-ABB8-515F091C6FC8}"/>
            </c:ext>
          </c:extLst>
        </c:ser>
        <c:ser>
          <c:idx val="17"/>
          <c:order val="17"/>
          <c:tx>
            <c:strRef>
              <c:f>'Fungi-new'!$A$20</c:f>
              <c:strCache>
                <c:ptCount val="1"/>
                <c:pt idx="0">
                  <c:v>Sclerotiniaceae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'Fungi-new'!$B$20:$D$20</c:f>
              <c:numCache>
                <c:formatCode>General</c:formatCode>
                <c:ptCount val="3"/>
                <c:pt idx="0">
                  <c:v>6</c:v>
                </c:pt>
                <c:pt idx="1">
                  <c:v>5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48A-5748-ABB8-515F091C6FC8}"/>
            </c:ext>
          </c:extLst>
        </c:ser>
        <c:ser>
          <c:idx val="18"/>
          <c:order val="18"/>
          <c:tx>
            <c:strRef>
              <c:f>'Fungi-new'!$A$21</c:f>
              <c:strCache>
                <c:ptCount val="1"/>
                <c:pt idx="0">
                  <c:v>Pseudeurotiaceae 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'Fungi-new'!$B$21:$D$21</c:f>
              <c:numCache>
                <c:formatCode>General</c:formatCode>
                <c:ptCount val="3"/>
                <c:pt idx="0">
                  <c:v>2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748A-5748-ABB8-515F091C6FC8}"/>
            </c:ext>
          </c:extLst>
        </c:ser>
        <c:ser>
          <c:idx val="19"/>
          <c:order val="19"/>
          <c:tx>
            <c:strRef>
              <c:f>'Fungi-new'!$A$22</c:f>
              <c:strCache>
                <c:ptCount val="1"/>
                <c:pt idx="0">
                  <c:v>Clavicipitaceae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'Fungi-new'!$B$22:$D$22</c:f>
              <c:numCache>
                <c:formatCode>General</c:formatCode>
                <c:ptCount val="3"/>
                <c:pt idx="0">
                  <c:v>2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48A-5748-ABB8-515F091C6FC8}"/>
            </c:ext>
          </c:extLst>
        </c:ser>
        <c:ser>
          <c:idx val="20"/>
          <c:order val="20"/>
          <c:tx>
            <c:strRef>
              <c:f>'Fungi-new'!$A$23</c:f>
              <c:strCache>
                <c:ptCount val="1"/>
                <c:pt idx="0">
                  <c:v>Nectriaceae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'Fungi-new'!$B$23:$D$23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48A-5748-ABB8-515F091C6FC8}"/>
            </c:ext>
          </c:extLst>
        </c:ser>
        <c:ser>
          <c:idx val="21"/>
          <c:order val="21"/>
          <c:tx>
            <c:strRef>
              <c:f>'Fungi-new'!$A$24</c:f>
              <c:strCache>
                <c:ptCount val="1"/>
                <c:pt idx="0">
                  <c:v>Hypocreales noname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'Fungi-new'!$B$24:$D$24</c:f>
              <c:numCache>
                <c:formatCode>General</c:formatCode>
                <c:ptCount val="3"/>
                <c:pt idx="0">
                  <c:v>0.9</c:v>
                </c:pt>
                <c:pt idx="1">
                  <c:v>0.6</c:v>
                </c:pt>
                <c:pt idx="2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48A-5748-ABB8-515F091C6FC8}"/>
            </c:ext>
          </c:extLst>
        </c:ser>
        <c:ser>
          <c:idx val="22"/>
          <c:order val="22"/>
          <c:tx>
            <c:strRef>
              <c:f>'Fungi-new'!$A$25</c:f>
              <c:strCache>
                <c:ptCount val="1"/>
                <c:pt idx="0">
                  <c:v>Amphisphaeriaceae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'Fungi-new'!$B$25:$D$25</c:f>
              <c:numCache>
                <c:formatCode>General</c:formatCode>
                <c:ptCount val="3"/>
                <c:pt idx="0">
                  <c:v>2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48A-5748-ABB8-515F091C6FC8}"/>
            </c:ext>
          </c:extLst>
        </c:ser>
        <c:ser>
          <c:idx val="23"/>
          <c:order val="23"/>
          <c:tx>
            <c:strRef>
              <c:f>'Fungi-new'!$A$26</c:f>
              <c:strCache>
                <c:ptCount val="1"/>
                <c:pt idx="0">
                  <c:v>Plectosphaerellaceae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'Fungi-new'!$B$26:$D$26</c:f>
              <c:numCache>
                <c:formatCode>General</c:formatCode>
                <c:ptCount val="3"/>
                <c:pt idx="0">
                  <c:v>0.7</c:v>
                </c:pt>
                <c:pt idx="1">
                  <c:v>0.4</c:v>
                </c:pt>
                <c:pt idx="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48A-5748-ABB8-515F091C6FC8}"/>
            </c:ext>
          </c:extLst>
        </c:ser>
        <c:ser>
          <c:idx val="24"/>
          <c:order val="24"/>
          <c:tx>
            <c:strRef>
              <c:f>'Fungi-new'!$A$27</c:f>
              <c:strCache>
                <c:ptCount val="1"/>
                <c:pt idx="0">
                  <c:v>Glomerellaceae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'Fungi-new'!$B$27:$D$27</c:f>
              <c:numCache>
                <c:formatCode>General</c:formatCode>
                <c:ptCount val="3"/>
                <c:pt idx="0">
                  <c:v>0.3</c:v>
                </c:pt>
                <c:pt idx="1">
                  <c:v>0.3</c:v>
                </c:pt>
                <c:pt idx="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748A-5748-ABB8-515F091C6FC8}"/>
            </c:ext>
          </c:extLst>
        </c:ser>
        <c:ser>
          <c:idx val="25"/>
          <c:order val="25"/>
          <c:tx>
            <c:strRef>
              <c:f>'Fungi-new'!$A$28</c:f>
              <c:strCache>
                <c:ptCount val="1"/>
                <c:pt idx="0">
                  <c:v>Botryosphaeriaceae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'Fungi-new'!$B$28:$D$28</c:f>
              <c:numCache>
                <c:formatCode>General</c:formatCode>
                <c:ptCount val="3"/>
                <c:pt idx="0">
                  <c:v>2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748A-5748-ABB8-515F091C6FC8}"/>
            </c:ext>
          </c:extLst>
        </c:ser>
        <c:ser>
          <c:idx val="26"/>
          <c:order val="26"/>
          <c:tx>
            <c:strRef>
              <c:f>'Fungi-new'!$A$29</c:f>
              <c:strCache>
                <c:ptCount val="1"/>
                <c:pt idx="0">
                  <c:v>Aspergillaceae 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'Fungi-new'!$B$29:$D$29</c:f>
              <c:numCache>
                <c:formatCode>General</c:formatCode>
                <c:ptCount val="3"/>
                <c:pt idx="0">
                  <c:v>0.9</c:v>
                </c:pt>
                <c:pt idx="1">
                  <c:v>0.7</c:v>
                </c:pt>
                <c:pt idx="2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748A-5748-ABB8-515F091C6FC8}"/>
            </c:ext>
          </c:extLst>
        </c:ser>
        <c:ser>
          <c:idx val="27"/>
          <c:order val="27"/>
          <c:tx>
            <c:strRef>
              <c:f>'Fungi-new'!$A$30</c:f>
              <c:strCache>
                <c:ptCount val="1"/>
                <c:pt idx="0">
                  <c:v>Glomeraceae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'Fungi-new'!$B$30:$D$30</c:f>
              <c:numCache>
                <c:formatCode>General</c:formatCode>
                <c:ptCount val="3"/>
                <c:pt idx="0">
                  <c:v>18</c:v>
                </c:pt>
                <c:pt idx="1">
                  <c:v>17</c:v>
                </c:pt>
                <c:pt idx="2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748A-5748-ABB8-515F091C6FC8}"/>
            </c:ext>
          </c:extLst>
        </c:ser>
        <c:ser>
          <c:idx val="28"/>
          <c:order val="28"/>
          <c:tx>
            <c:strRef>
              <c:f>'Fungi-new'!$A$31</c:f>
              <c:strCache>
                <c:ptCount val="1"/>
                <c:pt idx="0">
                  <c:v>Mucoraceae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'Fungi-new'!$B$31:$D$31</c:f>
              <c:numCache>
                <c:formatCode>General</c:formatCode>
                <c:ptCount val="3"/>
                <c:pt idx="0">
                  <c:v>6</c:v>
                </c:pt>
                <c:pt idx="1">
                  <c:v>4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748A-5748-ABB8-515F091C6FC8}"/>
            </c:ext>
          </c:extLst>
        </c:ser>
        <c:ser>
          <c:idx val="29"/>
          <c:order val="29"/>
          <c:tx>
            <c:strRef>
              <c:f>'Fungi-new'!$A$32</c:f>
              <c:strCache>
                <c:ptCount val="1"/>
                <c:pt idx="0">
                  <c:v>Rhizopodaceae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'Fungi-new'!$B$32:$D$32</c:f>
              <c:numCache>
                <c:formatCode>General</c:formatCode>
                <c:ptCount val="3"/>
                <c:pt idx="0">
                  <c:v>5</c:v>
                </c:pt>
                <c:pt idx="1">
                  <c:v>6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748A-5748-ABB8-515F091C6FC8}"/>
            </c:ext>
          </c:extLst>
        </c:ser>
        <c:ser>
          <c:idx val="30"/>
          <c:order val="30"/>
          <c:tx>
            <c:strRef>
              <c:f>'Fungi-new'!$A$33</c:f>
              <c:strCache>
                <c:ptCount val="1"/>
                <c:pt idx="0">
                  <c:v>Lichtheimiaceae 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'Fungi-new'!$B$33:$D$33</c:f>
              <c:numCache>
                <c:formatCode>General</c:formatCode>
                <c:ptCount val="3"/>
                <c:pt idx="0">
                  <c:v>4</c:v>
                </c:pt>
                <c:pt idx="1">
                  <c:v>4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748A-5748-ABB8-515F091C6FC8}"/>
            </c:ext>
          </c:extLst>
        </c:ser>
        <c:ser>
          <c:idx val="31"/>
          <c:order val="31"/>
          <c:tx>
            <c:strRef>
              <c:f>'Fungi-new'!$A$34</c:f>
              <c:strCache>
                <c:ptCount val="1"/>
                <c:pt idx="0">
                  <c:v>Cunninghamellaceae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'Fungi-new'!$B$34:$D$34</c:f>
              <c:numCache>
                <c:formatCode>General</c:formatCode>
                <c:ptCount val="3"/>
                <c:pt idx="0">
                  <c:v>0.9</c:v>
                </c:pt>
                <c:pt idx="1">
                  <c:v>0.6</c:v>
                </c:pt>
                <c:pt idx="2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748A-5748-ABB8-515F091C6FC8}"/>
            </c:ext>
          </c:extLst>
        </c:ser>
        <c:ser>
          <c:idx val="32"/>
          <c:order val="32"/>
          <c:tx>
            <c:strRef>
              <c:f>'Fungi-new'!$A$35</c:f>
              <c:strCache>
                <c:ptCount val="1"/>
                <c:pt idx="0">
                  <c:v>Mortierellaceae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'Fungi-new'!$B$35:$D$35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748A-5748-ABB8-515F091C6FC8}"/>
            </c:ext>
          </c:extLst>
        </c:ser>
        <c:ser>
          <c:idx val="33"/>
          <c:order val="33"/>
          <c:tx>
            <c:strRef>
              <c:f>'Fungi-new'!$A$36</c:f>
              <c:strCache>
                <c:ptCount val="1"/>
                <c:pt idx="0">
                  <c:v>Nosematidae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'Fungi-new'!$B$36:$D$36</c:f>
              <c:numCache>
                <c:formatCode>General</c:formatCode>
                <c:ptCount val="3"/>
                <c:pt idx="0">
                  <c:v>1</c:v>
                </c:pt>
                <c:pt idx="1">
                  <c:v>4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748A-5748-ABB8-515F091C6FC8}"/>
            </c:ext>
          </c:extLst>
        </c:ser>
        <c:ser>
          <c:idx val="34"/>
          <c:order val="34"/>
          <c:tx>
            <c:strRef>
              <c:f>'Fungi-new'!$A$37</c:f>
              <c:strCache>
                <c:ptCount val="1"/>
                <c:pt idx="0">
                  <c:v>Cryptomycota noname 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'Fungi-new'!$B$37:$D$37</c:f>
              <c:numCache>
                <c:formatCode>General</c:formatCode>
                <c:ptCount val="3"/>
                <c:pt idx="0">
                  <c:v>0.8</c:v>
                </c:pt>
                <c:pt idx="1">
                  <c:v>0.7</c:v>
                </c:pt>
                <c:pt idx="2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748A-5748-ABB8-515F091C6FC8}"/>
            </c:ext>
          </c:extLst>
        </c:ser>
        <c:ser>
          <c:idx val="35"/>
          <c:order val="35"/>
          <c:tx>
            <c:strRef>
              <c:f>'Fungi-new'!$A$38</c:f>
              <c:strCache>
                <c:ptCount val="1"/>
                <c:pt idx="0">
                  <c:v>Neocallimastigaceae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'Fungi-new'!$B$38:$D$38</c:f>
              <c:numCache>
                <c:formatCode>General</c:formatCode>
                <c:ptCount val="3"/>
                <c:pt idx="0">
                  <c:v>0.08</c:v>
                </c:pt>
                <c:pt idx="1">
                  <c:v>0.1</c:v>
                </c:pt>
                <c:pt idx="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748A-5748-ABB8-515F091C6FC8}"/>
            </c:ext>
          </c:extLst>
        </c:ser>
        <c:ser>
          <c:idx val="36"/>
          <c:order val="36"/>
          <c:tx>
            <c:strRef>
              <c:f>'Fungi-new'!$A$39</c:f>
              <c:strCache>
                <c:ptCount val="1"/>
                <c:pt idx="0">
                  <c:v>Blastocladiaceae</c:v>
                </c:pt>
              </c:strCache>
            </c:strRef>
          </c:tx>
          <c:spPr>
            <a:solidFill>
              <a:schemeClr val="accent1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'Fungi-new'!$B$39:$D$39</c:f>
              <c:numCache>
                <c:formatCode>General</c:formatCode>
                <c:ptCount val="3"/>
                <c:pt idx="0">
                  <c:v>0.01</c:v>
                </c:pt>
                <c:pt idx="1">
                  <c:v>0.01</c:v>
                </c:pt>
                <c:pt idx="2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748A-5748-ABB8-515F091C6FC8}"/>
            </c:ext>
          </c:extLst>
        </c:ser>
        <c:ser>
          <c:idx val="37"/>
          <c:order val="37"/>
          <c:tx>
            <c:strRef>
              <c:f>'Fungi-new'!$A$40</c:f>
              <c:strCache>
                <c:ptCount val="1"/>
                <c:pt idx="0">
                  <c:v>Monoblepharidaceae</c:v>
                </c:pt>
              </c:strCache>
            </c:strRef>
          </c:tx>
          <c:spPr>
            <a:solidFill>
              <a:schemeClr val="accent2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'Fungi-new'!$B$40:$D$40</c:f>
              <c:numCache>
                <c:formatCode>General</c:formatCode>
                <c:ptCount val="3"/>
                <c:pt idx="0">
                  <c:v>1E-3</c:v>
                </c:pt>
                <c:pt idx="1">
                  <c:v>1E-3</c:v>
                </c:pt>
                <c:pt idx="2">
                  <c:v>3.0000000000000001E-3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748A-5748-ABB8-515F091C6F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98682872"/>
        <c:axId val="798675984"/>
      </c:barChart>
      <c:catAx>
        <c:axId val="798682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798675984"/>
        <c:crosses val="autoZero"/>
        <c:auto val="1"/>
        <c:lblAlgn val="ctr"/>
        <c:lblOffset val="100"/>
        <c:noMultiLvlLbl val="0"/>
      </c:catAx>
      <c:valAx>
        <c:axId val="798675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798682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n-US" altLang="zh-CN" sz="12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Times New Roman" panose="02020603050405020304" pitchFamily="18" charset="0"/>
                <a:ea typeface="宋体" panose="02010600030101010101" pitchFamily="2" charset="-122"/>
                <a:cs typeface="Times New Roman" panose="02020603050405020304" pitchFamily="18" charset="0"/>
              </a:defRPr>
            </a:pPr>
            <a:r>
              <a:rPr lang="zh-CN" altLang="en-US" sz="12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Times New Roman" panose="02020603050405020304" pitchFamily="18" charset="0"/>
                <a:ea typeface="宋体" panose="02010600030101010101" pitchFamily="2" charset="-122"/>
                <a:cs typeface="Times New Roman" panose="02020603050405020304" pitchFamily="18" charset="0"/>
              </a:rPr>
              <a:t>门 </a:t>
            </a:r>
            <a:r>
              <a:rPr lang="en-US" altLang="zh-CN" sz="12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Times New Roman" panose="02020603050405020304" pitchFamily="18" charset="0"/>
                <a:ea typeface="宋体" panose="02010600030101010101" pitchFamily="2" charset="-122"/>
                <a:cs typeface="Times New Roman" panose="02020603050405020304" pitchFamily="18" charset="0"/>
              </a:rPr>
              <a:t>Phylum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altLang="zh-CN" sz="12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Times New Roman" panose="02020603050405020304" pitchFamily="18" charset="0"/>
              <a:ea typeface="宋体" panose="02010600030101010101" pitchFamily="2" charset="-122"/>
              <a:cs typeface="Times New Roman" panose="02020603050405020304" pitchFamily="18" charset="0"/>
            </a:defRPr>
          </a:pPr>
          <a:endParaRPr lang="zh-CN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'TOP20'!$B$10</c:f>
              <c:strCache>
                <c:ptCount val="1"/>
                <c:pt idx="0">
                  <c:v>unclassified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'TOP20'!$C$9:$E$9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'TOP20'!$C$10:$E$10</c:f>
              <c:numCache>
                <c:formatCode>0.0000_ </c:formatCode>
                <c:ptCount val="3"/>
                <c:pt idx="0">
                  <c:v>93.976144298546856</c:v>
                </c:pt>
                <c:pt idx="1">
                  <c:v>93.962663816180481</c:v>
                </c:pt>
                <c:pt idx="2">
                  <c:v>94.228791105826232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DC-4729-9143-627B9799684E}"/>
            </c:ext>
          </c:extLst>
        </c:ser>
        <c:ser>
          <c:idx val="1"/>
          <c:order val="1"/>
          <c:tx>
            <c:strRef>
              <c:f>'TOP20'!$B$11</c:f>
              <c:strCache>
                <c:ptCount val="1"/>
                <c:pt idx="0">
                  <c:v>Firmicutes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'TOP20'!$C$9:$E$9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'TOP20'!$C$11:$E$11</c:f>
              <c:numCache>
                <c:formatCode>0.0000_ </c:formatCode>
                <c:ptCount val="3"/>
                <c:pt idx="0">
                  <c:v>2.27077234892475</c:v>
                </c:pt>
                <c:pt idx="1">
                  <c:v>1.8320742417096043</c:v>
                </c:pt>
                <c:pt idx="2">
                  <c:v>2.0081738471583335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DC-4729-9143-627B9799684E}"/>
            </c:ext>
          </c:extLst>
        </c:ser>
        <c:ser>
          <c:idx val="2"/>
          <c:order val="2"/>
          <c:tx>
            <c:strRef>
              <c:f>'TOP20'!$B$12</c:f>
              <c:strCache>
                <c:ptCount val="1"/>
                <c:pt idx="0">
                  <c:v>Proteobacteria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'TOP20'!$C$9:$E$9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'TOP20'!$C$12:$E$12</c:f>
              <c:numCache>
                <c:formatCode>0.0000_ </c:formatCode>
                <c:ptCount val="3"/>
                <c:pt idx="0">
                  <c:v>0.96106576991861847</c:v>
                </c:pt>
                <c:pt idx="1">
                  <c:v>1.5363911578893779</c:v>
                </c:pt>
                <c:pt idx="2">
                  <c:v>1.1357607175725009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DC-4729-9143-627B9799684E}"/>
            </c:ext>
          </c:extLst>
        </c:ser>
        <c:ser>
          <c:idx val="3"/>
          <c:order val="3"/>
          <c:tx>
            <c:strRef>
              <c:f>'TOP20'!$B$13</c:f>
              <c:strCache>
                <c:ptCount val="1"/>
                <c:pt idx="0">
                  <c:v>Bacteroidetes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'TOP20'!$C$9:$E$9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'TOP20'!$C$13:$E$13</c:f>
              <c:numCache>
                <c:formatCode>0.0000_ </c:formatCode>
                <c:ptCount val="3"/>
                <c:pt idx="0">
                  <c:v>1.0213654480312298</c:v>
                </c:pt>
                <c:pt idx="1">
                  <c:v>0.76899326392802325</c:v>
                </c:pt>
                <c:pt idx="2">
                  <c:v>0.82157946611390187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DC-4729-9143-627B9799684E}"/>
            </c:ext>
          </c:extLst>
        </c:ser>
        <c:ser>
          <c:idx val="4"/>
          <c:order val="4"/>
          <c:tx>
            <c:strRef>
              <c:f>'TOP20'!$B$14</c:f>
              <c:strCache>
                <c:ptCount val="1"/>
                <c:pt idx="0">
                  <c:v>Basidiomycota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'TOP20'!$C$9:$E$9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'TOP20'!$C$14:$E$14</c:f>
              <c:numCache>
                <c:formatCode>0.0000_ </c:formatCode>
                <c:ptCount val="3"/>
                <c:pt idx="0">
                  <c:v>0.42595509666759218</c:v>
                </c:pt>
                <c:pt idx="1">
                  <c:v>0.398427961672846</c:v>
                </c:pt>
                <c:pt idx="2">
                  <c:v>0.42724017918051693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BDC-4729-9143-627B9799684E}"/>
            </c:ext>
          </c:extLst>
        </c:ser>
        <c:ser>
          <c:idx val="5"/>
          <c:order val="5"/>
          <c:tx>
            <c:strRef>
              <c:f>'TOP20'!$B$15</c:f>
              <c:strCache>
                <c:ptCount val="1"/>
                <c:pt idx="0">
                  <c:v>Ascomycota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'TOP20'!$C$9:$E$9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'TOP20'!$C$15:$E$15</c:f>
              <c:numCache>
                <c:formatCode>0.0000_ </c:formatCode>
                <c:ptCount val="3"/>
                <c:pt idx="0">
                  <c:v>0.37371140830282129</c:v>
                </c:pt>
                <c:pt idx="1">
                  <c:v>0.30594313360578118</c:v>
                </c:pt>
                <c:pt idx="2">
                  <c:v>0.32354074209784234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BDC-4729-9143-627B9799684E}"/>
            </c:ext>
          </c:extLst>
        </c:ser>
        <c:ser>
          <c:idx val="6"/>
          <c:order val="6"/>
          <c:tx>
            <c:strRef>
              <c:f>'TOP20'!$B$16</c:f>
              <c:strCache>
                <c:ptCount val="1"/>
                <c:pt idx="0">
                  <c:v>Glomeromycota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'TOP20'!$C$9:$E$9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'TOP20'!$C$16:$E$16</c:f>
              <c:numCache>
                <c:formatCode>0.0000_ </c:formatCode>
                <c:ptCount val="3"/>
                <c:pt idx="0">
                  <c:v>0.22919294282625377</c:v>
                </c:pt>
                <c:pt idx="1">
                  <c:v>0.18847775606081035</c:v>
                </c:pt>
                <c:pt idx="2">
                  <c:v>0.20227319381526512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BDC-4729-9143-627B9799684E}"/>
            </c:ext>
          </c:extLst>
        </c:ser>
        <c:ser>
          <c:idx val="7"/>
          <c:order val="7"/>
          <c:tx>
            <c:strRef>
              <c:f>'TOP20'!$B$17</c:f>
              <c:strCache>
                <c:ptCount val="1"/>
                <c:pt idx="0">
                  <c:v>Eukaryota noname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'TOP20'!$C$9:$E$9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'TOP20'!$C$17:$E$17</c:f>
              <c:numCache>
                <c:formatCode>0.0000_ </c:formatCode>
                <c:ptCount val="3"/>
                <c:pt idx="0">
                  <c:v>0.20880763346431455</c:v>
                </c:pt>
                <c:pt idx="1">
                  <c:v>0.18103530621635777</c:v>
                </c:pt>
                <c:pt idx="2">
                  <c:v>0.21593419474831194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BDC-4729-9143-627B9799684E}"/>
            </c:ext>
          </c:extLst>
        </c:ser>
        <c:ser>
          <c:idx val="8"/>
          <c:order val="8"/>
          <c:tx>
            <c:strRef>
              <c:f>'TOP20'!$B$18</c:f>
              <c:strCache>
                <c:ptCount val="1"/>
                <c:pt idx="0">
                  <c:v>Viruses noname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'TOP20'!$C$9:$E$9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'TOP20'!$C$18:$E$18</c:f>
              <c:numCache>
                <c:formatCode>0.0000_ </c:formatCode>
                <c:ptCount val="3"/>
                <c:pt idx="0">
                  <c:v>9.7349126952969295E-2</c:v>
                </c:pt>
                <c:pt idx="1">
                  <c:v>0.19253536597600623</c:v>
                </c:pt>
                <c:pt idx="2">
                  <c:v>0.18520961264982205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BDC-4729-9143-627B9799684E}"/>
            </c:ext>
          </c:extLst>
        </c:ser>
        <c:ser>
          <c:idx val="9"/>
          <c:order val="9"/>
          <c:tx>
            <c:strRef>
              <c:f>'TOP20'!$B$19</c:f>
              <c:strCache>
                <c:ptCount val="1"/>
                <c:pt idx="0">
                  <c:v>Actinobacteria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'TOP20'!$C$9:$E$9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'TOP20'!$C$19:$E$19</c:f>
              <c:numCache>
                <c:formatCode>0.0000_ </c:formatCode>
                <c:ptCount val="3"/>
                <c:pt idx="0">
                  <c:v>7.8881857530995497E-2</c:v>
                </c:pt>
                <c:pt idx="1">
                  <c:v>0.25235766472571974</c:v>
                </c:pt>
                <c:pt idx="2">
                  <c:v>6.6991354575511405E-2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BDC-4729-9143-627B9799684E}"/>
            </c:ext>
          </c:extLst>
        </c:ser>
        <c:ser>
          <c:idx val="10"/>
          <c:order val="10"/>
          <c:tx>
            <c:strRef>
              <c:f>'TOP20'!$B$20</c:f>
              <c:strCache>
                <c:ptCount val="1"/>
                <c:pt idx="0">
                  <c:v>Chloroflexi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'TOP20'!$C$9:$E$9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'TOP20'!$C$20:$E$20</c:f>
              <c:numCache>
                <c:formatCode>0.0000_ </c:formatCode>
                <c:ptCount val="3"/>
                <c:pt idx="0">
                  <c:v>0.10604108668091071</c:v>
                </c:pt>
                <c:pt idx="1">
                  <c:v>9.9510007920238341E-2</c:v>
                </c:pt>
                <c:pt idx="2">
                  <c:v>0.1054235972004348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BDC-4729-9143-627B9799684E}"/>
            </c:ext>
          </c:extLst>
        </c:ser>
        <c:ser>
          <c:idx val="11"/>
          <c:order val="11"/>
          <c:tx>
            <c:strRef>
              <c:f>'TOP20'!$B$21</c:f>
              <c:strCache>
                <c:ptCount val="1"/>
                <c:pt idx="0">
                  <c:v>Cyanobacteria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'TOP20'!$C$9:$E$9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'TOP20'!$C$21:$E$21</c:f>
              <c:numCache>
                <c:formatCode>0.0000_ </c:formatCode>
                <c:ptCount val="3"/>
                <c:pt idx="0">
                  <c:v>0.11420669642532685</c:v>
                </c:pt>
                <c:pt idx="1">
                  <c:v>8.6389228194462958E-2</c:v>
                </c:pt>
                <c:pt idx="2">
                  <c:v>9.0791246201044826E-2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BDC-4729-9143-627B9799684E}"/>
            </c:ext>
          </c:extLst>
        </c:ser>
        <c:ser>
          <c:idx val="12"/>
          <c:order val="12"/>
          <c:tx>
            <c:strRef>
              <c:f>'TOP20'!$B$22</c:f>
              <c:strCache>
                <c:ptCount val="1"/>
                <c:pt idx="0">
                  <c:v>Bacteria noname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'TOP20'!$C$9:$E$9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'TOP20'!$C$22:$E$22</c:f>
              <c:numCache>
                <c:formatCode>0.0000_ </c:formatCode>
                <c:ptCount val="3"/>
                <c:pt idx="0">
                  <c:v>4.6189438554269137E-2</c:v>
                </c:pt>
                <c:pt idx="1">
                  <c:v>4.4708929065582312E-2</c:v>
                </c:pt>
                <c:pt idx="2">
                  <c:v>4.1395722827329104E-2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BDC-4729-9143-627B9799684E}"/>
            </c:ext>
          </c:extLst>
        </c:ser>
        <c:ser>
          <c:idx val="13"/>
          <c:order val="13"/>
          <c:tx>
            <c:strRef>
              <c:f>'TOP20'!$B$23</c:f>
              <c:strCache>
                <c:ptCount val="1"/>
                <c:pt idx="0">
                  <c:v>Microsporidia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'TOP20'!$C$9:$E$9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'TOP20'!$C$23:$E$23</c:f>
              <c:numCache>
                <c:formatCode>0.0000_ </c:formatCode>
                <c:ptCount val="3"/>
                <c:pt idx="0">
                  <c:v>1.8004379436462364E-2</c:v>
                </c:pt>
                <c:pt idx="1">
                  <c:v>4.748050900765622E-2</c:v>
                </c:pt>
                <c:pt idx="2">
                  <c:v>4.8753753329882805E-2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BBDC-4729-9143-627B9799684E}"/>
            </c:ext>
          </c:extLst>
        </c:ser>
        <c:ser>
          <c:idx val="14"/>
          <c:order val="14"/>
          <c:tx>
            <c:strRef>
              <c:f>'TOP20'!$B$24</c:f>
              <c:strCache>
                <c:ptCount val="1"/>
                <c:pt idx="0">
                  <c:v>Planctomycetes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'TOP20'!$C$9:$E$9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'TOP20'!$C$24:$E$24</c:f>
              <c:numCache>
                <c:formatCode>0.0000_ </c:formatCode>
                <c:ptCount val="3"/>
                <c:pt idx="0">
                  <c:v>1.7541659450945511E-2</c:v>
                </c:pt>
                <c:pt idx="1">
                  <c:v>3.4144529286378518E-2</c:v>
                </c:pt>
                <c:pt idx="2">
                  <c:v>3.183355217423256E-2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BDC-4729-9143-627B9799684E}"/>
            </c:ext>
          </c:extLst>
        </c:ser>
        <c:ser>
          <c:idx val="15"/>
          <c:order val="15"/>
          <c:tx>
            <c:strRef>
              <c:f>'TOP20'!$B$25</c:f>
              <c:strCache>
                <c:ptCount val="1"/>
                <c:pt idx="0">
                  <c:v>Cryptomycota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'TOP20'!$C$9:$E$9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'TOP20'!$C$25:$E$25</c:f>
              <c:numCache>
                <c:formatCode>0.0000_ </c:formatCode>
                <c:ptCount val="3"/>
                <c:pt idx="0">
                  <c:v>1.0126359683044626E-2</c:v>
                </c:pt>
                <c:pt idx="1">
                  <c:v>7.4404798444937924E-3</c:v>
                </c:pt>
                <c:pt idx="2">
                  <c:v>9.1228206230889192E-3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BBDC-4729-9143-627B9799684E}"/>
            </c:ext>
          </c:extLst>
        </c:ser>
        <c:ser>
          <c:idx val="16"/>
          <c:order val="16"/>
          <c:tx>
            <c:strRef>
              <c:f>'TOP20'!$B$26</c:f>
              <c:strCache>
                <c:ptCount val="1"/>
                <c:pt idx="0">
                  <c:v>Euryarchaeota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'TOP20'!$C$9:$E$9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'TOP20'!$C$26:$E$26</c:f>
              <c:numCache>
                <c:formatCode>0.0000_ </c:formatCode>
                <c:ptCount val="3"/>
                <c:pt idx="0">
                  <c:v>6.0103798118749246E-3</c:v>
                </c:pt>
                <c:pt idx="1">
                  <c:v>9.0858498101055209E-3</c:v>
                </c:pt>
                <c:pt idx="2">
                  <c:v>9.0027106148854018E-3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BDC-4729-9143-627B9799684E}"/>
            </c:ext>
          </c:extLst>
        </c:ser>
        <c:ser>
          <c:idx val="17"/>
          <c:order val="17"/>
          <c:tx>
            <c:strRef>
              <c:f>'TOP20'!$B$27</c:f>
              <c:strCache>
                <c:ptCount val="1"/>
                <c:pt idx="0">
                  <c:v>Verrucomicrobia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'TOP20'!$C$9:$E$9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'TOP20'!$C$27:$E$27</c:f>
              <c:numCache>
                <c:formatCode>0.0000_ </c:formatCode>
                <c:ptCount val="3"/>
                <c:pt idx="0">
                  <c:v>3.848789879532757E-3</c:v>
                </c:pt>
                <c:pt idx="1">
                  <c:v>8.6777598186346117E-3</c:v>
                </c:pt>
                <c:pt idx="2">
                  <c:v>9.9097106768335341E-3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BBDC-4729-9143-627B9799684E}"/>
            </c:ext>
          </c:extLst>
        </c:ser>
        <c:ser>
          <c:idx val="18"/>
          <c:order val="18"/>
          <c:tx>
            <c:strRef>
              <c:f>'TOP20'!$B$28</c:f>
              <c:strCache>
                <c:ptCount val="1"/>
                <c:pt idx="0">
                  <c:v>Acidobacteria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'TOP20'!$C$9:$E$9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'TOP20'!$C$28:$E$28</c:f>
              <c:numCache>
                <c:formatCode>0.0000_ </c:formatCode>
                <c:ptCount val="3"/>
                <c:pt idx="0">
                  <c:v>4.2463698670884911E-3</c:v>
                </c:pt>
                <c:pt idx="1">
                  <c:v>7.1982098495572419E-3</c:v>
                </c:pt>
                <c:pt idx="2">
                  <c:v>7.1374704874894463E-3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BDC-4729-9143-627B9799684E}"/>
            </c:ext>
          </c:extLst>
        </c:ser>
        <c:ser>
          <c:idx val="19"/>
          <c:order val="19"/>
          <c:tx>
            <c:strRef>
              <c:f>'TOP20'!$B$29</c:f>
              <c:strCache>
                <c:ptCount val="1"/>
                <c:pt idx="0">
                  <c:v>Marinimicrobia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'TOP20'!$C$9:$E$9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'TOP20'!$C$29:$E$29</c:f>
              <c:numCache>
                <c:formatCode>0.0000_ </c:formatCode>
                <c:ptCount val="3"/>
                <c:pt idx="0">
                  <c:v>4.9979798435630749E-3</c:v>
                </c:pt>
                <c:pt idx="1">
                  <c:v>5.2486898903022555E-3</c:v>
                </c:pt>
                <c:pt idx="2">
                  <c:v>5.3090503626082976E-3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BBDC-4729-9143-627B9799684E}"/>
            </c:ext>
          </c:extLst>
        </c:ser>
        <c:ser>
          <c:idx val="20"/>
          <c:order val="20"/>
          <c:tx>
            <c:strRef>
              <c:f>'TOP20'!$B$30</c:f>
              <c:strCache>
                <c:ptCount val="1"/>
                <c:pt idx="0">
                  <c:v>Others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'TOP20'!$C$9:$E$9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'TOP20'!$C$30:$E$30</c:f>
              <c:numCache>
                <c:formatCode>0.0000_ </c:formatCode>
                <c:ptCount val="3"/>
                <c:pt idx="0">
                  <c:v>2.5540929200568122E-2</c:v>
                </c:pt>
                <c:pt idx="1">
                  <c:v>3.1216139347581939E-2</c:v>
                </c:pt>
                <c:pt idx="2">
                  <c:v>2.5825951763913273E-2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BBDC-4729-9143-627B979968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43683840"/>
        <c:axId val="843680560"/>
      </c:barChart>
      <c:catAx>
        <c:axId val="8436838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843680560"/>
        <c:crosses val="autoZero"/>
        <c:auto val="1"/>
        <c:lblAlgn val="ctr"/>
        <c:lblOffset val="100"/>
        <c:noMultiLvlLbl val="0"/>
      </c:catAx>
      <c:valAx>
        <c:axId val="843680560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 sz="900" b="0" i="0" kern="1200" baseline="0">
                    <a:solidFill>
                      <a:srgbClr val="595959"/>
                    </a:solidFill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Relative Aabundance (%)</a:t>
                </a:r>
                <a:endParaRPr lang="zh-CN" altLang="zh-CN" sz="9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#,##0_);[Red]\(#,##0\)" sourceLinked="0"/>
        <c:majorTickMark val="in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843683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59302274715661"/>
          <c:y val="8.6904508564698765E-2"/>
          <c:w val="0.22970472440944881"/>
          <c:h val="0.807637536585081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n-US" altLang="zh-CN" sz="12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Times New Roman" panose="02020603050405020304" pitchFamily="18" charset="0"/>
                <a:ea typeface="宋体" panose="02010600030101010101" pitchFamily="2" charset="-122"/>
                <a:cs typeface="Times New Roman" panose="02020603050405020304" pitchFamily="18" charset="0"/>
              </a:defRPr>
            </a:pPr>
            <a:r>
              <a:rPr lang="zh-CN" altLang="en-US" sz="12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Times New Roman" panose="02020603050405020304" pitchFamily="18" charset="0"/>
                <a:ea typeface="宋体" panose="02010600030101010101" pitchFamily="2" charset="-122"/>
                <a:cs typeface="Times New Roman" panose="02020603050405020304" pitchFamily="18" charset="0"/>
              </a:rPr>
              <a:t>科 </a:t>
            </a:r>
            <a:r>
              <a:rPr lang="en-US" altLang="zh-CN" sz="12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Times New Roman" panose="02020603050405020304" pitchFamily="18" charset="0"/>
                <a:ea typeface="宋体" panose="02010600030101010101" pitchFamily="2" charset="-122"/>
                <a:cs typeface="Times New Roman" panose="02020603050405020304" pitchFamily="18" charset="0"/>
              </a:rPr>
              <a:t>Family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altLang="zh-CN" sz="12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Times New Roman" panose="02020603050405020304" pitchFamily="18" charset="0"/>
              <a:ea typeface="宋体" panose="02010600030101010101" pitchFamily="2" charset="-122"/>
              <a:cs typeface="Times New Roman" panose="02020603050405020304" pitchFamily="18" charset="0"/>
            </a:defRPr>
          </a:pPr>
          <a:endParaRPr lang="zh-CN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'TOP20'!$B$34</c:f>
              <c:strCache>
                <c:ptCount val="1"/>
                <c:pt idx="0">
                  <c:v>unclassified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'TOP20'!$C$33:$E$33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'TOP20'!$C$34:$E$34</c:f>
              <c:numCache>
                <c:formatCode>0.0000_ </c:formatCode>
                <c:ptCount val="3"/>
                <c:pt idx="0">
                  <c:v>93.976144298546856</c:v>
                </c:pt>
                <c:pt idx="1">
                  <c:v>93.962663816180495</c:v>
                </c:pt>
                <c:pt idx="2">
                  <c:v>94.228791105826275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6E-4DEE-BB34-419151E7B04B}"/>
            </c:ext>
          </c:extLst>
        </c:ser>
        <c:ser>
          <c:idx val="1"/>
          <c:order val="1"/>
          <c:tx>
            <c:strRef>
              <c:f>'TOP20'!$B$35</c:f>
              <c:strCache>
                <c:ptCount val="1"/>
                <c:pt idx="0">
                  <c:v>Erysipelotrichaceae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'TOP20'!$C$33:$E$33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'TOP20'!$C$35:$E$35</c:f>
              <c:numCache>
                <c:formatCode>0.0000_ </c:formatCode>
                <c:ptCount val="3"/>
                <c:pt idx="0">
                  <c:v>1.149682404014905</c:v>
                </c:pt>
                <c:pt idx="1">
                  <c:v>1.0259750685570965</c:v>
                </c:pt>
                <c:pt idx="2">
                  <c:v>1.1062445955565392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6E-4DEE-BB34-419151E7B04B}"/>
            </c:ext>
          </c:extLst>
        </c:ser>
        <c:ser>
          <c:idx val="2"/>
          <c:order val="2"/>
          <c:tx>
            <c:strRef>
              <c:f>'TOP20'!$B$36</c:f>
              <c:strCache>
                <c:ptCount val="1"/>
                <c:pt idx="0">
                  <c:v>Cyclobacteriaceae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'TOP20'!$C$33:$E$33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'TOP20'!$C$36:$E$36</c:f>
              <c:numCache>
                <c:formatCode>0.0000_ </c:formatCode>
                <c:ptCount val="3"/>
                <c:pt idx="0">
                  <c:v>0.98164692927442065</c:v>
                </c:pt>
                <c:pt idx="1">
                  <c:v>0.7342498946541598</c:v>
                </c:pt>
                <c:pt idx="2">
                  <c:v>0.79208132409917842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56E-4DEE-BB34-419151E7B04B}"/>
            </c:ext>
          </c:extLst>
        </c:ser>
        <c:ser>
          <c:idx val="3"/>
          <c:order val="3"/>
          <c:tx>
            <c:strRef>
              <c:f>'TOP20'!$B$37</c:f>
              <c:strCache>
                <c:ptCount val="1"/>
                <c:pt idx="0">
                  <c:v>Acetobacteraceae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'TOP20'!$C$33:$E$33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'TOP20'!$C$37:$E$37</c:f>
              <c:numCache>
                <c:formatCode>0.0000_ </c:formatCode>
                <c:ptCount val="3"/>
                <c:pt idx="0">
                  <c:v>0.54355537298669998</c:v>
                </c:pt>
                <c:pt idx="1">
                  <c:v>0.46805531021763297</c:v>
                </c:pt>
                <c:pt idx="2">
                  <c:v>0.49238808363011993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56E-4DEE-BB34-419151E7B04B}"/>
            </c:ext>
          </c:extLst>
        </c:ser>
        <c:ser>
          <c:idx val="4"/>
          <c:order val="4"/>
          <c:tx>
            <c:strRef>
              <c:f>'TOP20'!$B$38</c:f>
              <c:strCache>
                <c:ptCount val="1"/>
                <c:pt idx="0">
                  <c:v>Bacillaceae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'TOP20'!$C$33:$E$33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'TOP20'!$C$38:$E$38</c:f>
              <c:numCache>
                <c:formatCode>0.0000_ </c:formatCode>
                <c:ptCount val="3"/>
                <c:pt idx="0">
                  <c:v>0.39675009758170959</c:v>
                </c:pt>
                <c:pt idx="1">
                  <c:v>0.29491478383627401</c:v>
                </c:pt>
                <c:pt idx="2">
                  <c:v>0.32196435199017498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56E-4DEE-BB34-419151E7B04B}"/>
            </c:ext>
          </c:extLst>
        </c:ser>
        <c:ser>
          <c:idx val="5"/>
          <c:order val="5"/>
          <c:tx>
            <c:strRef>
              <c:f>'TOP20'!$B$39</c:f>
              <c:strCache>
                <c:ptCount val="1"/>
                <c:pt idx="0">
                  <c:v>Lactobacillaceae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'TOP20'!$C$33:$E$33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'TOP20'!$C$39:$E$39</c:f>
              <c:numCache>
                <c:formatCode>0.0000_ </c:formatCode>
                <c:ptCount val="3"/>
                <c:pt idx="0">
                  <c:v>0.37227967834763448</c:v>
                </c:pt>
                <c:pt idx="1">
                  <c:v>0.29682401379637108</c:v>
                </c:pt>
                <c:pt idx="2">
                  <c:v>0.32109223193060915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56E-4DEE-BB34-419151E7B04B}"/>
            </c:ext>
          </c:extLst>
        </c:ser>
        <c:ser>
          <c:idx val="6"/>
          <c:order val="6"/>
          <c:tx>
            <c:strRef>
              <c:f>'TOP20'!$B$40</c:f>
              <c:strCache>
                <c:ptCount val="1"/>
                <c:pt idx="0">
                  <c:v>Glomeraceae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'TOP20'!$C$33:$E$33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'TOP20'!$C$40:$E$40</c:f>
              <c:numCache>
                <c:formatCode>0.0000_ </c:formatCode>
                <c:ptCount val="3"/>
                <c:pt idx="0">
                  <c:v>0.22916299282719119</c:v>
                </c:pt>
                <c:pt idx="1">
                  <c:v>0.18844486606149782</c:v>
                </c:pt>
                <c:pt idx="2">
                  <c:v>0.2022416938131138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56E-4DEE-BB34-419151E7B04B}"/>
            </c:ext>
          </c:extLst>
        </c:ser>
        <c:ser>
          <c:idx val="7"/>
          <c:order val="7"/>
          <c:tx>
            <c:strRef>
              <c:f>'TOP20'!$B$41</c:f>
              <c:strCache>
                <c:ptCount val="1"/>
                <c:pt idx="0">
                  <c:v>Polyporaceae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'TOP20'!$C$33:$E$33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'TOP20'!$C$41:$E$41</c:f>
              <c:numCache>
                <c:formatCode>0.0000_ </c:formatCode>
                <c:ptCount val="3"/>
                <c:pt idx="0">
                  <c:v>0.16929951470091995</c:v>
                </c:pt>
                <c:pt idx="1">
                  <c:v>0.16722754650494032</c:v>
                </c:pt>
                <c:pt idx="2">
                  <c:v>0.18107565236747253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56E-4DEE-BB34-419151E7B04B}"/>
            </c:ext>
          </c:extLst>
        </c:ser>
        <c:ser>
          <c:idx val="8"/>
          <c:order val="8"/>
          <c:tx>
            <c:strRef>
              <c:f>'TOP20'!$B$42</c:f>
              <c:strCache>
                <c:ptCount val="1"/>
                <c:pt idx="0">
                  <c:v>Sphingomonadaceae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'TOP20'!$C$33:$E$33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'TOP20'!$C$42:$E$42</c:f>
              <c:numCache>
                <c:formatCode>0.0000_ </c:formatCode>
                <c:ptCount val="3"/>
                <c:pt idx="0">
                  <c:v>3.2859558971494784E-2</c:v>
                </c:pt>
                <c:pt idx="1">
                  <c:v>0.24502379487899686</c:v>
                </c:pt>
                <c:pt idx="2">
                  <c:v>0.18779777282659454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56E-4DEE-BB34-419151E7B04B}"/>
            </c:ext>
          </c:extLst>
        </c:ser>
        <c:ser>
          <c:idx val="9"/>
          <c:order val="9"/>
          <c:tx>
            <c:strRef>
              <c:f>'TOP20'!$B$43</c:f>
              <c:strCache>
                <c:ptCount val="1"/>
                <c:pt idx="0">
                  <c:v>Staphylococcaceae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'TOP20'!$C$33:$E$33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'TOP20'!$C$43:$E$43</c:f>
              <c:numCache>
                <c:formatCode>0.0000_ </c:formatCode>
                <c:ptCount val="3"/>
                <c:pt idx="0">
                  <c:v>0.22920630282583557</c:v>
                </c:pt>
                <c:pt idx="1">
                  <c:v>8.7189958177727803E-2</c:v>
                </c:pt>
                <c:pt idx="2">
                  <c:v>0.13027565889783141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56E-4DEE-BB34-419151E7B04B}"/>
            </c:ext>
          </c:extLst>
        </c:ser>
        <c:ser>
          <c:idx val="10"/>
          <c:order val="10"/>
          <c:tx>
            <c:strRef>
              <c:f>'TOP20'!$B$44</c:f>
              <c:strCache>
                <c:ptCount val="1"/>
                <c:pt idx="0">
                  <c:v>Caulimoviridae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'TOP20'!$C$33:$E$33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'TOP20'!$C$44:$E$44</c:f>
              <c:numCache>
                <c:formatCode>0.0000_ </c:formatCode>
                <c:ptCount val="3"/>
                <c:pt idx="0">
                  <c:v>7.0003877808876444E-2</c:v>
                </c:pt>
                <c:pt idx="1">
                  <c:v>0.14695577692862077</c:v>
                </c:pt>
                <c:pt idx="2">
                  <c:v>0.16270137111250854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56E-4DEE-BB34-419151E7B04B}"/>
            </c:ext>
          </c:extLst>
        </c:ser>
        <c:ser>
          <c:idx val="11"/>
          <c:order val="11"/>
          <c:tx>
            <c:strRef>
              <c:f>'TOP20'!$B$45</c:f>
              <c:strCache>
                <c:ptCount val="1"/>
                <c:pt idx="0">
                  <c:v>Burkholderiaceae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'TOP20'!$C$33:$E$33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'TOP20'!$C$45:$E$45</c:f>
              <c:numCache>
                <c:formatCode>0.0000_ </c:formatCode>
                <c:ptCount val="3"/>
                <c:pt idx="0">
                  <c:v>5.3453378326907601E-2</c:v>
                </c:pt>
                <c:pt idx="1">
                  <c:v>0.22179261536452807</c:v>
                </c:pt>
                <c:pt idx="2">
                  <c:v>7.8532735363788297E-2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56E-4DEE-BB34-419151E7B04B}"/>
            </c:ext>
          </c:extLst>
        </c:ser>
        <c:ser>
          <c:idx val="12"/>
          <c:order val="12"/>
          <c:tx>
            <c:strRef>
              <c:f>'TOP20'!$B$46</c:f>
              <c:strCache>
                <c:ptCount val="1"/>
                <c:pt idx="0">
                  <c:v>Sphaerobacteraceae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'TOP20'!$C$33:$E$33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'TOP20'!$C$46:$E$46</c:f>
              <c:numCache>
                <c:formatCode>0.0000_ </c:formatCode>
                <c:ptCount val="3"/>
                <c:pt idx="0">
                  <c:v>0.10421799673797348</c:v>
                </c:pt>
                <c:pt idx="1">
                  <c:v>9.5422088005676101E-2</c:v>
                </c:pt>
                <c:pt idx="2">
                  <c:v>0.10371137708349018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56E-4DEE-BB34-419151E7B04B}"/>
            </c:ext>
          </c:extLst>
        </c:ser>
        <c:ser>
          <c:idx val="13"/>
          <c:order val="13"/>
          <c:tx>
            <c:strRef>
              <c:f>'TOP20'!$B$47</c:f>
              <c:strCache>
                <c:ptCount val="1"/>
                <c:pt idx="0">
                  <c:v>Ceratobasidiaceae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'TOP20'!$C$33:$E$33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'TOP20'!$C$47:$E$47</c:f>
              <c:numCache>
                <c:formatCode>0.0000_ </c:formatCode>
                <c:ptCount val="3"/>
                <c:pt idx="0">
                  <c:v>9.6429956981739243E-2</c:v>
                </c:pt>
                <c:pt idx="1">
                  <c:v>8.4546698232971992E-2</c:v>
                </c:pt>
                <c:pt idx="2">
                  <c:v>8.9961026144340789E-2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56E-4DEE-BB34-419151E7B04B}"/>
            </c:ext>
          </c:extLst>
        </c:ser>
        <c:ser>
          <c:idx val="14"/>
          <c:order val="14"/>
          <c:tx>
            <c:strRef>
              <c:f>'TOP20'!$B$48</c:f>
              <c:strCache>
                <c:ptCount val="1"/>
                <c:pt idx="0">
                  <c:v>Xanthomonadaceae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'TOP20'!$C$33:$E$33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'TOP20'!$C$48:$E$48</c:f>
              <c:numCache>
                <c:formatCode>0.0000_ </c:formatCode>
                <c:ptCount val="3"/>
                <c:pt idx="0">
                  <c:v>3.8250058802772068E-2</c:v>
                </c:pt>
                <c:pt idx="1">
                  <c:v>9.1714328083168165E-2</c:v>
                </c:pt>
                <c:pt idx="2">
                  <c:v>0.1046009771442499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56E-4DEE-BB34-419151E7B04B}"/>
            </c:ext>
          </c:extLst>
        </c:ser>
        <c:ser>
          <c:idx val="15"/>
          <c:order val="15"/>
          <c:tx>
            <c:strRef>
              <c:f>'TOP20'!$B$49</c:f>
              <c:strCache>
                <c:ptCount val="1"/>
                <c:pt idx="0">
                  <c:v>Comamonadaceae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'TOP20'!$C$33:$E$33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'TOP20'!$C$49:$E$49</c:f>
              <c:numCache>
                <c:formatCode>0.0000_ </c:formatCode>
                <c:ptCount val="3"/>
                <c:pt idx="0">
                  <c:v>1.6719419476681648E-2</c:v>
                </c:pt>
                <c:pt idx="1">
                  <c:v>0.1712432164210117</c:v>
                </c:pt>
                <c:pt idx="2">
                  <c:v>1.6037721095376833E-2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456E-4DEE-BB34-419151E7B04B}"/>
            </c:ext>
          </c:extLst>
        </c:ser>
        <c:ser>
          <c:idx val="16"/>
          <c:order val="16"/>
          <c:tx>
            <c:strRef>
              <c:f>'TOP20'!$B$50</c:f>
              <c:strCache>
                <c:ptCount val="1"/>
                <c:pt idx="0">
                  <c:v>Sclerotiniaceae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'TOP20'!$C$33:$E$33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'TOP20'!$C$50:$E$50</c:f>
              <c:numCache>
                <c:formatCode>0.0000_ </c:formatCode>
                <c:ptCount val="3"/>
                <c:pt idx="0">
                  <c:v>7.5561017634937791E-2</c:v>
                </c:pt>
                <c:pt idx="1">
                  <c:v>6.0622498732988334E-2</c:v>
                </c:pt>
                <c:pt idx="2">
                  <c:v>6.4127574379915259E-2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456E-4DEE-BB34-419151E7B04B}"/>
            </c:ext>
          </c:extLst>
        </c:ser>
        <c:ser>
          <c:idx val="17"/>
          <c:order val="17"/>
          <c:tx>
            <c:strRef>
              <c:f>'TOP20'!$B$51</c:f>
              <c:strCache>
                <c:ptCount val="1"/>
                <c:pt idx="0">
                  <c:v>Rhizopodaceae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'TOP20'!$C$33:$E$33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'TOP20'!$C$51:$E$51</c:f>
              <c:numCache>
                <c:formatCode>0.0000_ </c:formatCode>
                <c:ptCount val="3"/>
                <c:pt idx="0">
                  <c:v>5.8184998178807741E-2</c:v>
                </c:pt>
                <c:pt idx="1">
                  <c:v>6.6208448616241852E-2</c:v>
                </c:pt>
                <c:pt idx="2">
                  <c:v>7.4037215056744127E-2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456E-4DEE-BB34-419151E7B04B}"/>
            </c:ext>
          </c:extLst>
        </c:ser>
        <c:ser>
          <c:idx val="18"/>
          <c:order val="18"/>
          <c:tx>
            <c:strRef>
              <c:f>'TOP20'!$B$52</c:f>
              <c:strCache>
                <c:ptCount val="1"/>
                <c:pt idx="0">
                  <c:v>Mucoraceae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'TOP20'!$C$33:$E$33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'TOP20'!$C$52:$E$52</c:f>
              <c:numCache>
                <c:formatCode>0.0000_ </c:formatCode>
                <c:ptCount val="3"/>
                <c:pt idx="0">
                  <c:v>7.3048977713564708E-2</c:v>
                </c:pt>
                <c:pt idx="1">
                  <c:v>4.175531912731284E-2</c:v>
                </c:pt>
                <c:pt idx="2">
                  <c:v>6.4765034423453799E-2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456E-4DEE-BB34-419151E7B04B}"/>
            </c:ext>
          </c:extLst>
        </c:ser>
        <c:ser>
          <c:idx val="19"/>
          <c:order val="19"/>
          <c:tx>
            <c:strRef>
              <c:f>'TOP20'!$B$53</c:f>
              <c:strCache>
                <c:ptCount val="1"/>
                <c:pt idx="0">
                  <c:v>Chroococcales noname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'TOP20'!$C$33:$E$33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'TOP20'!$C$53:$E$53</c:f>
              <c:numCache>
                <c:formatCode>0.0000_ </c:formatCode>
                <c:ptCount val="3"/>
                <c:pt idx="0">
                  <c:v>6.7477627887948144E-2</c:v>
                </c:pt>
                <c:pt idx="1">
                  <c:v>5.0324428948218237E-2</c:v>
                </c:pt>
                <c:pt idx="2">
                  <c:v>5.4132133697226359E-2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456E-4DEE-BB34-419151E7B04B}"/>
            </c:ext>
          </c:extLst>
        </c:ser>
        <c:ser>
          <c:idx val="20"/>
          <c:order val="20"/>
          <c:tx>
            <c:strRef>
              <c:f>'TOP20'!$B$54</c:f>
              <c:strCache>
                <c:ptCount val="1"/>
                <c:pt idx="0">
                  <c:v>Others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'TOP20'!$C$33:$E$33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'TOP20'!$C$54:$E$54</c:f>
              <c:numCache>
                <c:formatCode>0.0000_ </c:formatCode>
                <c:ptCount val="3"/>
                <c:pt idx="0">
                  <c:v>1.2660655403721093</c:v>
                </c:pt>
                <c:pt idx="1">
                  <c:v>1.4988455286740927</c:v>
                </c:pt>
                <c:pt idx="2">
                  <c:v>1.2234403635610136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456E-4DEE-BB34-419151E7B0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42736304"/>
        <c:axId val="842742536"/>
      </c:barChart>
      <c:catAx>
        <c:axId val="8427363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842742536"/>
        <c:crosses val="autoZero"/>
        <c:auto val="1"/>
        <c:lblAlgn val="ctr"/>
        <c:lblOffset val="100"/>
        <c:noMultiLvlLbl val="0"/>
      </c:catAx>
      <c:valAx>
        <c:axId val="842742536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 sz="900" b="0" i="0" kern="1200" baseline="0">
                    <a:solidFill>
                      <a:srgbClr val="595959"/>
                    </a:solidFill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Relative Aabundance (%)</a:t>
                </a:r>
                <a:endParaRPr lang="zh-CN" altLang="zh-CN" sz="9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0_ " sourceLinked="0"/>
        <c:majorTickMark val="in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842736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7853944441369063"/>
          <c:y val="4.28634178843788E-2"/>
          <c:w val="0.27422121271860778"/>
          <c:h val="0.860585006373604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n-US" altLang="zh-CN" sz="12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Times New Roman" panose="02020603050405020304" pitchFamily="18" charset="0"/>
                <a:ea typeface="宋体" panose="02010600030101010101" pitchFamily="2" charset="-122"/>
                <a:cs typeface="Times New Roman" panose="02020603050405020304" pitchFamily="18" charset="0"/>
              </a:defRPr>
            </a:pPr>
            <a:r>
              <a:rPr lang="zh-CN" altLang="en-US" sz="12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Times New Roman" panose="02020603050405020304" pitchFamily="18" charset="0"/>
                <a:ea typeface="宋体" panose="02010600030101010101" pitchFamily="2" charset="-122"/>
                <a:cs typeface="Times New Roman" panose="02020603050405020304" pitchFamily="18" charset="0"/>
              </a:rPr>
              <a:t>种 </a:t>
            </a:r>
            <a:r>
              <a:rPr lang="en-US" altLang="zh-CN" sz="12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Times New Roman" panose="02020603050405020304" pitchFamily="18" charset="0"/>
                <a:ea typeface="宋体" panose="02010600030101010101" pitchFamily="2" charset="-122"/>
                <a:cs typeface="Times New Roman" panose="02020603050405020304" pitchFamily="18" charset="0"/>
              </a:rPr>
              <a:t>Species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altLang="zh-CN" sz="12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Times New Roman" panose="02020603050405020304" pitchFamily="18" charset="0"/>
              <a:ea typeface="宋体" panose="02010600030101010101" pitchFamily="2" charset="-122"/>
              <a:cs typeface="Times New Roman" panose="02020603050405020304" pitchFamily="18" charset="0"/>
            </a:defRPr>
          </a:pPr>
          <a:endParaRPr lang="zh-CN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'TOP20'!$B$58</c:f>
              <c:strCache>
                <c:ptCount val="1"/>
                <c:pt idx="0">
                  <c:v>unclassified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'TOP20'!$C$57:$E$57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'TOP20'!$C$58:$E$58</c:f>
              <c:numCache>
                <c:formatCode>0.0000_ </c:formatCode>
                <c:ptCount val="3"/>
                <c:pt idx="0">
                  <c:v>93.97614429854687</c:v>
                </c:pt>
                <c:pt idx="1">
                  <c:v>93.962663816180481</c:v>
                </c:pt>
                <c:pt idx="2">
                  <c:v>94.228791105826232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41-477D-BD45-486043325D3F}"/>
            </c:ext>
          </c:extLst>
        </c:ser>
        <c:ser>
          <c:idx val="1"/>
          <c:order val="1"/>
          <c:tx>
            <c:strRef>
              <c:f>'TOP20'!$B$59</c:f>
              <c:strCache>
                <c:ptCount val="1"/>
                <c:pt idx="0">
                  <c:v>Clostridium innocuum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'TOP20'!$C$57:$E$57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'TOP20'!$C$59:$E$59</c:f>
              <c:numCache>
                <c:formatCode>0.0000_ </c:formatCode>
                <c:ptCount val="3"/>
                <c:pt idx="0">
                  <c:v>1.1496527140158344</c:v>
                </c:pt>
                <c:pt idx="1">
                  <c:v>1.025896668558735</c:v>
                </c:pt>
                <c:pt idx="2">
                  <c:v>1.1061420155495327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41-477D-BD45-486043325D3F}"/>
            </c:ext>
          </c:extLst>
        </c:ser>
        <c:ser>
          <c:idx val="2"/>
          <c:order val="2"/>
          <c:tx>
            <c:strRef>
              <c:f>'TOP20'!$B$60</c:f>
              <c:strCache>
                <c:ptCount val="1"/>
                <c:pt idx="0">
                  <c:v>Cecembia lonarensis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'TOP20'!$C$57:$E$57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'TOP20'!$C$60:$E$60</c:f>
              <c:numCache>
                <c:formatCode>0.0000_ </c:formatCode>
                <c:ptCount val="3"/>
                <c:pt idx="0">
                  <c:v>0.98127211928615221</c:v>
                </c:pt>
                <c:pt idx="1">
                  <c:v>0.7338825746618366</c:v>
                </c:pt>
                <c:pt idx="2">
                  <c:v>0.79184874408329275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41-477D-BD45-486043325D3F}"/>
            </c:ext>
          </c:extLst>
        </c:ser>
        <c:ser>
          <c:idx val="3"/>
          <c:order val="3"/>
          <c:tx>
            <c:strRef>
              <c:f>'TOP20'!$B$61</c:f>
              <c:strCache>
                <c:ptCount val="1"/>
                <c:pt idx="0">
                  <c:v>Acetobacter malorum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'TOP20'!$C$57:$E$57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'TOP20'!$C$61:$E$61</c:f>
              <c:numCache>
                <c:formatCode>0.0000_ </c:formatCode>
                <c:ptCount val="3"/>
                <c:pt idx="0">
                  <c:v>0.54302877300318253</c:v>
                </c:pt>
                <c:pt idx="1">
                  <c:v>0.46539203027329445</c:v>
                </c:pt>
                <c:pt idx="2">
                  <c:v>0.49170924358375495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D41-477D-BD45-486043325D3F}"/>
            </c:ext>
          </c:extLst>
        </c:ser>
        <c:ser>
          <c:idx val="4"/>
          <c:order val="4"/>
          <c:tx>
            <c:strRef>
              <c:f>'TOP20'!$B$62</c:f>
              <c:strCache>
                <c:ptCount val="1"/>
                <c:pt idx="0">
                  <c:v>Bacillus isronensis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'TOP20'!$C$57:$E$57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'TOP20'!$C$62:$E$62</c:f>
              <c:numCache>
                <c:formatCode>0.0000_ </c:formatCode>
                <c:ptCount val="3"/>
                <c:pt idx="0">
                  <c:v>0.39111557775807032</c:v>
                </c:pt>
                <c:pt idx="1">
                  <c:v>0.2901334039362049</c:v>
                </c:pt>
                <c:pt idx="2">
                  <c:v>0.31890905178149775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D41-477D-BD45-486043325D3F}"/>
            </c:ext>
          </c:extLst>
        </c:ser>
        <c:ser>
          <c:idx val="5"/>
          <c:order val="5"/>
          <c:tx>
            <c:strRef>
              <c:f>'TOP20'!$B$63</c:f>
              <c:strCache>
                <c:ptCount val="1"/>
                <c:pt idx="0">
                  <c:v>Lactobacillus rossiae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'TOP20'!$C$57:$E$57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'TOP20'!$C$63:$E$63</c:f>
              <c:numCache>
                <c:formatCode>0.0000_ </c:formatCode>
                <c:ptCount val="3"/>
                <c:pt idx="0">
                  <c:v>0.27706657132780776</c:v>
                </c:pt>
                <c:pt idx="1">
                  <c:v>0.22906908521245062</c:v>
                </c:pt>
                <c:pt idx="2">
                  <c:v>0.24400633666564006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D41-477D-BD45-486043325D3F}"/>
            </c:ext>
          </c:extLst>
        </c:ser>
        <c:ser>
          <c:idx val="6"/>
          <c:order val="6"/>
          <c:tx>
            <c:strRef>
              <c:f>'TOP20'!$B$64</c:f>
              <c:strCache>
                <c:ptCount val="1"/>
                <c:pt idx="0">
                  <c:v>Rhizophagus irregularis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'TOP20'!$C$57:$E$57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'TOP20'!$C$64:$E$64</c:f>
              <c:numCache>
                <c:formatCode>0.0000_ </c:formatCode>
                <c:ptCount val="3"/>
                <c:pt idx="0">
                  <c:v>0.22825183285571055</c:v>
                </c:pt>
                <c:pt idx="1">
                  <c:v>0.18804661606982123</c:v>
                </c:pt>
                <c:pt idx="2">
                  <c:v>0.20194609379292425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D41-477D-BD45-486043325D3F}"/>
            </c:ext>
          </c:extLst>
        </c:ser>
        <c:ser>
          <c:idx val="7"/>
          <c:order val="7"/>
          <c:tx>
            <c:strRef>
              <c:f>'TOP20'!$B$65</c:f>
              <c:strCache>
                <c:ptCount val="1"/>
                <c:pt idx="0">
                  <c:v>Polyporus grammocephalus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'TOP20'!$C$57:$E$57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'TOP20'!$C$65:$E$65</c:f>
              <c:numCache>
                <c:formatCode>0.0000_ </c:formatCode>
                <c:ptCount val="3"/>
                <c:pt idx="0">
                  <c:v>0.16815894473661983</c:v>
                </c:pt>
                <c:pt idx="1">
                  <c:v>0.16636243652302107</c:v>
                </c:pt>
                <c:pt idx="2">
                  <c:v>0.18028315231334469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D41-477D-BD45-486043325D3F}"/>
            </c:ext>
          </c:extLst>
        </c:ser>
        <c:ser>
          <c:idx val="8"/>
          <c:order val="8"/>
          <c:tx>
            <c:strRef>
              <c:f>'TOP20'!$B$66</c:f>
              <c:strCache>
                <c:ptCount val="1"/>
                <c:pt idx="0">
                  <c:v>Staphylococcus aureus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'TOP20'!$C$57:$E$57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'TOP20'!$C$66:$E$66</c:f>
              <c:numCache>
                <c:formatCode>0.0000_ </c:formatCode>
                <c:ptCount val="3"/>
                <c:pt idx="0">
                  <c:v>0.22908581282960697</c:v>
                </c:pt>
                <c:pt idx="1">
                  <c:v>8.7037268180919003E-2</c:v>
                </c:pt>
                <c:pt idx="2">
                  <c:v>0.12995528887595009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D41-477D-BD45-486043325D3F}"/>
            </c:ext>
          </c:extLst>
        </c:ser>
        <c:ser>
          <c:idx val="9"/>
          <c:order val="9"/>
          <c:tx>
            <c:strRef>
              <c:f>'TOP20'!$B$67</c:f>
              <c:strCache>
                <c:ptCount val="1"/>
                <c:pt idx="0">
                  <c:v>Nitrolancea hollandica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'TOP20'!$C$57:$E$57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'TOP20'!$C$67:$E$67</c:f>
              <c:numCache>
                <c:formatCode>0.0000_ </c:formatCode>
                <c:ptCount val="3"/>
                <c:pt idx="0">
                  <c:v>0.10414742674018232</c:v>
                </c:pt>
                <c:pt idx="1">
                  <c:v>9.4989808014710742E-2</c:v>
                </c:pt>
                <c:pt idx="2">
                  <c:v>0.10369385708229355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D41-477D-BD45-486043325D3F}"/>
            </c:ext>
          </c:extLst>
        </c:ser>
        <c:ser>
          <c:idx val="10"/>
          <c:order val="10"/>
          <c:tx>
            <c:strRef>
              <c:f>'TOP20'!$B$68</c:f>
              <c:strCache>
                <c:ptCount val="1"/>
                <c:pt idx="0">
                  <c:v>Rhizoctonia solani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'TOP20'!$C$57:$E$57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'TOP20'!$C$68:$E$68</c:f>
              <c:numCache>
                <c:formatCode>0.0000_ </c:formatCode>
                <c:ptCount val="3"/>
                <c:pt idx="0">
                  <c:v>9.6285336986265874E-2</c:v>
                </c:pt>
                <c:pt idx="1">
                  <c:v>8.4523558233455601E-2</c:v>
                </c:pt>
                <c:pt idx="2">
                  <c:v>8.9884966139145872E-2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D41-477D-BD45-486043325D3F}"/>
            </c:ext>
          </c:extLst>
        </c:ser>
        <c:ser>
          <c:idx val="11"/>
          <c:order val="11"/>
          <c:tx>
            <c:strRef>
              <c:f>'TOP20'!$B$69</c:f>
              <c:strCache>
                <c:ptCount val="1"/>
                <c:pt idx="0">
                  <c:v>Botrytis cinerea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'TOP20'!$C$57:$E$57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'TOP20'!$C$69:$E$69</c:f>
              <c:numCache>
                <c:formatCode>0.0000_ </c:formatCode>
                <c:ptCount val="3"/>
                <c:pt idx="0">
                  <c:v>7.3429897701641919E-2</c:v>
                </c:pt>
                <c:pt idx="1">
                  <c:v>5.9103608764733161E-2</c:v>
                </c:pt>
                <c:pt idx="2">
                  <c:v>6.2592624275078099E-2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D41-477D-BD45-486043325D3F}"/>
            </c:ext>
          </c:extLst>
        </c:ser>
        <c:ser>
          <c:idx val="12"/>
          <c:order val="12"/>
          <c:tx>
            <c:strRef>
              <c:f>'TOP20'!$B$70</c:f>
              <c:strCache>
                <c:ptCount val="1"/>
                <c:pt idx="0">
                  <c:v>Rhizopus delemar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'TOP20'!$C$57:$E$57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'TOP20'!$C$70:$E$70</c:f>
              <c:numCache>
                <c:formatCode>0.0000_ </c:formatCode>
                <c:ptCount val="3"/>
                <c:pt idx="0">
                  <c:v>4.9112588462774456E-2</c:v>
                </c:pt>
                <c:pt idx="1">
                  <c:v>5.6492058819314621E-2</c:v>
                </c:pt>
                <c:pt idx="2">
                  <c:v>6.296790430070974E-2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D41-477D-BD45-486043325D3F}"/>
            </c:ext>
          </c:extLst>
        </c:ser>
        <c:ser>
          <c:idx val="13"/>
          <c:order val="13"/>
          <c:tx>
            <c:strRef>
              <c:f>'TOP20'!$B$71</c:f>
              <c:strCache>
                <c:ptCount val="1"/>
                <c:pt idx="0">
                  <c:v>Lactobacillus brevis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'TOP20'!$C$57:$E$57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'TOP20'!$C$71:$E$71</c:f>
              <c:numCache>
                <c:formatCode>0.0000_ </c:formatCode>
                <c:ptCount val="3"/>
                <c:pt idx="0">
                  <c:v>6.1519248074445629E-2</c:v>
                </c:pt>
                <c:pt idx="1">
                  <c:v>4.6599399026071443E-2</c:v>
                </c:pt>
                <c:pt idx="2">
                  <c:v>5.5861013815308912E-2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6D41-477D-BD45-486043325D3F}"/>
            </c:ext>
          </c:extLst>
        </c:ser>
        <c:ser>
          <c:idx val="14"/>
          <c:order val="14"/>
          <c:tx>
            <c:strRef>
              <c:f>'TOP20'!$B$72</c:f>
              <c:strCache>
                <c:ptCount val="1"/>
                <c:pt idx="0">
                  <c:v>Lichtheimia corymbifera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'TOP20'!$C$57:$E$57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'TOP20'!$C$72:$E$72</c:f>
              <c:numCache>
                <c:formatCode>0.0000_ </c:formatCode>
                <c:ptCount val="3"/>
                <c:pt idx="0">
                  <c:v>5.0200428428725033E-2</c:v>
                </c:pt>
                <c:pt idx="1">
                  <c:v>4.9754398960131868E-2</c:v>
                </c:pt>
                <c:pt idx="2">
                  <c:v>5.238882357815821E-2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D41-477D-BD45-486043325D3F}"/>
            </c:ext>
          </c:extLst>
        </c:ser>
        <c:ser>
          <c:idx val="15"/>
          <c:order val="15"/>
          <c:tx>
            <c:strRef>
              <c:f>'TOP20'!$B$73</c:f>
              <c:strCache>
                <c:ptCount val="1"/>
                <c:pt idx="0">
                  <c:v>Burkholderia mallei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'TOP20'!$C$57:$E$57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'TOP20'!$C$73:$E$73</c:f>
              <c:numCache>
                <c:formatCode>0.0000_ </c:formatCode>
                <c:ptCount val="3"/>
                <c:pt idx="0">
                  <c:v>2.6685169164753376E-2</c:v>
                </c:pt>
                <c:pt idx="1">
                  <c:v>5.538154884252431E-2</c:v>
                </c:pt>
                <c:pt idx="2">
                  <c:v>4.9472733378989171E-2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6D41-477D-BD45-486043325D3F}"/>
            </c:ext>
          </c:extLst>
        </c:ser>
        <c:ser>
          <c:idx val="16"/>
          <c:order val="16"/>
          <c:tx>
            <c:strRef>
              <c:f>'TOP20'!$B$74</c:f>
              <c:strCache>
                <c:ptCount val="1"/>
                <c:pt idx="0">
                  <c:v>uncultured bacterium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'TOP20'!$C$57:$E$57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'TOP20'!$C$74:$E$74</c:f>
              <c:numCache>
                <c:formatCode>0.0000_ </c:formatCode>
                <c:ptCount val="3"/>
                <c:pt idx="0">
                  <c:v>4.448721860754868E-2</c:v>
                </c:pt>
                <c:pt idx="1">
                  <c:v>4.0959159143952595E-2</c:v>
                </c:pt>
                <c:pt idx="2">
                  <c:v>3.8749102646564865E-2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6D41-477D-BD45-486043325D3F}"/>
            </c:ext>
          </c:extLst>
        </c:ser>
        <c:ser>
          <c:idx val="17"/>
          <c:order val="17"/>
          <c:tx>
            <c:strRef>
              <c:f>'TOP20'!$B$75</c:f>
              <c:strCache>
                <c:ptCount val="1"/>
                <c:pt idx="0">
                  <c:v>marine gamma proteobacterium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'TOP20'!$C$57:$E$57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'TOP20'!$C$75:$E$75</c:f>
              <c:numCache>
                <c:formatCode>0.0000_ </c:formatCode>
                <c:ptCount val="3"/>
                <c:pt idx="0">
                  <c:v>2.4628899229114688E-2</c:v>
                </c:pt>
                <c:pt idx="1">
                  <c:v>4.8545248985403126E-2</c:v>
                </c:pt>
                <c:pt idx="2">
                  <c:v>4.6987933209277244E-2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D41-477D-BD45-486043325D3F}"/>
            </c:ext>
          </c:extLst>
        </c:ser>
        <c:ser>
          <c:idx val="18"/>
          <c:order val="18"/>
          <c:tx>
            <c:strRef>
              <c:f>'TOP20'!$B$76</c:f>
              <c:strCache>
                <c:ptCount val="1"/>
                <c:pt idx="0">
                  <c:v>Aristotelia chilensis virus 1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'TOP20'!$C$57:$E$57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'TOP20'!$C$76:$E$76</c:f>
              <c:numCache>
                <c:formatCode>0.0000_ </c:formatCode>
                <c:ptCount val="3"/>
                <c:pt idx="0">
                  <c:v>1.0302269677538641E-2</c:v>
                </c:pt>
                <c:pt idx="1">
                  <c:v>4.3268659095683989E-2</c:v>
                </c:pt>
                <c:pt idx="2">
                  <c:v>4.7087803216098366E-2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D41-477D-BD45-486043325D3F}"/>
            </c:ext>
          </c:extLst>
        </c:ser>
        <c:ser>
          <c:idx val="19"/>
          <c:order val="19"/>
          <c:tx>
            <c:strRef>
              <c:f>'TOP20'!$B$77</c:f>
              <c:strCache>
                <c:ptCount val="1"/>
                <c:pt idx="0">
                  <c:v>Mucor circinelloides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'TOP20'!$C$57:$E$57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'TOP20'!$C$77:$E$77</c:f>
              <c:numCache>
                <c:formatCode>0.0000_ </c:formatCode>
                <c:ptCount val="3"/>
                <c:pt idx="0">
                  <c:v>3.9630298759570415E-2</c:v>
                </c:pt>
                <c:pt idx="1">
                  <c:v>1.9067879601480858E-2</c:v>
                </c:pt>
                <c:pt idx="2">
                  <c:v>4.0798442786534855E-2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6D41-477D-BD45-486043325D3F}"/>
            </c:ext>
          </c:extLst>
        </c:ser>
        <c:ser>
          <c:idx val="20"/>
          <c:order val="20"/>
          <c:tx>
            <c:strRef>
              <c:f>'TOP20'!$B$78</c:f>
              <c:strCache>
                <c:ptCount val="1"/>
                <c:pt idx="0">
                  <c:v>Others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'TOP20'!$C$57:$E$57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'TOP20'!$C$78:$E$78</c:f>
              <c:numCache>
                <c:formatCode>0.0000_ </c:formatCode>
                <c:ptCount val="3"/>
                <c:pt idx="0">
                  <c:v>1.4757945738075942</c:v>
                </c:pt>
                <c:pt idx="1">
                  <c:v>2.2528307729157828</c:v>
                </c:pt>
                <c:pt idx="2">
                  <c:v>1.6559237630996422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D41-477D-BD45-486043325D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42743520"/>
        <c:axId val="842735648"/>
      </c:barChart>
      <c:catAx>
        <c:axId val="8427435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842735648"/>
        <c:crosses val="autoZero"/>
        <c:auto val="1"/>
        <c:lblAlgn val="ctr"/>
        <c:lblOffset val="100"/>
        <c:noMultiLvlLbl val="0"/>
      </c:catAx>
      <c:valAx>
        <c:axId val="842735648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 sz="900" b="0" i="0" kern="1200" baseline="0">
                    <a:solidFill>
                      <a:srgbClr val="595959"/>
                    </a:solidFill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Relative Aabundance (%)</a:t>
                </a:r>
                <a:endParaRPr lang="zh-CN" altLang="zh-CN" sz="9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0_ " sourceLinked="0"/>
        <c:majorTickMark val="in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842743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3567841778137346"/>
          <c:y val="3.8400592334778841E-2"/>
          <c:w val="0.36154460922851533"/>
          <c:h val="0.867145653432273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CN" altLang="en-US" sz="1200" b="1">
                <a:latin typeface="Times New Roman" panose="02020603050405020304" pitchFamily="18" charset="0"/>
                <a:ea typeface="宋体" panose="02010600030101010101" pitchFamily="2" charset="-122"/>
                <a:cs typeface="Times New Roman" panose="02020603050405020304" pitchFamily="18" charset="0"/>
              </a:rPr>
              <a:t>科 </a:t>
            </a:r>
            <a:r>
              <a:rPr lang="en-US" altLang="zh-CN" sz="1200" b="1">
                <a:latin typeface="Times New Roman" panose="02020603050405020304" pitchFamily="18" charset="0"/>
                <a:ea typeface="宋体" panose="02010600030101010101" pitchFamily="2" charset="-122"/>
                <a:cs typeface="Times New Roman" panose="02020603050405020304" pitchFamily="18" charset="0"/>
              </a:rPr>
              <a:t>Family</a:t>
            </a:r>
            <a:endParaRPr lang="zh-CN" altLang="en-US" sz="1200" b="1">
              <a:latin typeface="Times New Roman" panose="02020603050405020304" pitchFamily="18" charset="0"/>
              <a:ea typeface="宋体" panose="02010600030101010101" pitchFamily="2" charset="-122"/>
              <a:cs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Figture_Data!$A$2</c:f>
              <c:strCache>
                <c:ptCount val="1"/>
                <c:pt idx="0">
                  <c:v>Glomeraceae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Figture_Data!$B$1:$D$1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Figture_Data!$B$2:$D$2</c:f>
              <c:numCache>
                <c:formatCode>General</c:formatCode>
                <c:ptCount val="3"/>
                <c:pt idx="0">
                  <c:v>18</c:v>
                </c:pt>
                <c:pt idx="1">
                  <c:v>17</c:v>
                </c:pt>
                <c:pt idx="2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83-455E-B75E-9E38899644DB}"/>
            </c:ext>
          </c:extLst>
        </c:ser>
        <c:ser>
          <c:idx val="1"/>
          <c:order val="1"/>
          <c:tx>
            <c:strRef>
              <c:f>Figture_Data!$A$3</c:f>
              <c:strCache>
                <c:ptCount val="1"/>
                <c:pt idx="0">
                  <c:v>Polyporaceae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Figture_Data!$B$1:$D$1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Figture_Data!$B$3:$D$3</c:f>
              <c:numCache>
                <c:formatCode>General</c:formatCode>
                <c:ptCount val="3"/>
                <c:pt idx="0">
                  <c:v>13</c:v>
                </c:pt>
                <c:pt idx="1">
                  <c:v>15</c:v>
                </c:pt>
                <c:pt idx="2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83-455E-B75E-9E38899644DB}"/>
            </c:ext>
          </c:extLst>
        </c:ser>
        <c:ser>
          <c:idx val="2"/>
          <c:order val="2"/>
          <c:tx>
            <c:strRef>
              <c:f>Figture_Data!$A$4</c:f>
              <c:strCache>
                <c:ptCount val="1"/>
                <c:pt idx="0">
                  <c:v>Ceratobasidiaceae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Figture_Data!$B$1:$D$1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Figture_Data!$B$4:$D$4</c:f>
              <c:numCache>
                <c:formatCode>General</c:formatCode>
                <c:ptCount val="3"/>
                <c:pt idx="0">
                  <c:v>8</c:v>
                </c:pt>
                <c:pt idx="1">
                  <c:v>7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83-455E-B75E-9E38899644DB}"/>
            </c:ext>
          </c:extLst>
        </c:ser>
        <c:ser>
          <c:idx val="3"/>
          <c:order val="3"/>
          <c:tx>
            <c:strRef>
              <c:f>Figture_Data!$A$5</c:f>
              <c:strCache>
                <c:ptCount val="1"/>
                <c:pt idx="0">
                  <c:v>Sclerotiniaceae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Figture_Data!$B$1:$D$1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Figture_Data!$B$5:$D$5</c:f>
              <c:numCache>
                <c:formatCode>General</c:formatCode>
                <c:ptCount val="3"/>
                <c:pt idx="0">
                  <c:v>6</c:v>
                </c:pt>
                <c:pt idx="1">
                  <c:v>5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283-455E-B75E-9E38899644DB}"/>
            </c:ext>
          </c:extLst>
        </c:ser>
        <c:ser>
          <c:idx val="4"/>
          <c:order val="4"/>
          <c:tx>
            <c:strRef>
              <c:f>Figture_Data!$A$6</c:f>
              <c:strCache>
                <c:ptCount val="1"/>
                <c:pt idx="0">
                  <c:v>Mucoraceae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Figture_Data!$B$1:$D$1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Figture_Data!$B$6:$D$6</c:f>
              <c:numCache>
                <c:formatCode>General</c:formatCode>
                <c:ptCount val="3"/>
                <c:pt idx="0">
                  <c:v>6</c:v>
                </c:pt>
                <c:pt idx="1">
                  <c:v>4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283-455E-B75E-9E38899644DB}"/>
            </c:ext>
          </c:extLst>
        </c:ser>
        <c:ser>
          <c:idx val="5"/>
          <c:order val="5"/>
          <c:tx>
            <c:strRef>
              <c:f>Figture_Data!$A$7</c:f>
              <c:strCache>
                <c:ptCount val="1"/>
                <c:pt idx="0">
                  <c:v>Rhizopodaceae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Figture_Data!$B$1:$D$1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Figture_Data!$B$7:$D$7</c:f>
              <c:numCache>
                <c:formatCode>General</c:formatCode>
                <c:ptCount val="3"/>
                <c:pt idx="0">
                  <c:v>5</c:v>
                </c:pt>
                <c:pt idx="1">
                  <c:v>6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283-455E-B75E-9E38899644DB}"/>
            </c:ext>
          </c:extLst>
        </c:ser>
        <c:ser>
          <c:idx val="6"/>
          <c:order val="6"/>
          <c:tx>
            <c:strRef>
              <c:f>Figture_Data!$A$8</c:f>
              <c:strCache>
                <c:ptCount val="1"/>
                <c:pt idx="0">
                  <c:v>Lichtheimiaceae 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Figture_Data!$B$1:$D$1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Figture_Data!$B$8:$D$8</c:f>
              <c:numCache>
                <c:formatCode>General</c:formatCode>
                <c:ptCount val="3"/>
                <c:pt idx="0">
                  <c:v>4</c:v>
                </c:pt>
                <c:pt idx="1">
                  <c:v>4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283-455E-B75E-9E38899644DB}"/>
            </c:ext>
          </c:extLst>
        </c:ser>
        <c:ser>
          <c:idx val="7"/>
          <c:order val="7"/>
          <c:tx>
            <c:strRef>
              <c:f>Figture_Data!$A$9</c:f>
              <c:strCache>
                <c:ptCount val="1"/>
                <c:pt idx="0">
                  <c:v>Debaryomycetaceae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Figture_Data!$B$1:$D$1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Figture_Data!$B$9:$D$9</c:f>
              <c:numCache>
                <c:formatCode>General</c:formatCode>
                <c:ptCount val="3"/>
                <c:pt idx="0">
                  <c:v>3</c:v>
                </c:pt>
                <c:pt idx="1">
                  <c:v>4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283-455E-B75E-9E38899644DB}"/>
            </c:ext>
          </c:extLst>
        </c:ser>
        <c:ser>
          <c:idx val="8"/>
          <c:order val="8"/>
          <c:tx>
            <c:strRef>
              <c:f>Figture_Data!$A$10</c:f>
              <c:strCache>
                <c:ptCount val="1"/>
                <c:pt idx="0">
                  <c:v>Coriolaceae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Figture_Data!$B$1:$D$1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Figture_Data!$B$10:$D$10</c:f>
              <c:numCache>
                <c:formatCode>General</c:formatCode>
                <c:ptCount val="3"/>
                <c:pt idx="0">
                  <c:v>2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283-455E-B75E-9E38899644DB}"/>
            </c:ext>
          </c:extLst>
        </c:ser>
        <c:ser>
          <c:idx val="9"/>
          <c:order val="9"/>
          <c:tx>
            <c:strRef>
              <c:f>Figture_Data!$A$11</c:f>
              <c:strCache>
                <c:ptCount val="1"/>
                <c:pt idx="0">
                  <c:v>Saccharomycetaceae 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Figture_Data!$B$1:$D$1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Figture_Data!$B$11:$D$11</c:f>
              <c:numCache>
                <c:formatCode>General</c:formatCode>
                <c:ptCount val="3"/>
                <c:pt idx="0">
                  <c:v>2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283-455E-B75E-9E38899644DB}"/>
            </c:ext>
          </c:extLst>
        </c:ser>
        <c:ser>
          <c:idx val="10"/>
          <c:order val="10"/>
          <c:tx>
            <c:strRef>
              <c:f>Figture_Data!$A$12</c:f>
              <c:strCache>
                <c:ptCount val="1"/>
                <c:pt idx="0">
                  <c:v>Dipodascaceae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Figture_Data!$B$1:$D$1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Figture_Data!$B$12:$D$12</c:f>
              <c:numCache>
                <c:formatCode>General</c:formatCode>
                <c:ptCount val="3"/>
                <c:pt idx="0">
                  <c:v>2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283-455E-B75E-9E38899644DB}"/>
            </c:ext>
          </c:extLst>
        </c:ser>
        <c:ser>
          <c:idx val="11"/>
          <c:order val="11"/>
          <c:tx>
            <c:strRef>
              <c:f>Figture_Data!$A$13</c:f>
              <c:strCache>
                <c:ptCount val="1"/>
                <c:pt idx="0">
                  <c:v>Pseudeurotiaceae 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Figture_Data!$B$1:$D$1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Figture_Data!$B$13:$D$13</c:f>
              <c:numCache>
                <c:formatCode>General</c:formatCode>
                <c:ptCount val="3"/>
                <c:pt idx="0">
                  <c:v>2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283-455E-B75E-9E38899644DB}"/>
            </c:ext>
          </c:extLst>
        </c:ser>
        <c:ser>
          <c:idx val="12"/>
          <c:order val="12"/>
          <c:tx>
            <c:strRef>
              <c:f>Figture_Data!$A$14</c:f>
              <c:strCache>
                <c:ptCount val="1"/>
                <c:pt idx="0">
                  <c:v>Clavicipitaceae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Figture_Data!$B$1:$D$1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Figture_Data!$B$14:$D$14</c:f>
              <c:numCache>
                <c:formatCode>General</c:formatCode>
                <c:ptCount val="3"/>
                <c:pt idx="0">
                  <c:v>2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283-455E-B75E-9E38899644DB}"/>
            </c:ext>
          </c:extLst>
        </c:ser>
        <c:ser>
          <c:idx val="13"/>
          <c:order val="13"/>
          <c:tx>
            <c:strRef>
              <c:f>Figture_Data!$A$15</c:f>
              <c:strCache>
                <c:ptCount val="1"/>
                <c:pt idx="0">
                  <c:v>Amphisphaeriaceae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Figture_Data!$B$1:$D$1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Figture_Data!$B$15:$D$15</c:f>
              <c:numCache>
                <c:formatCode>General</c:formatCode>
                <c:ptCount val="3"/>
                <c:pt idx="0">
                  <c:v>2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F283-455E-B75E-9E38899644DB}"/>
            </c:ext>
          </c:extLst>
        </c:ser>
        <c:ser>
          <c:idx val="14"/>
          <c:order val="14"/>
          <c:tx>
            <c:strRef>
              <c:f>Figture_Data!$A$16</c:f>
              <c:strCache>
                <c:ptCount val="1"/>
                <c:pt idx="0">
                  <c:v>Botryosphaeriaceae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Figture_Data!$B$1:$D$1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Figture_Data!$B$16:$D$16</c:f>
              <c:numCache>
                <c:formatCode>General</c:formatCode>
                <c:ptCount val="3"/>
                <c:pt idx="0">
                  <c:v>2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283-455E-B75E-9E38899644DB}"/>
            </c:ext>
          </c:extLst>
        </c:ser>
        <c:ser>
          <c:idx val="15"/>
          <c:order val="15"/>
          <c:tx>
            <c:strRef>
              <c:f>Figture_Data!$A$17</c:f>
              <c:strCache>
                <c:ptCount val="1"/>
                <c:pt idx="0">
                  <c:v>Tricholomataceae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Figture_Data!$B$1:$D$1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Figture_Data!$B$17:$D$17</c:f>
              <c:numCache>
                <c:formatCode>General</c:formatCode>
                <c:ptCount val="3"/>
                <c:pt idx="0">
                  <c:v>1</c:v>
                </c:pt>
                <c:pt idx="1">
                  <c:v>0.6</c:v>
                </c:pt>
                <c:pt idx="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283-455E-B75E-9E38899644DB}"/>
            </c:ext>
          </c:extLst>
        </c:ser>
        <c:ser>
          <c:idx val="16"/>
          <c:order val="16"/>
          <c:tx>
            <c:strRef>
              <c:f>Figture_Data!$A$18</c:f>
              <c:strCache>
                <c:ptCount val="1"/>
                <c:pt idx="0">
                  <c:v>Sebacinales noname 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Figture_Data!$B$1:$D$1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Figture_Data!$B$18:$D$18</c:f>
              <c:numCache>
                <c:formatCode>General</c:formatCode>
                <c:ptCount val="3"/>
                <c:pt idx="0">
                  <c:v>1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F283-455E-B75E-9E38899644DB}"/>
            </c:ext>
          </c:extLst>
        </c:ser>
        <c:ser>
          <c:idx val="17"/>
          <c:order val="17"/>
          <c:tx>
            <c:strRef>
              <c:f>Figture_Data!$A$19</c:f>
              <c:strCache>
                <c:ptCount val="1"/>
                <c:pt idx="0">
                  <c:v>Phaffomycetaceae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Figture_Data!$B$1:$D$1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Figture_Data!$B$19:$D$19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F283-455E-B75E-9E38899644DB}"/>
            </c:ext>
          </c:extLst>
        </c:ser>
        <c:ser>
          <c:idx val="18"/>
          <c:order val="18"/>
          <c:tx>
            <c:strRef>
              <c:f>Figture_Data!$A$20</c:f>
              <c:strCache>
                <c:ptCount val="1"/>
                <c:pt idx="0">
                  <c:v>Nectriaceae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Figture_Data!$B$1:$D$1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Figture_Data!$B$20:$D$20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F283-455E-B75E-9E38899644DB}"/>
            </c:ext>
          </c:extLst>
        </c:ser>
        <c:ser>
          <c:idx val="19"/>
          <c:order val="19"/>
          <c:tx>
            <c:strRef>
              <c:f>Figture_Data!$A$21</c:f>
              <c:strCache>
                <c:ptCount val="1"/>
                <c:pt idx="0">
                  <c:v>Mortierellaceae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Figture_Data!$B$1:$D$1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Figture_Data!$B$21:$D$21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F283-455E-B75E-9E38899644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29201616"/>
        <c:axId val="629202600"/>
      </c:barChart>
      <c:catAx>
        <c:axId val="6292016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629202600"/>
        <c:crosses val="autoZero"/>
        <c:auto val="0"/>
        <c:lblAlgn val="ctr"/>
        <c:lblOffset val="100"/>
        <c:noMultiLvlLbl val="0"/>
      </c:catAx>
      <c:valAx>
        <c:axId val="629202600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 sz="9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Relative Aabundance (%)</a:t>
                </a:r>
                <a:endParaRPr lang="zh-CN" altLang="en-US" sz="9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629201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1530999466506684"/>
          <c:y val="0.21634991039426524"/>
          <c:w val="0.27094513888888888"/>
          <c:h val="0.719009259259259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Fungi!$A$3</c:f>
              <c:strCache>
                <c:ptCount val="1"/>
                <c:pt idx="0">
                  <c:v>Polyporaceae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Fungi!$B$3:$D$3</c:f>
              <c:numCache>
                <c:formatCode>General</c:formatCode>
                <c:ptCount val="3"/>
                <c:pt idx="0">
                  <c:v>13</c:v>
                </c:pt>
                <c:pt idx="1">
                  <c:v>15</c:v>
                </c:pt>
                <c:pt idx="2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A8-40A5-83A1-6D106F71520B}"/>
            </c:ext>
          </c:extLst>
        </c:ser>
        <c:ser>
          <c:idx val="1"/>
          <c:order val="1"/>
          <c:tx>
            <c:strRef>
              <c:f>Fungi!$A$4</c:f>
              <c:strCache>
                <c:ptCount val="1"/>
                <c:pt idx="0">
                  <c:v>Coriolaceae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Fungi!$B$4:$D$4</c:f>
              <c:numCache>
                <c:formatCode>General</c:formatCode>
                <c:ptCount val="3"/>
                <c:pt idx="0">
                  <c:v>2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A8-40A5-83A1-6D106F71520B}"/>
            </c:ext>
          </c:extLst>
        </c:ser>
        <c:ser>
          <c:idx val="2"/>
          <c:order val="2"/>
          <c:tx>
            <c:strRef>
              <c:f>Fungi!$A$5</c:f>
              <c:strCache>
                <c:ptCount val="1"/>
                <c:pt idx="0">
                  <c:v>Ceratobasidiaceae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Fungi!$B$5:$D$5</c:f>
              <c:numCache>
                <c:formatCode>General</c:formatCode>
                <c:ptCount val="3"/>
                <c:pt idx="0">
                  <c:v>8</c:v>
                </c:pt>
                <c:pt idx="1">
                  <c:v>7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A8-40A5-83A1-6D106F71520B}"/>
            </c:ext>
          </c:extLst>
        </c:ser>
        <c:ser>
          <c:idx val="3"/>
          <c:order val="3"/>
          <c:tx>
            <c:strRef>
              <c:f>Fungi!$A$6</c:f>
              <c:strCache>
                <c:ptCount val="1"/>
                <c:pt idx="0">
                  <c:v>Marasmiaceae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Fungi!$B$6:$D$6</c:f>
              <c:numCache>
                <c:formatCode>General</c:formatCode>
                <c:ptCount val="3"/>
                <c:pt idx="0">
                  <c:v>0.5</c:v>
                </c:pt>
                <c:pt idx="1">
                  <c:v>0.6</c:v>
                </c:pt>
                <c:pt idx="2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CA8-40A5-83A1-6D106F71520B}"/>
            </c:ext>
          </c:extLst>
        </c:ser>
        <c:ser>
          <c:idx val="4"/>
          <c:order val="4"/>
          <c:tx>
            <c:strRef>
              <c:f>Fungi!$A$7</c:f>
              <c:strCache>
                <c:ptCount val="1"/>
                <c:pt idx="0">
                  <c:v>Strophariaceae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Fungi!$B$7:$D$7</c:f>
              <c:numCache>
                <c:formatCode>General</c:formatCode>
                <c:ptCount val="3"/>
                <c:pt idx="0">
                  <c:v>0.5</c:v>
                </c:pt>
                <c:pt idx="1">
                  <c:v>0.6</c:v>
                </c:pt>
                <c:pt idx="2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CA8-40A5-83A1-6D106F71520B}"/>
            </c:ext>
          </c:extLst>
        </c:ser>
        <c:ser>
          <c:idx val="5"/>
          <c:order val="5"/>
          <c:tx>
            <c:strRef>
              <c:f>Fungi!$A$8</c:f>
              <c:strCache>
                <c:ptCount val="1"/>
                <c:pt idx="0">
                  <c:v>Amanitaceae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Fungi!$B$8:$D$8</c:f>
              <c:numCache>
                <c:formatCode>General</c:formatCode>
                <c:ptCount val="3"/>
                <c:pt idx="0">
                  <c:v>0.4</c:v>
                </c:pt>
                <c:pt idx="1">
                  <c:v>0.5</c:v>
                </c:pt>
                <c:pt idx="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CA8-40A5-83A1-6D106F71520B}"/>
            </c:ext>
          </c:extLst>
        </c:ser>
        <c:ser>
          <c:idx val="6"/>
          <c:order val="6"/>
          <c:tx>
            <c:strRef>
              <c:f>Fungi!$A$9</c:f>
              <c:strCache>
                <c:ptCount val="1"/>
                <c:pt idx="0">
                  <c:v>Agaricaceae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Fungi!$B$9:$D$9</c:f>
              <c:numCache>
                <c:formatCode>General</c:formatCode>
                <c:ptCount val="3"/>
                <c:pt idx="0">
                  <c:v>0.2</c:v>
                </c:pt>
                <c:pt idx="1">
                  <c:v>0.5</c:v>
                </c:pt>
                <c:pt idx="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CA8-40A5-83A1-6D106F71520B}"/>
            </c:ext>
          </c:extLst>
        </c:ser>
        <c:ser>
          <c:idx val="7"/>
          <c:order val="7"/>
          <c:tx>
            <c:strRef>
              <c:f>Fungi!$A$10</c:f>
              <c:strCache>
                <c:ptCount val="1"/>
                <c:pt idx="0">
                  <c:v>Cortinariaceae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Fungi!$B$10:$D$10</c:f>
              <c:numCache>
                <c:formatCode>General</c:formatCode>
                <c:ptCount val="3"/>
                <c:pt idx="0">
                  <c:v>0.1</c:v>
                </c:pt>
                <c:pt idx="1">
                  <c:v>0.06</c:v>
                </c:pt>
                <c:pt idx="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CA8-40A5-83A1-6D106F71520B}"/>
            </c:ext>
          </c:extLst>
        </c:ser>
        <c:ser>
          <c:idx val="8"/>
          <c:order val="8"/>
          <c:tx>
            <c:strRef>
              <c:f>Fungi!$A$11</c:f>
              <c:strCache>
                <c:ptCount val="1"/>
                <c:pt idx="0">
                  <c:v>Tricholomataceae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Fungi!$B$11:$D$11</c:f>
              <c:numCache>
                <c:formatCode>General</c:formatCode>
                <c:ptCount val="3"/>
                <c:pt idx="0">
                  <c:v>1</c:v>
                </c:pt>
                <c:pt idx="1">
                  <c:v>0.6</c:v>
                </c:pt>
                <c:pt idx="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CA8-40A5-83A1-6D106F71520B}"/>
            </c:ext>
          </c:extLst>
        </c:ser>
        <c:ser>
          <c:idx val="9"/>
          <c:order val="9"/>
          <c:tx>
            <c:strRef>
              <c:f>Fungi!$A$12</c:f>
              <c:strCache>
                <c:ptCount val="1"/>
                <c:pt idx="0">
                  <c:v>Sebacinales noname 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Fungi!$B$12:$D$12</c:f>
              <c:numCache>
                <c:formatCode>General</c:formatCode>
                <c:ptCount val="3"/>
                <c:pt idx="0">
                  <c:v>1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CA8-40A5-83A1-6D106F71520B}"/>
            </c:ext>
          </c:extLst>
        </c:ser>
        <c:ser>
          <c:idx val="10"/>
          <c:order val="10"/>
          <c:tx>
            <c:strRef>
              <c:f>Fungi!$A$13</c:f>
              <c:strCache>
                <c:ptCount val="1"/>
                <c:pt idx="0">
                  <c:v>Pisolithaceae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Fungi!$B$13:$D$13</c:f>
              <c:numCache>
                <c:formatCode>General</c:formatCode>
                <c:ptCount val="3"/>
                <c:pt idx="0">
                  <c:v>0.6</c:v>
                </c:pt>
                <c:pt idx="1">
                  <c:v>0.4</c:v>
                </c:pt>
                <c:pt idx="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CA8-40A5-83A1-6D106F71520B}"/>
            </c:ext>
          </c:extLst>
        </c:ser>
        <c:ser>
          <c:idx val="11"/>
          <c:order val="11"/>
          <c:tx>
            <c:strRef>
              <c:f>Fungi!$A$14</c:f>
              <c:strCache>
                <c:ptCount val="1"/>
                <c:pt idx="0">
                  <c:v>Paxillaceae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Fungi!$B$14:$D$14</c:f>
              <c:numCache>
                <c:formatCode>General</c:formatCode>
                <c:ptCount val="3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CA8-40A5-83A1-6D106F71520B}"/>
            </c:ext>
          </c:extLst>
        </c:ser>
        <c:ser>
          <c:idx val="12"/>
          <c:order val="12"/>
          <c:tx>
            <c:strRef>
              <c:f>Fungi!$A$15</c:f>
              <c:strCache>
                <c:ptCount val="1"/>
                <c:pt idx="0">
                  <c:v>Serpulaceae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Fungi!$B$15:$D$15</c:f>
              <c:numCache>
                <c:formatCode>General</c:formatCode>
                <c:ptCount val="3"/>
                <c:pt idx="0">
                  <c:v>0.08</c:v>
                </c:pt>
                <c:pt idx="1">
                  <c:v>0.05</c:v>
                </c:pt>
                <c:pt idx="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CA8-40A5-83A1-6D106F71520B}"/>
            </c:ext>
          </c:extLst>
        </c:ser>
        <c:ser>
          <c:idx val="13"/>
          <c:order val="13"/>
          <c:tx>
            <c:strRef>
              <c:f>Fungi!$A$16</c:f>
              <c:strCache>
                <c:ptCount val="1"/>
                <c:pt idx="0">
                  <c:v>Debaryomycetaceae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Fungi!$B$16:$D$16</c:f>
              <c:numCache>
                <c:formatCode>General</c:formatCode>
                <c:ptCount val="3"/>
                <c:pt idx="0">
                  <c:v>3</c:v>
                </c:pt>
                <c:pt idx="1">
                  <c:v>4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CA8-40A5-83A1-6D106F71520B}"/>
            </c:ext>
          </c:extLst>
        </c:ser>
        <c:ser>
          <c:idx val="14"/>
          <c:order val="14"/>
          <c:tx>
            <c:strRef>
              <c:f>Fungi!$A$17</c:f>
              <c:strCache>
                <c:ptCount val="1"/>
                <c:pt idx="0">
                  <c:v>Saccharomycetaceae 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Fungi!$B$17:$D$17</c:f>
              <c:numCache>
                <c:formatCode>General</c:formatCode>
                <c:ptCount val="3"/>
                <c:pt idx="0">
                  <c:v>2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2CA8-40A5-83A1-6D106F71520B}"/>
            </c:ext>
          </c:extLst>
        </c:ser>
        <c:ser>
          <c:idx val="15"/>
          <c:order val="15"/>
          <c:tx>
            <c:strRef>
              <c:f>Fungi!$A$18</c:f>
              <c:strCache>
                <c:ptCount val="1"/>
                <c:pt idx="0">
                  <c:v>Dipodascaceae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Fungi!$B$18:$D$18</c:f>
              <c:numCache>
                <c:formatCode>General</c:formatCode>
                <c:ptCount val="3"/>
                <c:pt idx="0">
                  <c:v>2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2CA8-40A5-83A1-6D106F71520B}"/>
            </c:ext>
          </c:extLst>
        </c:ser>
        <c:ser>
          <c:idx val="16"/>
          <c:order val="16"/>
          <c:tx>
            <c:strRef>
              <c:f>Fungi!$A$19</c:f>
              <c:strCache>
                <c:ptCount val="1"/>
                <c:pt idx="0">
                  <c:v>Phaffomycetaceae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Fungi!$B$19:$D$19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CA8-40A5-83A1-6D106F71520B}"/>
            </c:ext>
          </c:extLst>
        </c:ser>
        <c:ser>
          <c:idx val="17"/>
          <c:order val="17"/>
          <c:tx>
            <c:strRef>
              <c:f>Fungi!$A$20</c:f>
              <c:strCache>
                <c:ptCount val="1"/>
                <c:pt idx="0">
                  <c:v>Sclerotiniaceae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Fungi!$B$20:$D$20</c:f>
              <c:numCache>
                <c:formatCode>General</c:formatCode>
                <c:ptCount val="3"/>
                <c:pt idx="0">
                  <c:v>6</c:v>
                </c:pt>
                <c:pt idx="1">
                  <c:v>5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CA8-40A5-83A1-6D106F71520B}"/>
            </c:ext>
          </c:extLst>
        </c:ser>
        <c:ser>
          <c:idx val="18"/>
          <c:order val="18"/>
          <c:tx>
            <c:strRef>
              <c:f>Fungi!$A$21</c:f>
              <c:strCache>
                <c:ptCount val="1"/>
                <c:pt idx="0">
                  <c:v>Pseudeurotiaceae 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Fungi!$B$21:$D$21</c:f>
              <c:numCache>
                <c:formatCode>General</c:formatCode>
                <c:ptCount val="3"/>
                <c:pt idx="0">
                  <c:v>2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CA8-40A5-83A1-6D106F71520B}"/>
            </c:ext>
          </c:extLst>
        </c:ser>
        <c:ser>
          <c:idx val="19"/>
          <c:order val="19"/>
          <c:tx>
            <c:strRef>
              <c:f>Fungi!$A$22</c:f>
              <c:strCache>
                <c:ptCount val="1"/>
                <c:pt idx="0">
                  <c:v>Clavicipitaceae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Fungi!$B$22:$D$22</c:f>
              <c:numCache>
                <c:formatCode>General</c:formatCode>
                <c:ptCount val="3"/>
                <c:pt idx="0">
                  <c:v>2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2CA8-40A5-83A1-6D106F71520B}"/>
            </c:ext>
          </c:extLst>
        </c:ser>
        <c:ser>
          <c:idx val="20"/>
          <c:order val="20"/>
          <c:tx>
            <c:strRef>
              <c:f>Fungi!$A$23</c:f>
              <c:strCache>
                <c:ptCount val="1"/>
                <c:pt idx="0">
                  <c:v>Nectriaceae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Fungi!$B$23:$D$23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CA8-40A5-83A1-6D106F71520B}"/>
            </c:ext>
          </c:extLst>
        </c:ser>
        <c:ser>
          <c:idx val="21"/>
          <c:order val="21"/>
          <c:tx>
            <c:strRef>
              <c:f>Fungi!$A$24</c:f>
              <c:strCache>
                <c:ptCount val="1"/>
                <c:pt idx="0">
                  <c:v>Hypocreales noname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Fungi!$B$24:$D$24</c:f>
              <c:numCache>
                <c:formatCode>General</c:formatCode>
                <c:ptCount val="3"/>
                <c:pt idx="0">
                  <c:v>0.9</c:v>
                </c:pt>
                <c:pt idx="1">
                  <c:v>0.6</c:v>
                </c:pt>
                <c:pt idx="2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CA8-40A5-83A1-6D106F71520B}"/>
            </c:ext>
          </c:extLst>
        </c:ser>
        <c:ser>
          <c:idx val="22"/>
          <c:order val="22"/>
          <c:tx>
            <c:strRef>
              <c:f>Fungi!$A$25</c:f>
              <c:strCache>
                <c:ptCount val="1"/>
                <c:pt idx="0">
                  <c:v>Amphisphaeriaceae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Fungi!$B$25:$D$25</c:f>
              <c:numCache>
                <c:formatCode>General</c:formatCode>
                <c:ptCount val="3"/>
                <c:pt idx="0">
                  <c:v>2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2CA8-40A5-83A1-6D106F71520B}"/>
            </c:ext>
          </c:extLst>
        </c:ser>
        <c:ser>
          <c:idx val="23"/>
          <c:order val="23"/>
          <c:tx>
            <c:strRef>
              <c:f>Fungi!$A$26</c:f>
              <c:strCache>
                <c:ptCount val="1"/>
                <c:pt idx="0">
                  <c:v>Plectosphaerellaceae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Fungi!$B$26:$D$26</c:f>
              <c:numCache>
                <c:formatCode>General</c:formatCode>
                <c:ptCount val="3"/>
                <c:pt idx="0">
                  <c:v>0.7</c:v>
                </c:pt>
                <c:pt idx="1">
                  <c:v>0.4</c:v>
                </c:pt>
                <c:pt idx="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2CA8-40A5-83A1-6D106F71520B}"/>
            </c:ext>
          </c:extLst>
        </c:ser>
        <c:ser>
          <c:idx val="24"/>
          <c:order val="24"/>
          <c:tx>
            <c:strRef>
              <c:f>Fungi!$A$27</c:f>
              <c:strCache>
                <c:ptCount val="1"/>
                <c:pt idx="0">
                  <c:v>Glomerellaceae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Fungi!$B$27:$D$27</c:f>
              <c:numCache>
                <c:formatCode>General</c:formatCode>
                <c:ptCount val="3"/>
                <c:pt idx="0">
                  <c:v>0.3</c:v>
                </c:pt>
                <c:pt idx="1">
                  <c:v>0.3</c:v>
                </c:pt>
                <c:pt idx="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2CA8-40A5-83A1-6D106F71520B}"/>
            </c:ext>
          </c:extLst>
        </c:ser>
        <c:ser>
          <c:idx val="25"/>
          <c:order val="25"/>
          <c:tx>
            <c:strRef>
              <c:f>Fungi!$A$28</c:f>
              <c:strCache>
                <c:ptCount val="1"/>
                <c:pt idx="0">
                  <c:v>Botryosphaeriaceae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Fungi!$B$28:$D$28</c:f>
              <c:numCache>
                <c:formatCode>General</c:formatCode>
                <c:ptCount val="3"/>
                <c:pt idx="0">
                  <c:v>2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2CA8-40A5-83A1-6D106F71520B}"/>
            </c:ext>
          </c:extLst>
        </c:ser>
        <c:ser>
          <c:idx val="26"/>
          <c:order val="26"/>
          <c:tx>
            <c:strRef>
              <c:f>Fungi!$A$29</c:f>
              <c:strCache>
                <c:ptCount val="1"/>
                <c:pt idx="0">
                  <c:v>Aspergillaceae 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Fungi!$B$29:$D$29</c:f>
              <c:numCache>
                <c:formatCode>General</c:formatCode>
                <c:ptCount val="3"/>
                <c:pt idx="0">
                  <c:v>0.9</c:v>
                </c:pt>
                <c:pt idx="1">
                  <c:v>0.7</c:v>
                </c:pt>
                <c:pt idx="2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2CA8-40A5-83A1-6D106F71520B}"/>
            </c:ext>
          </c:extLst>
        </c:ser>
        <c:ser>
          <c:idx val="27"/>
          <c:order val="27"/>
          <c:tx>
            <c:strRef>
              <c:f>Fungi!$A$30</c:f>
              <c:strCache>
                <c:ptCount val="1"/>
                <c:pt idx="0">
                  <c:v>Glomeraceae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Fungi!$B$30:$D$30</c:f>
              <c:numCache>
                <c:formatCode>General</c:formatCode>
                <c:ptCount val="3"/>
                <c:pt idx="0">
                  <c:v>18</c:v>
                </c:pt>
                <c:pt idx="1">
                  <c:v>17</c:v>
                </c:pt>
                <c:pt idx="2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2CA8-40A5-83A1-6D106F71520B}"/>
            </c:ext>
          </c:extLst>
        </c:ser>
        <c:ser>
          <c:idx val="28"/>
          <c:order val="28"/>
          <c:tx>
            <c:strRef>
              <c:f>Fungi!$A$31</c:f>
              <c:strCache>
                <c:ptCount val="1"/>
                <c:pt idx="0">
                  <c:v>Mucoraceae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Fungi!$B$31:$D$31</c:f>
              <c:numCache>
                <c:formatCode>General</c:formatCode>
                <c:ptCount val="3"/>
                <c:pt idx="0">
                  <c:v>6</c:v>
                </c:pt>
                <c:pt idx="1">
                  <c:v>4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2CA8-40A5-83A1-6D106F71520B}"/>
            </c:ext>
          </c:extLst>
        </c:ser>
        <c:ser>
          <c:idx val="29"/>
          <c:order val="29"/>
          <c:tx>
            <c:strRef>
              <c:f>Fungi!$A$32</c:f>
              <c:strCache>
                <c:ptCount val="1"/>
                <c:pt idx="0">
                  <c:v>Rhizopodaceae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Fungi!$B$32:$D$32</c:f>
              <c:numCache>
                <c:formatCode>General</c:formatCode>
                <c:ptCount val="3"/>
                <c:pt idx="0">
                  <c:v>5</c:v>
                </c:pt>
                <c:pt idx="1">
                  <c:v>6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2CA8-40A5-83A1-6D106F71520B}"/>
            </c:ext>
          </c:extLst>
        </c:ser>
        <c:ser>
          <c:idx val="30"/>
          <c:order val="30"/>
          <c:tx>
            <c:strRef>
              <c:f>Fungi!$A$33</c:f>
              <c:strCache>
                <c:ptCount val="1"/>
                <c:pt idx="0">
                  <c:v>Lichtheimiaceae 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Fungi!$B$33:$D$33</c:f>
              <c:numCache>
                <c:formatCode>General</c:formatCode>
                <c:ptCount val="3"/>
                <c:pt idx="0">
                  <c:v>4</c:v>
                </c:pt>
                <c:pt idx="1">
                  <c:v>4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2CA8-40A5-83A1-6D106F71520B}"/>
            </c:ext>
          </c:extLst>
        </c:ser>
        <c:ser>
          <c:idx val="31"/>
          <c:order val="31"/>
          <c:tx>
            <c:strRef>
              <c:f>Fungi!$A$34</c:f>
              <c:strCache>
                <c:ptCount val="1"/>
                <c:pt idx="0">
                  <c:v>Cunninghamellaceae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Fungi!$B$34:$D$34</c:f>
              <c:numCache>
                <c:formatCode>General</c:formatCode>
                <c:ptCount val="3"/>
                <c:pt idx="0">
                  <c:v>0.9</c:v>
                </c:pt>
                <c:pt idx="1">
                  <c:v>0.6</c:v>
                </c:pt>
                <c:pt idx="2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2CA8-40A5-83A1-6D106F71520B}"/>
            </c:ext>
          </c:extLst>
        </c:ser>
        <c:ser>
          <c:idx val="32"/>
          <c:order val="32"/>
          <c:tx>
            <c:strRef>
              <c:f>Fungi!$A$35</c:f>
              <c:strCache>
                <c:ptCount val="1"/>
                <c:pt idx="0">
                  <c:v>Mortierellaceae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Fungi!$B$35:$D$35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2CA8-40A5-83A1-6D106F71520B}"/>
            </c:ext>
          </c:extLst>
        </c:ser>
        <c:ser>
          <c:idx val="33"/>
          <c:order val="33"/>
          <c:tx>
            <c:strRef>
              <c:f>Fungi!$A$36</c:f>
              <c:strCache>
                <c:ptCount val="1"/>
                <c:pt idx="0">
                  <c:v>Nosematidae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Fungi!$B$36:$D$36</c:f>
              <c:numCache>
                <c:formatCode>General</c:formatCode>
                <c:ptCount val="3"/>
                <c:pt idx="0">
                  <c:v>1</c:v>
                </c:pt>
                <c:pt idx="1">
                  <c:v>4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2CA8-40A5-83A1-6D106F71520B}"/>
            </c:ext>
          </c:extLst>
        </c:ser>
        <c:ser>
          <c:idx val="34"/>
          <c:order val="34"/>
          <c:tx>
            <c:strRef>
              <c:f>Fungi!$A$37</c:f>
              <c:strCache>
                <c:ptCount val="1"/>
                <c:pt idx="0">
                  <c:v>Cryptomycota noname 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Fungi!$B$37:$D$37</c:f>
              <c:numCache>
                <c:formatCode>General</c:formatCode>
                <c:ptCount val="3"/>
                <c:pt idx="0">
                  <c:v>0.8</c:v>
                </c:pt>
                <c:pt idx="1">
                  <c:v>0.7</c:v>
                </c:pt>
                <c:pt idx="2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2CA8-40A5-83A1-6D106F71520B}"/>
            </c:ext>
          </c:extLst>
        </c:ser>
        <c:ser>
          <c:idx val="35"/>
          <c:order val="35"/>
          <c:tx>
            <c:strRef>
              <c:f>Fungi!$A$38</c:f>
              <c:strCache>
                <c:ptCount val="1"/>
                <c:pt idx="0">
                  <c:v>Neocallimastigaceae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Fungi!$B$38:$D$38</c:f>
              <c:numCache>
                <c:formatCode>General</c:formatCode>
                <c:ptCount val="3"/>
                <c:pt idx="0">
                  <c:v>0.08</c:v>
                </c:pt>
                <c:pt idx="1">
                  <c:v>0.1</c:v>
                </c:pt>
                <c:pt idx="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2CA8-40A5-83A1-6D106F71520B}"/>
            </c:ext>
          </c:extLst>
        </c:ser>
        <c:ser>
          <c:idx val="36"/>
          <c:order val="36"/>
          <c:tx>
            <c:strRef>
              <c:f>Fungi!$A$39</c:f>
              <c:strCache>
                <c:ptCount val="1"/>
                <c:pt idx="0">
                  <c:v>Blastocladiaceae</c:v>
                </c:pt>
              </c:strCache>
            </c:strRef>
          </c:tx>
          <c:spPr>
            <a:solidFill>
              <a:schemeClr val="accent1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Fungi!$B$39:$D$39</c:f>
              <c:numCache>
                <c:formatCode>General</c:formatCode>
                <c:ptCount val="3"/>
                <c:pt idx="0">
                  <c:v>0.01</c:v>
                </c:pt>
                <c:pt idx="1">
                  <c:v>0.01</c:v>
                </c:pt>
                <c:pt idx="2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2CA8-40A5-83A1-6D106F71520B}"/>
            </c:ext>
          </c:extLst>
        </c:ser>
        <c:ser>
          <c:idx val="37"/>
          <c:order val="37"/>
          <c:tx>
            <c:strRef>
              <c:f>Fungi!$A$40</c:f>
              <c:strCache>
                <c:ptCount val="1"/>
                <c:pt idx="0">
                  <c:v>Monoblepharidaceae</c:v>
                </c:pt>
              </c:strCache>
            </c:strRef>
          </c:tx>
          <c:spPr>
            <a:solidFill>
              <a:schemeClr val="accent2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Fungi!$B$40:$D$40</c:f>
              <c:numCache>
                <c:formatCode>General</c:formatCode>
                <c:ptCount val="3"/>
                <c:pt idx="0">
                  <c:v>1E-3</c:v>
                </c:pt>
                <c:pt idx="1">
                  <c:v>1E-3</c:v>
                </c:pt>
                <c:pt idx="2">
                  <c:v>3.0000000000000001E-3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2CA8-40A5-83A1-6D106F7152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98682872"/>
        <c:axId val="798675984"/>
      </c:barChart>
      <c:catAx>
        <c:axId val="798682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798675984"/>
        <c:crosses val="autoZero"/>
        <c:auto val="1"/>
        <c:lblAlgn val="ctr"/>
        <c:lblOffset val="100"/>
        <c:noMultiLvlLbl val="0"/>
      </c:catAx>
      <c:valAx>
        <c:axId val="798675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798682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CN" altLang="zh-CN" sz="1200" b="1" i="0" kern="1200" spc="0" baseline="0">
                <a:solidFill>
                  <a:srgbClr val="595959"/>
                </a:solidFill>
                <a:effectLst/>
                <a:latin typeface="Times New Roman" panose="02020603050405020304" pitchFamily="18" charset="0"/>
                <a:ea typeface="宋体" panose="02010600030101010101" pitchFamily="2" charset="-122"/>
                <a:cs typeface="Times New Roman" panose="02020603050405020304" pitchFamily="18" charset="0"/>
              </a:rPr>
              <a:t>科 </a:t>
            </a:r>
            <a:r>
              <a:rPr lang="en-US" altLang="zh-CN" sz="1200" b="1" i="0" kern="1200" spc="0" baseline="0">
                <a:solidFill>
                  <a:srgbClr val="595959"/>
                </a:solidFill>
                <a:effectLst/>
                <a:latin typeface="Times New Roman" panose="02020603050405020304" pitchFamily="18" charset="0"/>
                <a:ea typeface="宋体" panose="02010600030101010101" pitchFamily="2" charset="-122"/>
                <a:cs typeface="Times New Roman" panose="02020603050405020304" pitchFamily="18" charset="0"/>
              </a:rPr>
              <a:t>Family</a:t>
            </a:r>
            <a:endParaRPr lang="zh-CN" altLang="zh-CN" sz="1200">
              <a:effectLst/>
            </a:endParaRPr>
          </a:p>
        </c:rich>
      </c:tx>
      <c:layout>
        <c:manualLayout>
          <c:xMode val="edge"/>
          <c:yMode val="edge"/>
          <c:x val="0.44551607679169952"/>
          <c:y val="3.67283932765435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Figture_Data!$G$2</c:f>
              <c:strCache>
                <c:ptCount val="1"/>
                <c:pt idx="0">
                  <c:v>Erysipelotrichaceae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Figture_Data!$H$1:$J$1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Figture_Data!$H$2:$J$2</c:f>
              <c:numCache>
                <c:formatCode>General</c:formatCode>
                <c:ptCount val="3"/>
                <c:pt idx="0">
                  <c:v>25</c:v>
                </c:pt>
                <c:pt idx="1">
                  <c:v>22</c:v>
                </c:pt>
                <c:pt idx="2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65-4F25-AF78-B08EE2C88C3D}"/>
            </c:ext>
          </c:extLst>
        </c:ser>
        <c:ser>
          <c:idx val="1"/>
          <c:order val="1"/>
          <c:tx>
            <c:strRef>
              <c:f>Figture_Data!$G$3</c:f>
              <c:strCache>
                <c:ptCount val="1"/>
                <c:pt idx="0">
                  <c:v>Cyclobacteriaceae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Figture_Data!$H$1:$J$1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Figture_Data!$H$3:$J$3</c:f>
              <c:numCache>
                <c:formatCode>General</c:formatCode>
                <c:ptCount val="3"/>
                <c:pt idx="0">
                  <c:v>21</c:v>
                </c:pt>
                <c:pt idx="1">
                  <c:v>16</c:v>
                </c:pt>
                <c:pt idx="2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65-4F25-AF78-B08EE2C88C3D}"/>
            </c:ext>
          </c:extLst>
        </c:ser>
        <c:ser>
          <c:idx val="2"/>
          <c:order val="2"/>
          <c:tx>
            <c:strRef>
              <c:f>Figture_Data!$G$4</c:f>
              <c:strCache>
                <c:ptCount val="1"/>
                <c:pt idx="0">
                  <c:v>Acetobacteraceae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Figture_Data!$H$1:$J$1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Figture_Data!$H$4:$J$4</c:f>
              <c:numCache>
                <c:formatCode>General</c:formatCode>
                <c:ptCount val="3"/>
                <c:pt idx="0">
                  <c:v>12</c:v>
                </c:pt>
                <c:pt idx="1">
                  <c:v>12</c:v>
                </c:pt>
                <c:pt idx="2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65-4F25-AF78-B08EE2C88C3D}"/>
            </c:ext>
          </c:extLst>
        </c:ser>
        <c:ser>
          <c:idx val="3"/>
          <c:order val="3"/>
          <c:tx>
            <c:strRef>
              <c:f>Figture_Data!$G$5</c:f>
              <c:strCache>
                <c:ptCount val="1"/>
                <c:pt idx="0">
                  <c:v>Bacillaceae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Figture_Data!$H$1:$J$1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Figture_Data!$H$5:$J$5</c:f>
              <c:numCache>
                <c:formatCode>General</c:formatCode>
                <c:ptCount val="3"/>
                <c:pt idx="0">
                  <c:v>9</c:v>
                </c:pt>
                <c:pt idx="1">
                  <c:v>6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965-4F25-AF78-B08EE2C88C3D}"/>
            </c:ext>
          </c:extLst>
        </c:ser>
        <c:ser>
          <c:idx val="4"/>
          <c:order val="4"/>
          <c:tx>
            <c:strRef>
              <c:f>Figture_Data!$G$6</c:f>
              <c:strCache>
                <c:ptCount val="1"/>
                <c:pt idx="0">
                  <c:v>Lactobacillaceae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Figture_Data!$H$1:$J$1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Figture_Data!$H$6:$J$6</c:f>
              <c:numCache>
                <c:formatCode>General</c:formatCode>
                <c:ptCount val="3"/>
                <c:pt idx="0">
                  <c:v>8</c:v>
                </c:pt>
                <c:pt idx="1">
                  <c:v>6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965-4F25-AF78-B08EE2C88C3D}"/>
            </c:ext>
          </c:extLst>
        </c:ser>
        <c:ser>
          <c:idx val="5"/>
          <c:order val="5"/>
          <c:tx>
            <c:strRef>
              <c:f>Figture_Data!$G$7</c:f>
              <c:strCache>
                <c:ptCount val="1"/>
                <c:pt idx="0">
                  <c:v>Staphylococcaceae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Figture_Data!$H$1:$J$1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Figture_Data!$H$7:$J$7</c:f>
              <c:numCache>
                <c:formatCode>General</c:formatCode>
                <c:ptCount val="3"/>
                <c:pt idx="0">
                  <c:v>5</c:v>
                </c:pt>
                <c:pt idx="1">
                  <c:v>2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965-4F25-AF78-B08EE2C88C3D}"/>
            </c:ext>
          </c:extLst>
        </c:ser>
        <c:ser>
          <c:idx val="6"/>
          <c:order val="6"/>
          <c:tx>
            <c:strRef>
              <c:f>Figture_Data!$G$8</c:f>
              <c:strCache>
                <c:ptCount val="1"/>
                <c:pt idx="0">
                  <c:v>Sphaerobacteraceae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Figture_Data!$H$1:$J$1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Figture_Data!$H$8:$J$8</c:f>
              <c:numCache>
                <c:formatCode>General</c:formatCode>
                <c:ptCount val="3"/>
                <c:pt idx="0">
                  <c:v>2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965-4F25-AF78-B08EE2C88C3D}"/>
            </c:ext>
          </c:extLst>
        </c:ser>
        <c:ser>
          <c:idx val="7"/>
          <c:order val="7"/>
          <c:tx>
            <c:strRef>
              <c:f>Figture_Data!$G$9</c:f>
              <c:strCache>
                <c:ptCount val="1"/>
                <c:pt idx="0">
                  <c:v>Thermoanaerobacterales Family Ⅲ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Figture_Data!$H$1:$J$1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Figture_Data!$H$9:$J$9</c:f>
              <c:numCache>
                <c:formatCode>General</c:formatCode>
                <c:ptCount val="3"/>
                <c:pt idx="0">
                  <c:v>1</c:v>
                </c:pt>
                <c:pt idx="1">
                  <c:v>0.8</c:v>
                </c:pt>
                <c:pt idx="2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965-4F25-AF78-B08EE2C88C3D}"/>
            </c:ext>
          </c:extLst>
        </c:ser>
        <c:ser>
          <c:idx val="8"/>
          <c:order val="8"/>
          <c:tx>
            <c:strRef>
              <c:f>Figture_Data!$G$10</c:f>
              <c:strCache>
                <c:ptCount val="1"/>
                <c:pt idx="0">
                  <c:v>Pseudomonadaceae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Figture_Data!$H$1:$J$1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Figture_Data!$H$10:$J$10</c:f>
              <c:numCache>
                <c:formatCode>General</c:formatCode>
                <c:ptCount val="3"/>
                <c:pt idx="0">
                  <c:v>1</c:v>
                </c:pt>
                <c:pt idx="1">
                  <c:v>0.8</c:v>
                </c:pt>
                <c:pt idx="2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965-4F25-AF78-B08EE2C88C3D}"/>
            </c:ext>
          </c:extLst>
        </c:ser>
        <c:ser>
          <c:idx val="9"/>
          <c:order val="9"/>
          <c:tx>
            <c:strRef>
              <c:f>Figture_Data!$G$11</c:f>
              <c:strCache>
                <c:ptCount val="1"/>
                <c:pt idx="0">
                  <c:v>Burkholderiaceae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Figture_Data!$H$1:$J$1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Figture_Data!$H$11:$J$11</c:f>
              <c:numCache>
                <c:formatCode>General</c:formatCode>
                <c:ptCount val="3"/>
                <c:pt idx="0">
                  <c:v>1</c:v>
                </c:pt>
                <c:pt idx="1">
                  <c:v>5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965-4F25-AF78-B08EE2C88C3D}"/>
            </c:ext>
          </c:extLst>
        </c:ser>
        <c:ser>
          <c:idx val="10"/>
          <c:order val="10"/>
          <c:tx>
            <c:strRef>
              <c:f>Figture_Data!$G$12</c:f>
              <c:strCache>
                <c:ptCount val="1"/>
                <c:pt idx="0">
                  <c:v>Desulfurellaceae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Figture_Data!$H$1:$J$1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Figture_Data!$H$12:$J$12</c:f>
              <c:numCache>
                <c:formatCode>General</c:formatCode>
                <c:ptCount val="3"/>
                <c:pt idx="0">
                  <c:v>1</c:v>
                </c:pt>
                <c:pt idx="1">
                  <c:v>0.8</c:v>
                </c:pt>
                <c:pt idx="2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965-4F25-AF78-B08EE2C88C3D}"/>
            </c:ext>
          </c:extLst>
        </c:ser>
        <c:ser>
          <c:idx val="11"/>
          <c:order val="11"/>
          <c:tx>
            <c:strRef>
              <c:f>Figture_Data!$G$13</c:f>
              <c:strCache>
                <c:ptCount val="1"/>
                <c:pt idx="0">
                  <c:v>Chroococcales noname 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Figture_Data!$H$1:$J$1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Figture_Data!$H$13:$J$13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965-4F25-AF78-B08EE2C88C3D}"/>
            </c:ext>
          </c:extLst>
        </c:ser>
        <c:ser>
          <c:idx val="12"/>
          <c:order val="12"/>
          <c:tx>
            <c:strRef>
              <c:f>Figture_Data!$G$14</c:f>
              <c:strCache>
                <c:ptCount val="1"/>
                <c:pt idx="0">
                  <c:v>Vibrionaceae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Figture_Data!$H$1:$J$1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Figture_Data!$H$14:$J$14</c:f>
              <c:numCache>
                <c:formatCode>General</c:formatCode>
                <c:ptCount val="3"/>
                <c:pt idx="0">
                  <c:v>0.9</c:v>
                </c:pt>
                <c:pt idx="1">
                  <c:v>0.7</c:v>
                </c:pt>
                <c:pt idx="2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965-4F25-AF78-B08EE2C88C3D}"/>
            </c:ext>
          </c:extLst>
        </c:ser>
        <c:ser>
          <c:idx val="13"/>
          <c:order val="13"/>
          <c:tx>
            <c:strRef>
              <c:f>Figture_Data!$G$15</c:f>
              <c:strCache>
                <c:ptCount val="1"/>
                <c:pt idx="0">
                  <c:v>Xanthomonadaceae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Figture_Data!$H$1:$J$1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Figture_Data!$H$15:$J$15</c:f>
              <c:numCache>
                <c:formatCode>General</c:formatCode>
                <c:ptCount val="3"/>
                <c:pt idx="0">
                  <c:v>0.8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965-4F25-AF78-B08EE2C88C3D}"/>
            </c:ext>
          </c:extLst>
        </c:ser>
        <c:ser>
          <c:idx val="14"/>
          <c:order val="14"/>
          <c:tx>
            <c:strRef>
              <c:f>Figture_Data!$G$16</c:f>
              <c:strCache>
                <c:ptCount val="1"/>
                <c:pt idx="0">
                  <c:v>Paenibacillaceae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Figture_Data!$H$1:$J$1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Figture_Data!$H$16:$J$16</c:f>
              <c:numCache>
                <c:formatCode>General</c:formatCode>
                <c:ptCount val="3"/>
                <c:pt idx="0">
                  <c:v>0.7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965-4F25-AF78-B08EE2C88C3D}"/>
            </c:ext>
          </c:extLst>
        </c:ser>
        <c:ser>
          <c:idx val="15"/>
          <c:order val="15"/>
          <c:tx>
            <c:strRef>
              <c:f>Figture_Data!$G$17</c:f>
              <c:strCache>
                <c:ptCount val="1"/>
                <c:pt idx="0">
                  <c:v>Sphingomonadaceae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Figture_Data!$H$1:$J$1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Figture_Data!$H$17:$J$17</c:f>
              <c:numCache>
                <c:formatCode>General</c:formatCode>
                <c:ptCount val="3"/>
                <c:pt idx="0">
                  <c:v>0.7</c:v>
                </c:pt>
                <c:pt idx="1">
                  <c:v>5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965-4F25-AF78-B08EE2C88C3D}"/>
            </c:ext>
          </c:extLst>
        </c:ser>
        <c:ser>
          <c:idx val="16"/>
          <c:order val="16"/>
          <c:tx>
            <c:strRef>
              <c:f>Figture_Data!$G$18</c:f>
              <c:strCache>
                <c:ptCount val="1"/>
                <c:pt idx="0">
                  <c:v>Gammaproteobacteria noname 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Figture_Data!$H$1:$J$1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Figture_Data!$H$18:$J$18</c:f>
              <c:numCache>
                <c:formatCode>General</c:formatCode>
                <c:ptCount val="3"/>
                <c:pt idx="0">
                  <c:v>0.6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D965-4F25-AF78-B08EE2C88C3D}"/>
            </c:ext>
          </c:extLst>
        </c:ser>
        <c:ser>
          <c:idx val="17"/>
          <c:order val="17"/>
          <c:tx>
            <c:strRef>
              <c:f>Figture_Data!$G$19</c:f>
              <c:strCache>
                <c:ptCount val="1"/>
                <c:pt idx="0">
                  <c:v>Oscillatoriales noname 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Figture_Data!$H$1:$J$1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Figture_Data!$H$19:$J$19</c:f>
              <c:numCache>
                <c:formatCode>General</c:formatCode>
                <c:ptCount val="3"/>
                <c:pt idx="0">
                  <c:v>0.6</c:v>
                </c:pt>
                <c:pt idx="1">
                  <c:v>0.4</c:v>
                </c:pt>
                <c:pt idx="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D965-4F25-AF78-B08EE2C88C3D}"/>
            </c:ext>
          </c:extLst>
        </c:ser>
        <c:ser>
          <c:idx val="18"/>
          <c:order val="18"/>
          <c:tx>
            <c:strRef>
              <c:f>Figture_Data!$G$20</c:f>
              <c:strCache>
                <c:ptCount val="1"/>
                <c:pt idx="0">
                  <c:v>Proteobacteria noname 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Figture_Data!$H$1:$J$1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Figture_Data!$H$20:$J$20</c:f>
              <c:numCache>
                <c:formatCode>General</c:formatCode>
                <c:ptCount val="3"/>
                <c:pt idx="0">
                  <c:v>0.5</c:v>
                </c:pt>
                <c:pt idx="1">
                  <c:v>0.3</c:v>
                </c:pt>
                <c:pt idx="2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D965-4F25-AF78-B08EE2C88C3D}"/>
            </c:ext>
          </c:extLst>
        </c:ser>
        <c:ser>
          <c:idx val="19"/>
          <c:order val="19"/>
          <c:tx>
            <c:strRef>
              <c:f>Figture_Data!$G$21</c:f>
              <c:strCache>
                <c:ptCount val="1"/>
                <c:pt idx="0">
                  <c:v>Streptomycetaceae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Figture_Data!$H$1:$J$1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Figture_Data!$H$21:$J$21</c:f>
              <c:numCache>
                <c:formatCode>General</c:formatCode>
                <c:ptCount val="3"/>
                <c:pt idx="0">
                  <c:v>0.5</c:v>
                </c:pt>
                <c:pt idx="1">
                  <c:v>0.7</c:v>
                </c:pt>
                <c:pt idx="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D965-4F25-AF78-B08EE2C88C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6112496"/>
        <c:axId val="636107904"/>
      </c:barChart>
      <c:catAx>
        <c:axId val="6361124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636107904"/>
        <c:crosses val="autoZero"/>
        <c:auto val="1"/>
        <c:lblAlgn val="ctr"/>
        <c:lblOffset val="100"/>
        <c:noMultiLvlLbl val="0"/>
      </c:catAx>
      <c:valAx>
        <c:axId val="63610790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 sz="900" b="0" i="0" kern="1200" baseline="0">
                    <a:solidFill>
                      <a:srgbClr val="595959"/>
                    </a:solidFill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Relative Aabundance (%)</a:t>
                </a:r>
                <a:endParaRPr lang="zh-CN" altLang="zh-CN" sz="9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636112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4202804478937014"/>
          <c:y val="0.19825384010528055"/>
          <c:w val="0.31425738396624475"/>
          <c:h val="0.73734431689097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alt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CN" altLang="zh-CN" sz="1200" b="1" i="0" kern="1200" spc="0" baseline="0">
                <a:solidFill>
                  <a:srgbClr val="595959"/>
                </a:solidFill>
                <a:effectLst/>
                <a:latin typeface="Times New Roman" panose="02020603050405020304" pitchFamily="18" charset="0"/>
                <a:ea typeface="宋体" panose="02010600030101010101" pitchFamily="2" charset="-122"/>
                <a:cs typeface="Times New Roman" panose="02020603050405020304" pitchFamily="18" charset="0"/>
              </a:rPr>
              <a:t>科 </a:t>
            </a:r>
            <a:r>
              <a:rPr lang="en-US" altLang="zh-CN" sz="1200" b="1" i="0" kern="1200" spc="0" baseline="0">
                <a:solidFill>
                  <a:srgbClr val="595959"/>
                </a:solidFill>
                <a:effectLst/>
                <a:latin typeface="Times New Roman" panose="02020603050405020304" pitchFamily="18" charset="0"/>
                <a:ea typeface="宋体" panose="02010600030101010101" pitchFamily="2" charset="-122"/>
                <a:cs typeface="Times New Roman" panose="02020603050405020304" pitchFamily="18" charset="0"/>
              </a:rPr>
              <a:t>Family</a:t>
            </a:r>
            <a:endParaRPr lang="zh-CN" altLang="zh-CN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Figture_Data!$N$2</c:f>
              <c:strCache>
                <c:ptCount val="1"/>
                <c:pt idx="0">
                  <c:v>Natrialbaceae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Figture_Data!$O$1:$Q$1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Figture_Data!$O$2:$Q$2</c:f>
              <c:numCache>
                <c:formatCode>General</c:formatCode>
                <c:ptCount val="3"/>
                <c:pt idx="0">
                  <c:v>41</c:v>
                </c:pt>
                <c:pt idx="1">
                  <c:v>54</c:v>
                </c:pt>
                <c:pt idx="2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66-43A7-974E-BA55E60683DD}"/>
            </c:ext>
          </c:extLst>
        </c:ser>
        <c:ser>
          <c:idx val="1"/>
          <c:order val="1"/>
          <c:tx>
            <c:strRef>
              <c:f>Figture_Data!$N$3</c:f>
              <c:strCache>
                <c:ptCount val="1"/>
                <c:pt idx="0">
                  <c:v>Thaumarchaeota noname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Figture_Data!$O$1:$Q$1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Figture_Data!$O$3:$Q$3</c:f>
              <c:numCache>
                <c:formatCode>General</c:formatCode>
                <c:ptCount val="3"/>
                <c:pt idx="0">
                  <c:v>35</c:v>
                </c:pt>
                <c:pt idx="1">
                  <c:v>22</c:v>
                </c:pt>
                <c:pt idx="2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66-43A7-974E-BA55E60683DD}"/>
            </c:ext>
          </c:extLst>
        </c:ser>
        <c:ser>
          <c:idx val="2"/>
          <c:order val="2"/>
          <c:tx>
            <c:strRef>
              <c:f>Figture_Data!$N$4</c:f>
              <c:strCache>
                <c:ptCount val="1"/>
                <c:pt idx="0">
                  <c:v>Archaea noname 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Figture_Data!$O$1:$Q$1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Figture_Data!$O$4:$Q$4</c:f>
              <c:numCache>
                <c:formatCode>General</c:formatCode>
                <c:ptCount val="3"/>
                <c:pt idx="0">
                  <c:v>7</c:v>
                </c:pt>
                <c:pt idx="1">
                  <c:v>6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66-43A7-974E-BA55E60683DD}"/>
            </c:ext>
          </c:extLst>
        </c:ser>
        <c:ser>
          <c:idx val="3"/>
          <c:order val="3"/>
          <c:tx>
            <c:strRef>
              <c:f>Figture_Data!$N$5</c:f>
              <c:strCache>
                <c:ptCount val="1"/>
                <c:pt idx="0">
                  <c:v>Archaea unclassified 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Figture_Data!$O$1:$Q$1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Figture_Data!$O$5:$Q$5</c:f>
              <c:numCache>
                <c:formatCode>General</c:formatCode>
                <c:ptCount val="3"/>
                <c:pt idx="0">
                  <c:v>4</c:v>
                </c:pt>
                <c:pt idx="1">
                  <c:v>3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E66-43A7-974E-BA55E60683DD}"/>
            </c:ext>
          </c:extLst>
        </c:ser>
        <c:ser>
          <c:idx val="4"/>
          <c:order val="4"/>
          <c:tx>
            <c:strRef>
              <c:f>Figture_Data!$N$6</c:f>
              <c:strCache>
                <c:ptCount val="1"/>
                <c:pt idx="0">
                  <c:v>Methanosarcinaceae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Figture_Data!$O$1:$Q$1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Figture_Data!$O$6:$Q$6</c:f>
              <c:numCache>
                <c:formatCode>General</c:formatCode>
                <c:ptCount val="3"/>
                <c:pt idx="0">
                  <c:v>2</c:v>
                </c:pt>
                <c:pt idx="1">
                  <c:v>2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E66-43A7-974E-BA55E60683DD}"/>
            </c:ext>
          </c:extLst>
        </c:ser>
        <c:ser>
          <c:idx val="5"/>
          <c:order val="5"/>
          <c:tx>
            <c:strRef>
              <c:f>Figture_Data!$N$7</c:f>
              <c:strCache>
                <c:ptCount val="1"/>
                <c:pt idx="0">
                  <c:v>Thermoproteaceae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Figture_Data!$O$1:$Q$1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Figture_Data!$O$7:$Q$7</c:f>
              <c:numCache>
                <c:formatCode>General</c:formatCode>
                <c:ptCount val="3"/>
                <c:pt idx="0">
                  <c:v>2</c:v>
                </c:pt>
                <c:pt idx="1">
                  <c:v>0.6</c:v>
                </c:pt>
                <c:pt idx="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E66-43A7-974E-BA55E60683DD}"/>
            </c:ext>
          </c:extLst>
        </c:ser>
        <c:ser>
          <c:idx val="6"/>
          <c:order val="6"/>
          <c:tx>
            <c:strRef>
              <c:f>Figture_Data!$N$8</c:f>
              <c:strCache>
                <c:ptCount val="1"/>
                <c:pt idx="0">
                  <c:v>Methanosaetaceae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Figture_Data!$O$1:$Q$1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Figture_Data!$O$8:$Q$8</c:f>
              <c:numCache>
                <c:formatCode>General</c:formatCode>
                <c:ptCount val="3"/>
                <c:pt idx="0">
                  <c:v>1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E66-43A7-974E-BA55E60683DD}"/>
            </c:ext>
          </c:extLst>
        </c:ser>
        <c:ser>
          <c:idx val="7"/>
          <c:order val="7"/>
          <c:tx>
            <c:strRef>
              <c:f>Figture_Data!$N$9</c:f>
              <c:strCache>
                <c:ptCount val="1"/>
                <c:pt idx="0">
                  <c:v>Thermococcaceae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Figture_Data!$O$1:$Q$1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Figture_Data!$O$9:$Q$9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  <c:pt idx="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E66-43A7-974E-BA55E60683DD}"/>
            </c:ext>
          </c:extLst>
        </c:ser>
        <c:ser>
          <c:idx val="8"/>
          <c:order val="8"/>
          <c:tx>
            <c:strRef>
              <c:f>Figture_Data!$N$10</c:f>
              <c:strCache>
                <c:ptCount val="1"/>
                <c:pt idx="0">
                  <c:v>Sulfolobaceae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Figture_Data!$O$1:$Q$1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Figture_Data!$O$10:$Q$10</c:f>
              <c:numCache>
                <c:formatCode>General</c:formatCode>
                <c:ptCount val="3"/>
                <c:pt idx="0">
                  <c:v>1</c:v>
                </c:pt>
                <c:pt idx="1">
                  <c:v>0.3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E66-43A7-974E-BA55E60683DD}"/>
            </c:ext>
          </c:extLst>
        </c:ser>
        <c:ser>
          <c:idx val="9"/>
          <c:order val="9"/>
          <c:tx>
            <c:strRef>
              <c:f>Figture_Data!$N$11</c:f>
              <c:strCache>
                <c:ptCount val="1"/>
                <c:pt idx="0">
                  <c:v>Methanomassiliicoccaceae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Figture_Data!$O$1:$Q$1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Figture_Data!$O$11:$Q$11</c:f>
              <c:numCache>
                <c:formatCode>General</c:formatCode>
                <c:ptCount val="3"/>
                <c:pt idx="0">
                  <c:v>0.7</c:v>
                </c:pt>
                <c:pt idx="1">
                  <c:v>0.5</c:v>
                </c:pt>
                <c:pt idx="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E66-43A7-974E-BA55E60683DD}"/>
            </c:ext>
          </c:extLst>
        </c:ser>
        <c:ser>
          <c:idx val="10"/>
          <c:order val="10"/>
          <c:tx>
            <c:strRef>
              <c:f>Figture_Data!$N$12</c:f>
              <c:strCache>
                <c:ptCount val="1"/>
                <c:pt idx="0">
                  <c:v>Methermicoccaceae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Figture_Data!$O$1:$Q$1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Figture_Data!$O$12:$Q$12</c:f>
              <c:numCache>
                <c:formatCode>General</c:formatCode>
                <c:ptCount val="3"/>
                <c:pt idx="0">
                  <c:v>0.6</c:v>
                </c:pt>
                <c:pt idx="1">
                  <c:v>0.3</c:v>
                </c:pt>
                <c:pt idx="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E66-43A7-974E-BA55E60683DD}"/>
            </c:ext>
          </c:extLst>
        </c:ser>
        <c:ser>
          <c:idx val="11"/>
          <c:order val="11"/>
          <c:tx>
            <c:strRef>
              <c:f>Figture_Data!$N$13</c:f>
              <c:strCache>
                <c:ptCount val="1"/>
                <c:pt idx="0">
                  <c:v>Thermofilaceae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Figture_Data!$O$1:$Q$1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Figture_Data!$O$13:$Q$13</c:f>
              <c:numCache>
                <c:formatCode>General</c:formatCode>
                <c:ptCount val="3"/>
                <c:pt idx="0">
                  <c:v>0.6</c:v>
                </c:pt>
                <c:pt idx="1">
                  <c:v>0.02</c:v>
                </c:pt>
                <c:pt idx="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E66-43A7-974E-BA55E60683DD}"/>
            </c:ext>
          </c:extLst>
        </c:ser>
        <c:ser>
          <c:idx val="12"/>
          <c:order val="12"/>
          <c:tx>
            <c:strRef>
              <c:f>Figture_Data!$N$14</c:f>
              <c:strCache>
                <c:ptCount val="1"/>
                <c:pt idx="0">
                  <c:v>Halobacteriaceae 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Figture_Data!$O$1:$Q$1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Figture_Data!$O$14:$Q$14</c:f>
              <c:numCache>
                <c:formatCode>General</c:formatCode>
                <c:ptCount val="3"/>
                <c:pt idx="0">
                  <c:v>0.4</c:v>
                </c:pt>
                <c:pt idx="1">
                  <c:v>1</c:v>
                </c:pt>
                <c:pt idx="2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E66-43A7-974E-BA55E60683DD}"/>
            </c:ext>
          </c:extLst>
        </c:ser>
        <c:ser>
          <c:idx val="13"/>
          <c:order val="13"/>
          <c:tx>
            <c:strRef>
              <c:f>Figture_Data!$N$15</c:f>
              <c:strCache>
                <c:ptCount val="1"/>
                <c:pt idx="0">
                  <c:v>Methanococcaceae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Figture_Data!$O$1:$Q$1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Figture_Data!$O$15:$Q$15</c:f>
              <c:numCache>
                <c:formatCode>General</c:formatCode>
                <c:ptCount val="3"/>
                <c:pt idx="0">
                  <c:v>0.4</c:v>
                </c:pt>
                <c:pt idx="1">
                  <c:v>0.3</c:v>
                </c:pt>
                <c:pt idx="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E66-43A7-974E-BA55E60683DD}"/>
            </c:ext>
          </c:extLst>
        </c:ser>
        <c:ser>
          <c:idx val="14"/>
          <c:order val="14"/>
          <c:tx>
            <c:strRef>
              <c:f>Figture_Data!$N$16</c:f>
              <c:strCache>
                <c:ptCount val="1"/>
                <c:pt idx="0">
                  <c:v>Haloferacaceae 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Figture_Data!$O$1:$Q$1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Figture_Data!$O$16:$Q$16</c:f>
              <c:numCache>
                <c:formatCode>General</c:formatCode>
                <c:ptCount val="3"/>
                <c:pt idx="0">
                  <c:v>0.3</c:v>
                </c:pt>
                <c:pt idx="1">
                  <c:v>1</c:v>
                </c:pt>
                <c:pt idx="2">
                  <c:v>7.0000000000000001E-3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E66-43A7-974E-BA55E60683DD}"/>
            </c:ext>
          </c:extLst>
        </c:ser>
        <c:ser>
          <c:idx val="15"/>
          <c:order val="15"/>
          <c:tx>
            <c:strRef>
              <c:f>Figture_Data!$N$17</c:f>
              <c:strCache>
                <c:ptCount val="1"/>
                <c:pt idx="0">
                  <c:v>Nitrosopumilaceae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Figture_Data!$O$1:$Q$1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Figture_Data!$O$17:$Q$17</c:f>
              <c:numCache>
                <c:formatCode>General</c:formatCode>
                <c:ptCount val="3"/>
                <c:pt idx="0">
                  <c:v>0.3</c:v>
                </c:pt>
                <c:pt idx="1">
                  <c:v>0.4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5E66-43A7-974E-BA55E60683DD}"/>
            </c:ext>
          </c:extLst>
        </c:ser>
        <c:ser>
          <c:idx val="16"/>
          <c:order val="16"/>
          <c:tx>
            <c:strRef>
              <c:f>Figture_Data!$N$18</c:f>
              <c:strCache>
                <c:ptCount val="1"/>
                <c:pt idx="0">
                  <c:v>Nanohaloarchaea noname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Figture_Data!$O$1:$Q$1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Figture_Data!$O$18:$Q$18</c:f>
              <c:numCache>
                <c:formatCode>General</c:formatCode>
                <c:ptCount val="3"/>
                <c:pt idx="0">
                  <c:v>0.2</c:v>
                </c:pt>
                <c:pt idx="1">
                  <c:v>0.5</c:v>
                </c:pt>
                <c:pt idx="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5E66-43A7-974E-BA55E60683DD}"/>
            </c:ext>
          </c:extLst>
        </c:ser>
        <c:ser>
          <c:idx val="17"/>
          <c:order val="17"/>
          <c:tx>
            <c:strRef>
              <c:f>Figture_Data!$N$19</c:f>
              <c:strCache>
                <c:ptCount val="1"/>
                <c:pt idx="0">
                  <c:v>Methanobacteriaceae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Figture_Data!$O$1:$Q$1</c:f>
              <c:strCache>
                <c:ptCount val="3"/>
                <c:pt idx="0">
                  <c:v>CGRY1</c:v>
                </c:pt>
                <c:pt idx="1">
                  <c:v>CGRY3</c:v>
                </c:pt>
                <c:pt idx="2">
                  <c:v>CGRY4</c:v>
                </c:pt>
              </c:strCache>
            </c:strRef>
          </c:cat>
          <c:val>
            <c:numRef>
              <c:f>Figture_Data!$O$19:$Q$19</c:f>
              <c:numCache>
                <c:formatCode>General</c:formatCode>
                <c:ptCount val="3"/>
                <c:pt idx="0">
                  <c:v>0.08</c:v>
                </c:pt>
                <c:pt idx="1">
                  <c:v>0.6</c:v>
                </c:pt>
                <c:pt idx="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5E66-43A7-974E-BA55E60683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98449456"/>
        <c:axId val="598446504"/>
      </c:barChart>
      <c:catAx>
        <c:axId val="5984494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598446504"/>
        <c:crosses val="autoZero"/>
        <c:auto val="1"/>
        <c:lblAlgn val="ctr"/>
        <c:lblOffset val="100"/>
        <c:noMultiLvlLbl val="0"/>
      </c:catAx>
      <c:valAx>
        <c:axId val="598446504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 sz="900" b="0" i="0" kern="1200" baseline="0">
                    <a:solidFill>
                      <a:srgbClr val="595959"/>
                    </a:solidFill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Relative Aabundance (%)</a:t>
                </a:r>
                <a:endParaRPr lang="zh-CN" altLang="zh-CN" sz="9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598449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8681895957695549"/>
          <c:y val="0.19262511027061802"/>
          <c:w val="0.27264108579347934"/>
          <c:h val="0.743908483095059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PHI_plant!$K$1:$K$15</c:f>
              <c:strCache>
                <c:ptCount val="15"/>
                <c:pt idx="0">
                  <c:v>Fusarium graminearum</c:v>
                </c:pt>
                <c:pt idx="1">
                  <c:v>Gibberella zeae</c:v>
                </c:pt>
                <c:pt idx="2">
                  <c:v>Magnaporthe oryzae</c:v>
                </c:pt>
                <c:pt idx="3">
                  <c:v>Aspergillus fumigatus</c:v>
                </c:pt>
                <c:pt idx="4">
                  <c:v>Claviceps purpurea</c:v>
                </c:pt>
                <c:pt idx="5">
                  <c:v>Cochliobolus heterostrophus</c:v>
                </c:pt>
                <c:pt idx="6">
                  <c:v>Colletotrichum lagenarium</c:v>
                </c:pt>
                <c:pt idx="7">
                  <c:v>Cryphonectria parasitica</c:v>
                </c:pt>
                <c:pt idx="8">
                  <c:v>Leptosphaeria maculans</c:v>
                </c:pt>
                <c:pt idx="9">
                  <c:v>Rhynchosporium secalis</c:v>
                </c:pt>
                <c:pt idx="10">
                  <c:v>Sclerotinia sclerotiorum</c:v>
                </c:pt>
                <c:pt idx="11">
                  <c:v>Stagonospora nodorum</c:v>
                </c:pt>
                <c:pt idx="12">
                  <c:v>Ustilago maydis</c:v>
                </c:pt>
                <c:pt idx="13">
                  <c:v>Xanthomonas campestris pv. vesicatoria</c:v>
                </c:pt>
                <c:pt idx="14">
                  <c:v>Zymoseptoria triticii</c:v>
                </c:pt>
              </c:strCache>
            </c:strRef>
          </c:cat>
          <c:val>
            <c:numRef>
              <c:f>PHI_plant!$L$1:$L$15</c:f>
              <c:numCache>
                <c:formatCode>General</c:formatCode>
                <c:ptCount val="15"/>
                <c:pt idx="0">
                  <c:v>2</c:v>
                </c:pt>
                <c:pt idx="1">
                  <c:v>9</c:v>
                </c:pt>
                <c:pt idx="2">
                  <c:v>9</c:v>
                </c:pt>
                <c:pt idx="3">
                  <c:v>5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79-493C-8EF3-FFA20154BF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74686800"/>
        <c:axId val="674687784"/>
      </c:barChart>
      <c:catAx>
        <c:axId val="674686800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1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674687784"/>
        <c:crosses val="autoZero"/>
        <c:auto val="1"/>
        <c:lblAlgn val="ctr"/>
        <c:lblOffset val="100"/>
        <c:noMultiLvlLbl val="0"/>
      </c:catAx>
      <c:valAx>
        <c:axId val="6746877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宋体" panose="02010600030101010101" pitchFamily="2" charset="-122"/>
                    <a:cs typeface="Times New Roman" panose="02020603050405020304" pitchFamily="18" charset="0"/>
                  </a:defRPr>
                </a:pPr>
                <a:r>
                  <a:rPr lang="en-US" altLang="zh-CN" sz="900">
                    <a:latin typeface="Times New Roman" panose="02020603050405020304" pitchFamily="18" charset="0"/>
                    <a:ea typeface="宋体" panose="02010600030101010101" pitchFamily="2" charset="-122"/>
                    <a:cs typeface="Times New Roman" panose="02020603050405020304" pitchFamily="18" charset="0"/>
                  </a:rPr>
                  <a:t>Unigene</a:t>
                </a:r>
                <a:r>
                  <a:rPr lang="zh-CN" altLang="en-US" sz="900">
                    <a:latin typeface="Times New Roman" panose="02020603050405020304" pitchFamily="18" charset="0"/>
                    <a:ea typeface="宋体" panose="02010600030101010101" pitchFamily="2" charset="-122"/>
                    <a:cs typeface="Times New Roman" panose="02020603050405020304" pitchFamily="18" charset="0"/>
                  </a:rPr>
                  <a:t>个数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宋体" panose="02010600030101010101" pitchFamily="2" charset="-122"/>
                  <a:cs typeface="Times New Roman" panose="02020603050405020304" pitchFamily="18" charset="0"/>
                </a:defRPr>
              </a:pPr>
              <a:endParaRPr lang="zh-CN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674686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4" Type="http://schemas.openxmlformats.org/officeDocument/2006/relationships/chart" Target="../charts/chart14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153489</xdr:colOff>
      <xdr:row>0</xdr:row>
      <xdr:rowOff>105591</xdr:rowOff>
    </xdr:from>
    <xdr:to>
      <xdr:col>10</xdr:col>
      <xdr:colOff>191589</xdr:colOff>
      <xdr:row>16</xdr:row>
      <xdr:rowOff>44631</xdr:rowOff>
    </xdr:to>
    <xdr:graphicFrame macro="">
      <xdr:nvGraphicFramePr>
        <xdr:cNvPr id="3" name="图表 2">
          <a:extLst>
            <a:ext uri="{FF2B5EF4-FFF2-40B4-BE49-F238E27FC236}">
              <a16:creationId xmlns:a16="http://schemas.microsoft.com/office/drawing/2014/main" id="{D19E5D5B-726F-4AE3-A9DF-FE607CC010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609600</xdr:colOff>
      <xdr:row>0</xdr:row>
      <xdr:rowOff>120832</xdr:rowOff>
    </xdr:from>
    <xdr:to>
      <xdr:col>15</xdr:col>
      <xdr:colOff>365760</xdr:colOff>
      <xdr:row>16</xdr:row>
      <xdr:rowOff>60960</xdr:rowOff>
    </xdr:to>
    <xdr:graphicFrame macro="">
      <xdr:nvGraphicFramePr>
        <xdr:cNvPr id="4" name="图表 3">
          <a:extLst>
            <a:ext uri="{FF2B5EF4-FFF2-40B4-BE49-F238E27FC236}">
              <a16:creationId xmlns:a16="http://schemas.microsoft.com/office/drawing/2014/main" id="{EEAEBC9D-27B1-4D4C-A5B8-E756AF0D01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190500</xdr:colOff>
      <xdr:row>18</xdr:row>
      <xdr:rowOff>10885</xdr:rowOff>
    </xdr:from>
    <xdr:to>
      <xdr:col>10</xdr:col>
      <xdr:colOff>228600</xdr:colOff>
      <xdr:row>33</xdr:row>
      <xdr:rowOff>124097</xdr:rowOff>
    </xdr:to>
    <xdr:graphicFrame macro="">
      <xdr:nvGraphicFramePr>
        <xdr:cNvPr id="5" name="图表 4">
          <a:extLst>
            <a:ext uri="{FF2B5EF4-FFF2-40B4-BE49-F238E27FC236}">
              <a16:creationId xmlns:a16="http://schemas.microsoft.com/office/drawing/2014/main" id="{C24CFA05-6066-41F6-86AD-F4DBA0CF00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617220</xdr:colOff>
      <xdr:row>18</xdr:row>
      <xdr:rowOff>37011</xdr:rowOff>
    </xdr:from>
    <xdr:to>
      <xdr:col>15</xdr:col>
      <xdr:colOff>373380</xdr:colOff>
      <xdr:row>33</xdr:row>
      <xdr:rowOff>151311</xdr:rowOff>
    </xdr:to>
    <xdr:graphicFrame macro="">
      <xdr:nvGraphicFramePr>
        <xdr:cNvPr id="6" name="图表 5">
          <a:extLst>
            <a:ext uri="{FF2B5EF4-FFF2-40B4-BE49-F238E27FC236}">
              <a16:creationId xmlns:a16="http://schemas.microsoft.com/office/drawing/2014/main" id="{0C2DC158-BD7E-4FFB-8764-15AC2F5021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22862</xdr:colOff>
      <xdr:row>3</xdr:row>
      <xdr:rowOff>45720</xdr:rowOff>
    </xdr:from>
    <xdr:to>
      <xdr:col>21</xdr:col>
      <xdr:colOff>358140</xdr:colOff>
      <xdr:row>28</xdr:row>
      <xdr:rowOff>128220</xdr:rowOff>
    </xdr:to>
    <xdr:graphicFrame macro="">
      <xdr:nvGraphicFramePr>
        <xdr:cNvPr id="4" name="图表 3">
          <a:extLst>
            <a:ext uri="{FF2B5EF4-FFF2-40B4-BE49-F238E27FC236}">
              <a16:creationId xmlns:a16="http://schemas.microsoft.com/office/drawing/2014/main" id="{72DA1B0D-BE50-4B50-86C2-711792AB53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198120</xdr:colOff>
      <xdr:row>19</xdr:row>
      <xdr:rowOff>38100</xdr:rowOff>
    </xdr:from>
    <xdr:to>
      <xdr:col>13</xdr:col>
      <xdr:colOff>556260</xdr:colOff>
      <xdr:row>40</xdr:row>
      <xdr:rowOff>137160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FE91B04B-0807-4A4A-BA91-82AE73986B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31832</xdr:colOff>
      <xdr:row>1</xdr:row>
      <xdr:rowOff>43481</xdr:rowOff>
    </xdr:from>
    <xdr:to>
      <xdr:col>23</xdr:col>
      <xdr:colOff>134469</xdr:colOff>
      <xdr:row>25</xdr:row>
      <xdr:rowOff>116539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A2006E4A-A2A6-4B64-9174-CE4DECADC50F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1</xdr:row>
      <xdr:rowOff>30480</xdr:rowOff>
    </xdr:from>
    <xdr:to>
      <xdr:col>22</xdr:col>
      <xdr:colOff>251460</xdr:colOff>
      <xdr:row>25</xdr:row>
      <xdr:rowOff>170366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7101599D-9676-43EC-9A90-E797FDDC5787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114300</xdr:colOff>
      <xdr:row>4</xdr:row>
      <xdr:rowOff>53340</xdr:rowOff>
    </xdr:from>
    <xdr:to>
      <xdr:col>23</xdr:col>
      <xdr:colOff>358140</xdr:colOff>
      <xdr:row>25</xdr:row>
      <xdr:rowOff>38100</xdr:rowOff>
    </xdr:to>
    <xdr:graphicFrame macro="">
      <xdr:nvGraphicFramePr>
        <xdr:cNvPr id="4" name="图表 3">
          <a:extLst>
            <a:ext uri="{FF2B5EF4-FFF2-40B4-BE49-F238E27FC236}">
              <a16:creationId xmlns:a16="http://schemas.microsoft.com/office/drawing/2014/main" id="{50457A8C-A952-4F2F-A5B2-80A625BCB3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381000</xdr:colOff>
      <xdr:row>7</xdr:row>
      <xdr:rowOff>68580</xdr:rowOff>
    </xdr:from>
    <xdr:to>
      <xdr:col>15</xdr:col>
      <xdr:colOff>472440</xdr:colOff>
      <xdr:row>28</xdr:row>
      <xdr:rowOff>60120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FE71CD48-DDDE-4438-B3A5-7C295637DB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153489</xdr:colOff>
      <xdr:row>0</xdr:row>
      <xdr:rowOff>105591</xdr:rowOff>
    </xdr:from>
    <xdr:to>
      <xdr:col>10</xdr:col>
      <xdr:colOff>191589</xdr:colOff>
      <xdr:row>16</xdr:row>
      <xdr:rowOff>44631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2AA84017-BF3E-5B46-89FB-DFB511A59F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609600</xdr:colOff>
      <xdr:row>0</xdr:row>
      <xdr:rowOff>120832</xdr:rowOff>
    </xdr:from>
    <xdr:to>
      <xdr:col>15</xdr:col>
      <xdr:colOff>365760</xdr:colOff>
      <xdr:row>16</xdr:row>
      <xdr:rowOff>60960</xdr:rowOff>
    </xdr:to>
    <xdr:graphicFrame macro="">
      <xdr:nvGraphicFramePr>
        <xdr:cNvPr id="3" name="图表 2">
          <a:extLst>
            <a:ext uri="{FF2B5EF4-FFF2-40B4-BE49-F238E27FC236}">
              <a16:creationId xmlns:a16="http://schemas.microsoft.com/office/drawing/2014/main" id="{BA4D2C7F-5710-2F4D-9763-C570ACD99C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190500</xdr:colOff>
      <xdr:row>18</xdr:row>
      <xdr:rowOff>10885</xdr:rowOff>
    </xdr:from>
    <xdr:to>
      <xdr:col>10</xdr:col>
      <xdr:colOff>228600</xdr:colOff>
      <xdr:row>33</xdr:row>
      <xdr:rowOff>124097</xdr:rowOff>
    </xdr:to>
    <xdr:graphicFrame macro="">
      <xdr:nvGraphicFramePr>
        <xdr:cNvPr id="4" name="图表 3">
          <a:extLst>
            <a:ext uri="{FF2B5EF4-FFF2-40B4-BE49-F238E27FC236}">
              <a16:creationId xmlns:a16="http://schemas.microsoft.com/office/drawing/2014/main" id="{30E59AB0-2C1F-3E4D-A39A-6E865E1FD9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617220</xdr:colOff>
      <xdr:row>18</xdr:row>
      <xdr:rowOff>37011</xdr:rowOff>
    </xdr:from>
    <xdr:to>
      <xdr:col>15</xdr:col>
      <xdr:colOff>373380</xdr:colOff>
      <xdr:row>33</xdr:row>
      <xdr:rowOff>151311</xdr:rowOff>
    </xdr:to>
    <xdr:graphicFrame macro="">
      <xdr:nvGraphicFramePr>
        <xdr:cNvPr id="5" name="图表 4">
          <a:extLst>
            <a:ext uri="{FF2B5EF4-FFF2-40B4-BE49-F238E27FC236}">
              <a16:creationId xmlns:a16="http://schemas.microsoft.com/office/drawing/2014/main" id="{F5821156-91CB-274B-B621-27F9DCDF04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22862</xdr:colOff>
      <xdr:row>3</xdr:row>
      <xdr:rowOff>45720</xdr:rowOff>
    </xdr:from>
    <xdr:to>
      <xdr:col>21</xdr:col>
      <xdr:colOff>358140</xdr:colOff>
      <xdr:row>28</xdr:row>
      <xdr:rowOff>128220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0336CB12-538C-2045-8B6F-5D496A6A68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33020</xdr:colOff>
      <xdr:row>24</xdr:row>
      <xdr:rowOff>63500</xdr:rowOff>
    </xdr:from>
    <xdr:to>
      <xdr:col>13</xdr:col>
      <xdr:colOff>391160</xdr:colOff>
      <xdr:row>45</xdr:row>
      <xdr:rowOff>162560</xdr:rowOff>
    </xdr:to>
    <xdr:graphicFrame macro="">
      <xdr:nvGraphicFramePr>
        <xdr:cNvPr id="3" name="图表 2">
          <a:extLst>
            <a:ext uri="{FF2B5EF4-FFF2-40B4-BE49-F238E27FC236}">
              <a16:creationId xmlns:a16="http://schemas.microsoft.com/office/drawing/2014/main" id="{D7522B8B-1CCF-D640-887C-DAF44C46E1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workbookViewId="0">
      <selection activeCell="D4" sqref="D4"/>
    </sheetView>
  </sheetViews>
  <sheetFormatPr baseColWidth="10" defaultColWidth="8.83203125" defaultRowHeight="15"/>
  <cols>
    <col min="1" max="1" width="15.83203125" customWidth="1"/>
    <col min="2" max="2" width="12.83203125" customWidth="1"/>
  </cols>
  <sheetData>
    <row r="1" spans="1:2">
      <c r="A1" s="1" t="s">
        <v>0</v>
      </c>
      <c r="B1" s="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3</v>
      </c>
    </row>
    <row r="4" spans="1:2">
      <c r="A4" s="1" t="s">
        <v>5</v>
      </c>
      <c r="B4" s="1" t="s">
        <v>3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E3721-AF85-448B-AB84-8DE7E15E9ABD}">
  <dimension ref="A1:Q21"/>
  <sheetViews>
    <sheetView zoomScale="85" zoomScaleNormal="85" workbookViewId="0">
      <selection activeCell="A22" sqref="A22"/>
    </sheetView>
  </sheetViews>
  <sheetFormatPr baseColWidth="10" defaultColWidth="8.83203125" defaultRowHeight="15"/>
  <sheetData>
    <row r="1" spans="1:17">
      <c r="A1" s="5"/>
      <c r="B1" t="s">
        <v>712</v>
      </c>
      <c r="C1" t="s">
        <v>713</v>
      </c>
      <c r="D1" t="s">
        <v>714</v>
      </c>
      <c r="G1" s="6"/>
      <c r="H1" t="s">
        <v>712</v>
      </c>
      <c r="I1" t="s">
        <v>713</v>
      </c>
      <c r="J1" t="s">
        <v>714</v>
      </c>
      <c r="O1" t="s">
        <v>712</v>
      </c>
      <c r="P1" t="s">
        <v>713</v>
      </c>
      <c r="Q1" t="s">
        <v>714</v>
      </c>
    </row>
    <row r="2" spans="1:17">
      <c r="A2" t="s">
        <v>737</v>
      </c>
      <c r="B2">
        <v>18</v>
      </c>
      <c r="C2">
        <v>17</v>
      </c>
      <c r="D2">
        <v>16</v>
      </c>
      <c r="G2" t="s">
        <v>776</v>
      </c>
      <c r="H2">
        <v>25</v>
      </c>
      <c r="I2">
        <v>22</v>
      </c>
      <c r="J2">
        <v>25</v>
      </c>
      <c r="N2" t="s">
        <v>811</v>
      </c>
      <c r="O2">
        <v>41</v>
      </c>
      <c r="P2">
        <v>54</v>
      </c>
      <c r="Q2">
        <v>60</v>
      </c>
    </row>
    <row r="3" spans="1:17">
      <c r="A3" t="s">
        <v>718</v>
      </c>
      <c r="B3">
        <v>13</v>
      </c>
      <c r="C3">
        <v>15</v>
      </c>
      <c r="D3">
        <v>15</v>
      </c>
      <c r="G3" t="s">
        <v>779</v>
      </c>
      <c r="H3">
        <v>21</v>
      </c>
      <c r="I3">
        <v>16</v>
      </c>
      <c r="J3">
        <v>18</v>
      </c>
      <c r="N3" t="s">
        <v>812</v>
      </c>
      <c r="O3">
        <v>35</v>
      </c>
      <c r="P3">
        <v>22</v>
      </c>
      <c r="Q3">
        <v>23</v>
      </c>
    </row>
    <row r="4" spans="1:17">
      <c r="A4" t="s">
        <v>719</v>
      </c>
      <c r="B4">
        <v>8</v>
      </c>
      <c r="C4">
        <v>7</v>
      </c>
      <c r="D4">
        <v>7</v>
      </c>
      <c r="G4" t="s">
        <v>796</v>
      </c>
      <c r="H4">
        <v>12</v>
      </c>
      <c r="I4">
        <v>12</v>
      </c>
      <c r="J4">
        <v>11</v>
      </c>
      <c r="N4" t="s">
        <v>813</v>
      </c>
      <c r="O4">
        <v>7</v>
      </c>
      <c r="P4">
        <v>6</v>
      </c>
      <c r="Q4">
        <v>5</v>
      </c>
    </row>
    <row r="5" spans="1:17">
      <c r="A5" t="s">
        <v>734</v>
      </c>
      <c r="B5">
        <v>6</v>
      </c>
      <c r="C5">
        <v>5</v>
      </c>
      <c r="D5">
        <v>5</v>
      </c>
      <c r="G5" t="s">
        <v>792</v>
      </c>
      <c r="H5">
        <v>9</v>
      </c>
      <c r="I5">
        <v>6</v>
      </c>
      <c r="J5">
        <v>7</v>
      </c>
      <c r="N5" t="s">
        <v>814</v>
      </c>
      <c r="O5">
        <v>4</v>
      </c>
      <c r="P5">
        <v>3</v>
      </c>
      <c r="Q5">
        <v>3</v>
      </c>
    </row>
    <row r="6" spans="1:17">
      <c r="A6" t="s">
        <v>726</v>
      </c>
      <c r="B6">
        <v>6</v>
      </c>
      <c r="C6">
        <v>4</v>
      </c>
      <c r="D6">
        <v>5</v>
      </c>
      <c r="G6" t="s">
        <v>778</v>
      </c>
      <c r="H6">
        <v>8</v>
      </c>
      <c r="I6">
        <v>6</v>
      </c>
      <c r="J6">
        <v>7</v>
      </c>
      <c r="N6" t="s">
        <v>822</v>
      </c>
      <c r="O6">
        <v>2</v>
      </c>
      <c r="P6">
        <v>2</v>
      </c>
      <c r="Q6">
        <v>1</v>
      </c>
    </row>
    <row r="7" spans="1:17">
      <c r="A7" t="s">
        <v>738</v>
      </c>
      <c r="B7">
        <v>5</v>
      </c>
      <c r="C7">
        <v>6</v>
      </c>
      <c r="D7">
        <v>6</v>
      </c>
      <c r="G7" t="s">
        <v>777</v>
      </c>
      <c r="H7">
        <v>5</v>
      </c>
      <c r="I7">
        <v>2</v>
      </c>
      <c r="J7">
        <v>3</v>
      </c>
      <c r="N7" t="s">
        <v>819</v>
      </c>
      <c r="O7">
        <v>2</v>
      </c>
      <c r="P7">
        <v>0.6</v>
      </c>
      <c r="Q7">
        <v>0.2</v>
      </c>
    </row>
    <row r="8" spans="1:17">
      <c r="A8" t="s">
        <v>727</v>
      </c>
      <c r="B8">
        <v>4</v>
      </c>
      <c r="C8">
        <v>4</v>
      </c>
      <c r="D8">
        <v>4</v>
      </c>
      <c r="G8" t="s">
        <v>787</v>
      </c>
      <c r="H8">
        <v>2</v>
      </c>
      <c r="I8">
        <v>2</v>
      </c>
      <c r="J8">
        <v>2</v>
      </c>
      <c r="N8" t="s">
        <v>823</v>
      </c>
      <c r="O8">
        <v>1</v>
      </c>
      <c r="P8">
        <v>2</v>
      </c>
      <c r="Q8">
        <v>2</v>
      </c>
    </row>
    <row r="9" spans="1:17">
      <c r="A9" t="s">
        <v>732</v>
      </c>
      <c r="B9">
        <v>3</v>
      </c>
      <c r="C9">
        <v>4</v>
      </c>
      <c r="D9">
        <v>3</v>
      </c>
      <c r="G9" t="s">
        <v>755</v>
      </c>
      <c r="H9">
        <v>1</v>
      </c>
      <c r="I9">
        <v>0.8</v>
      </c>
      <c r="J9">
        <v>0.9</v>
      </c>
      <c r="N9" t="s">
        <v>825</v>
      </c>
      <c r="O9">
        <v>1</v>
      </c>
      <c r="P9">
        <v>1</v>
      </c>
      <c r="Q9">
        <v>0.5</v>
      </c>
    </row>
    <row r="10" spans="1:17">
      <c r="A10" t="s">
        <v>730</v>
      </c>
      <c r="B10">
        <v>2</v>
      </c>
      <c r="C10">
        <v>2</v>
      </c>
      <c r="D10">
        <v>2</v>
      </c>
      <c r="G10" t="s">
        <v>766</v>
      </c>
      <c r="H10">
        <v>1</v>
      </c>
      <c r="I10">
        <v>0.8</v>
      </c>
      <c r="J10">
        <v>0.7</v>
      </c>
      <c r="N10" t="s">
        <v>828</v>
      </c>
      <c r="O10">
        <v>1</v>
      </c>
      <c r="P10">
        <v>0.3</v>
      </c>
      <c r="Q10">
        <v>1</v>
      </c>
    </row>
    <row r="11" spans="1:17">
      <c r="A11" t="s">
        <v>720</v>
      </c>
      <c r="B11">
        <v>2</v>
      </c>
      <c r="C11">
        <v>2</v>
      </c>
      <c r="D11">
        <v>2</v>
      </c>
      <c r="G11" t="s">
        <v>767</v>
      </c>
      <c r="H11">
        <v>1</v>
      </c>
      <c r="I11">
        <v>5</v>
      </c>
      <c r="J11">
        <v>2</v>
      </c>
      <c r="N11" t="s">
        <v>816</v>
      </c>
      <c r="O11">
        <v>0.7</v>
      </c>
      <c r="P11">
        <v>0.5</v>
      </c>
      <c r="Q11">
        <v>0.4</v>
      </c>
    </row>
    <row r="12" spans="1:17">
      <c r="A12" t="s">
        <v>733</v>
      </c>
      <c r="B12">
        <v>2</v>
      </c>
      <c r="C12">
        <v>1</v>
      </c>
      <c r="D12">
        <v>1</v>
      </c>
      <c r="G12" t="s">
        <v>768</v>
      </c>
      <c r="H12">
        <v>1</v>
      </c>
      <c r="I12">
        <v>0.8</v>
      </c>
      <c r="J12">
        <v>0.9</v>
      </c>
      <c r="N12" t="s">
        <v>824</v>
      </c>
      <c r="O12">
        <v>0.6</v>
      </c>
      <c r="P12">
        <v>0.3</v>
      </c>
      <c r="Q12">
        <v>0.2</v>
      </c>
    </row>
    <row r="13" spans="1:17">
      <c r="A13" t="s">
        <v>722</v>
      </c>
      <c r="B13">
        <v>2</v>
      </c>
      <c r="C13">
        <v>1</v>
      </c>
      <c r="D13">
        <v>1</v>
      </c>
      <c r="G13" t="s">
        <v>760</v>
      </c>
      <c r="H13">
        <v>1</v>
      </c>
      <c r="I13">
        <v>1</v>
      </c>
      <c r="J13">
        <v>1</v>
      </c>
      <c r="N13" t="s">
        <v>827</v>
      </c>
      <c r="O13">
        <v>0.6</v>
      </c>
      <c r="P13">
        <v>0.02</v>
      </c>
      <c r="Q13">
        <v>0.1</v>
      </c>
    </row>
    <row r="14" spans="1:17">
      <c r="A14" t="s">
        <v>735</v>
      </c>
      <c r="B14">
        <v>2</v>
      </c>
      <c r="C14">
        <v>1</v>
      </c>
      <c r="D14">
        <v>1</v>
      </c>
      <c r="G14" t="s">
        <v>782</v>
      </c>
      <c r="H14">
        <v>0.9</v>
      </c>
      <c r="I14">
        <v>0.7</v>
      </c>
      <c r="J14">
        <v>0.8</v>
      </c>
      <c r="N14" t="s">
        <v>820</v>
      </c>
      <c r="O14">
        <v>0.4</v>
      </c>
      <c r="P14">
        <v>1</v>
      </c>
      <c r="Q14">
        <v>0.6</v>
      </c>
    </row>
    <row r="15" spans="1:17">
      <c r="A15" t="s">
        <v>724</v>
      </c>
      <c r="B15">
        <v>2</v>
      </c>
      <c r="C15">
        <v>2</v>
      </c>
      <c r="D15">
        <v>2</v>
      </c>
      <c r="G15" t="s">
        <v>798</v>
      </c>
      <c r="H15">
        <v>0.8</v>
      </c>
      <c r="I15">
        <v>2</v>
      </c>
      <c r="J15">
        <v>2</v>
      </c>
      <c r="N15" t="s">
        <v>887</v>
      </c>
      <c r="O15">
        <v>0.4</v>
      </c>
      <c r="P15">
        <v>0.3</v>
      </c>
      <c r="Q15">
        <v>0.04</v>
      </c>
    </row>
    <row r="16" spans="1:17">
      <c r="A16" t="s">
        <v>736</v>
      </c>
      <c r="B16">
        <v>2</v>
      </c>
      <c r="C16">
        <v>2</v>
      </c>
      <c r="D16">
        <v>2</v>
      </c>
      <c r="G16" t="s">
        <v>793</v>
      </c>
      <c r="H16">
        <v>0.7</v>
      </c>
      <c r="I16">
        <v>1</v>
      </c>
      <c r="J16">
        <v>1</v>
      </c>
      <c r="N16" t="s">
        <v>821</v>
      </c>
      <c r="O16">
        <v>0.3</v>
      </c>
      <c r="P16">
        <v>1</v>
      </c>
      <c r="Q16">
        <v>7.0000000000000001E-3</v>
      </c>
    </row>
    <row r="17" spans="1:17">
      <c r="A17" t="s">
        <v>731</v>
      </c>
      <c r="B17">
        <v>1</v>
      </c>
      <c r="C17">
        <v>0.6</v>
      </c>
      <c r="D17">
        <v>0.5</v>
      </c>
      <c r="G17" t="s">
        <v>763</v>
      </c>
      <c r="H17">
        <v>0.7</v>
      </c>
      <c r="I17">
        <v>5</v>
      </c>
      <c r="J17">
        <v>4</v>
      </c>
      <c r="N17" t="s">
        <v>826</v>
      </c>
      <c r="O17">
        <v>0.3</v>
      </c>
      <c r="P17">
        <v>0.4</v>
      </c>
      <c r="Q17">
        <v>1</v>
      </c>
    </row>
    <row r="18" spans="1:17">
      <c r="A18" t="s">
        <v>715</v>
      </c>
      <c r="B18">
        <v>1</v>
      </c>
      <c r="C18">
        <v>2</v>
      </c>
      <c r="D18">
        <v>2</v>
      </c>
      <c r="G18" t="s">
        <v>757</v>
      </c>
      <c r="H18">
        <v>0.6</v>
      </c>
      <c r="I18">
        <v>1</v>
      </c>
      <c r="J18">
        <v>1</v>
      </c>
      <c r="N18" t="s">
        <v>815</v>
      </c>
      <c r="O18">
        <v>0.2</v>
      </c>
      <c r="P18">
        <v>0.5</v>
      </c>
      <c r="Q18">
        <v>0.1</v>
      </c>
    </row>
    <row r="19" spans="1:17">
      <c r="A19" t="s">
        <v>721</v>
      </c>
      <c r="B19">
        <v>1</v>
      </c>
      <c r="C19">
        <v>1</v>
      </c>
      <c r="D19">
        <v>1</v>
      </c>
      <c r="G19" t="s">
        <v>761</v>
      </c>
      <c r="H19">
        <v>0.6</v>
      </c>
      <c r="I19">
        <v>0.4</v>
      </c>
      <c r="J19">
        <v>0.5</v>
      </c>
      <c r="N19" t="s">
        <v>818</v>
      </c>
      <c r="O19">
        <v>0.08</v>
      </c>
      <c r="P19">
        <v>0.6</v>
      </c>
      <c r="Q19">
        <v>0.03</v>
      </c>
    </row>
    <row r="20" spans="1:17">
      <c r="A20" t="s">
        <v>723</v>
      </c>
      <c r="B20">
        <v>1</v>
      </c>
      <c r="C20">
        <v>1</v>
      </c>
      <c r="D20">
        <v>1</v>
      </c>
      <c r="G20" t="s">
        <v>759</v>
      </c>
      <c r="H20">
        <v>0.5</v>
      </c>
      <c r="I20">
        <v>0.3</v>
      </c>
      <c r="J20">
        <v>0.3</v>
      </c>
    </row>
    <row r="21" spans="1:17">
      <c r="A21" t="s">
        <v>728</v>
      </c>
      <c r="B21">
        <v>1</v>
      </c>
      <c r="C21">
        <v>1</v>
      </c>
      <c r="D21">
        <v>1</v>
      </c>
      <c r="G21" t="s">
        <v>806</v>
      </c>
      <c r="H21">
        <v>0.5</v>
      </c>
      <c r="I21">
        <v>0.7</v>
      </c>
      <c r="J21">
        <v>0.5</v>
      </c>
    </row>
  </sheetData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39A47-E22B-6840-B9DA-90A4127517C7}">
  <dimension ref="A1:F78"/>
  <sheetViews>
    <sheetView zoomScale="62" zoomScaleNormal="100" workbookViewId="0">
      <selection activeCell="C47" sqref="C47"/>
    </sheetView>
  </sheetViews>
  <sheetFormatPr baseColWidth="10" defaultColWidth="8.83203125" defaultRowHeight="15"/>
  <cols>
    <col min="1" max="1" width="15.5" style="13" customWidth="1"/>
    <col min="2" max="2" width="50" style="13" customWidth="1"/>
    <col min="3" max="3" width="13.5" style="13" customWidth="1"/>
    <col min="4" max="6" width="13.5" style="12" customWidth="1"/>
    <col min="7" max="7" width="9" style="13" customWidth="1"/>
    <col min="8" max="8" width="22.1640625" style="13" customWidth="1"/>
    <col min="9" max="9" width="12.5" style="13" customWidth="1"/>
    <col min="10" max="10" width="8.83203125" style="13"/>
    <col min="11" max="11" width="21.33203125" style="13" customWidth="1"/>
    <col min="12" max="13" width="8.83203125" style="13"/>
    <col min="14" max="14" width="22.1640625" style="13" customWidth="1"/>
    <col min="15" max="16384" width="8.83203125" style="13"/>
  </cols>
  <sheetData>
    <row r="1" spans="1:5">
      <c r="B1" s="11" t="s">
        <v>891</v>
      </c>
      <c r="C1" s="12" t="s">
        <v>2</v>
      </c>
      <c r="D1" s="12" t="s">
        <v>4</v>
      </c>
      <c r="E1" s="12" t="s">
        <v>5</v>
      </c>
    </row>
    <row r="2" spans="1:5">
      <c r="B2" s="13" t="s">
        <v>892</v>
      </c>
      <c r="C2" s="15">
        <v>93.976144298546899</v>
      </c>
      <c r="D2" s="15">
        <v>93.96266381618041</v>
      </c>
      <c r="E2" s="15">
        <v>94.228791105826232</v>
      </c>
    </row>
    <row r="3" spans="1:5">
      <c r="A3" s="13" t="s">
        <v>924</v>
      </c>
      <c r="B3" s="13" t="s">
        <v>810</v>
      </c>
      <c r="C3" s="15">
        <v>4.6424227346920057</v>
      </c>
      <c r="D3" s="15">
        <v>4.6956100018617049</v>
      </c>
      <c r="E3" s="15">
        <v>4.3396263463966296</v>
      </c>
    </row>
    <row r="4" spans="1:5">
      <c r="A4" s="13" t="s">
        <v>925</v>
      </c>
      <c r="B4" s="13" t="s">
        <v>893</v>
      </c>
      <c r="C4" s="15">
        <v>1.2719109501891479</v>
      </c>
      <c r="D4" s="15">
        <v>1.1352448962733535</v>
      </c>
      <c r="E4" s="15">
        <v>1.2326561341904507</v>
      </c>
    </row>
    <row r="5" spans="1:5">
      <c r="A5" s="13" t="s">
        <v>926</v>
      </c>
      <c r="B5" s="13" t="s">
        <v>833</v>
      </c>
      <c r="C5" s="15">
        <v>9.7349126952969323E-2</v>
      </c>
      <c r="D5" s="15">
        <v>0.19253536597600607</v>
      </c>
      <c r="E5" s="15">
        <v>0.18520961264982205</v>
      </c>
    </row>
    <row r="6" spans="1:5">
      <c r="A6" s="13" t="s">
        <v>927</v>
      </c>
      <c r="B6" s="13" t="s">
        <v>829</v>
      </c>
      <c r="C6" s="15">
        <v>1.2172889618988178E-2</v>
      </c>
      <c r="D6" s="15">
        <v>1.3945919708529934E-2</v>
      </c>
      <c r="E6" s="15">
        <v>1.3716800936857914E-2</v>
      </c>
    </row>
    <row r="9" spans="1:5">
      <c r="B9" s="14" t="s">
        <v>894</v>
      </c>
      <c r="C9" s="12" t="s">
        <v>1020</v>
      </c>
      <c r="D9" s="12" t="s">
        <v>1021</v>
      </c>
      <c r="E9" s="12" t="s">
        <v>5</v>
      </c>
    </row>
    <row r="10" spans="1:5">
      <c r="B10" s="13" t="s">
        <v>895</v>
      </c>
      <c r="C10" s="15">
        <v>93.976144298546856</v>
      </c>
      <c r="D10" s="15">
        <v>93.962663816180481</v>
      </c>
      <c r="E10" s="15">
        <v>94.228791105826232</v>
      </c>
    </row>
    <row r="11" spans="1:5">
      <c r="A11" s="14" t="s">
        <v>914</v>
      </c>
      <c r="B11" s="14" t="s">
        <v>910</v>
      </c>
      <c r="C11" s="21">
        <v>2.27077234892475</v>
      </c>
      <c r="D11" s="21">
        <v>1.8320742417096043</v>
      </c>
      <c r="E11" s="21">
        <v>2.0081738471583335</v>
      </c>
    </row>
    <row r="12" spans="1:5">
      <c r="A12" s="14" t="s">
        <v>1016</v>
      </c>
      <c r="B12" s="14" t="s">
        <v>912</v>
      </c>
      <c r="C12" s="21">
        <v>0.96106576991861847</v>
      </c>
      <c r="D12" s="21">
        <v>1.5363911578893779</v>
      </c>
      <c r="E12" s="21">
        <v>1.1357607175725009</v>
      </c>
    </row>
    <row r="13" spans="1:5">
      <c r="A13" s="14" t="s">
        <v>911</v>
      </c>
      <c r="B13" s="14" t="s">
        <v>913</v>
      </c>
      <c r="C13" s="21">
        <v>1.0213654480312298</v>
      </c>
      <c r="D13" s="21">
        <v>0.76899326392802325</v>
      </c>
      <c r="E13" s="21">
        <v>0.82157946611390187</v>
      </c>
    </row>
    <row r="14" spans="1:5">
      <c r="A14" s="14" t="s">
        <v>916</v>
      </c>
      <c r="B14" s="14" t="s">
        <v>915</v>
      </c>
      <c r="C14" s="21">
        <v>0.42595509666759218</v>
      </c>
      <c r="D14" s="21">
        <v>0.398427961672846</v>
      </c>
      <c r="E14" s="21">
        <v>0.42724017918051693</v>
      </c>
    </row>
    <row r="15" spans="1:5">
      <c r="A15" s="14" t="s">
        <v>918</v>
      </c>
      <c r="B15" s="14" t="s">
        <v>917</v>
      </c>
      <c r="C15" s="21">
        <v>0.37371140830282129</v>
      </c>
      <c r="D15" s="21">
        <v>0.30594313360578118</v>
      </c>
      <c r="E15" s="21">
        <v>0.32354074209784234</v>
      </c>
    </row>
    <row r="16" spans="1:5">
      <c r="A16" s="13" t="s">
        <v>920</v>
      </c>
      <c r="B16" s="13" t="s">
        <v>919</v>
      </c>
      <c r="C16" s="15">
        <v>0.22919294282625377</v>
      </c>
      <c r="D16" s="15">
        <v>0.18847775606081035</v>
      </c>
      <c r="E16" s="15">
        <v>0.20227319381526512</v>
      </c>
    </row>
    <row r="17" spans="1:5">
      <c r="A17" s="13" t="s">
        <v>922</v>
      </c>
      <c r="B17" s="13" t="s">
        <v>921</v>
      </c>
      <c r="C17" s="15">
        <v>0.20880763346431455</v>
      </c>
      <c r="D17" s="15">
        <v>0.18103530621635777</v>
      </c>
      <c r="E17" s="15">
        <v>0.21593419474831194</v>
      </c>
    </row>
    <row r="18" spans="1:5">
      <c r="A18" s="13" t="s">
        <v>923</v>
      </c>
      <c r="B18" s="13" t="s">
        <v>1015</v>
      </c>
      <c r="C18" s="15">
        <v>9.7349126952969295E-2</v>
      </c>
      <c r="D18" s="15">
        <v>0.19253536597600623</v>
      </c>
      <c r="E18" s="15">
        <v>0.18520961264982205</v>
      </c>
    </row>
    <row r="19" spans="1:5">
      <c r="A19" s="13" t="s">
        <v>929</v>
      </c>
      <c r="B19" s="13" t="s">
        <v>928</v>
      </c>
      <c r="C19" s="15">
        <v>7.8881857530995497E-2</v>
      </c>
      <c r="D19" s="15">
        <v>0.25235766472571974</v>
      </c>
      <c r="E19" s="15">
        <v>6.6991354575511405E-2</v>
      </c>
    </row>
    <row r="20" spans="1:5">
      <c r="A20" s="13" t="s">
        <v>931</v>
      </c>
      <c r="B20" s="13" t="s">
        <v>930</v>
      </c>
      <c r="C20" s="15">
        <v>0.10604108668091071</v>
      </c>
      <c r="D20" s="15">
        <v>9.9510007920238341E-2</v>
      </c>
      <c r="E20" s="15">
        <v>0.1054235972004348</v>
      </c>
    </row>
    <row r="21" spans="1:5">
      <c r="A21" s="13" t="s">
        <v>933</v>
      </c>
      <c r="B21" s="13" t="s">
        <v>932</v>
      </c>
      <c r="C21" s="15">
        <v>0.11420669642532685</v>
      </c>
      <c r="D21" s="15">
        <v>8.6389228194462958E-2</v>
      </c>
      <c r="E21" s="15">
        <v>9.0791246201044826E-2</v>
      </c>
    </row>
    <row r="22" spans="1:5">
      <c r="A22" s="13" t="s">
        <v>934</v>
      </c>
      <c r="B22" s="13" t="s">
        <v>905</v>
      </c>
      <c r="C22" s="15">
        <v>4.6189438554269137E-2</v>
      </c>
      <c r="D22" s="15">
        <v>4.4708929065582312E-2</v>
      </c>
      <c r="E22" s="15">
        <v>4.1395722827329104E-2</v>
      </c>
    </row>
    <row r="23" spans="1:5">
      <c r="A23" s="13" t="s">
        <v>936</v>
      </c>
      <c r="B23" s="13" t="s">
        <v>935</v>
      </c>
      <c r="C23" s="15">
        <v>1.8004379436462364E-2</v>
      </c>
      <c r="D23" s="15">
        <v>4.748050900765622E-2</v>
      </c>
      <c r="E23" s="15">
        <v>4.8753753329882805E-2</v>
      </c>
    </row>
    <row r="24" spans="1:5">
      <c r="A24" s="13" t="s">
        <v>938</v>
      </c>
      <c r="B24" s="13" t="s">
        <v>937</v>
      </c>
      <c r="C24" s="15">
        <v>1.7541659450945511E-2</v>
      </c>
      <c r="D24" s="15">
        <v>3.4144529286378518E-2</v>
      </c>
      <c r="E24" s="15">
        <v>3.183355217423256E-2</v>
      </c>
    </row>
    <row r="25" spans="1:5">
      <c r="A25" s="13" t="s">
        <v>940</v>
      </c>
      <c r="B25" s="13" t="s">
        <v>939</v>
      </c>
      <c r="C25" s="15">
        <v>1.0126359683044626E-2</v>
      </c>
      <c r="D25" s="15">
        <v>7.4404798444937924E-3</v>
      </c>
      <c r="E25" s="15">
        <v>9.1228206230889192E-3</v>
      </c>
    </row>
    <row r="26" spans="1:5">
      <c r="A26" s="13" t="s">
        <v>942</v>
      </c>
      <c r="B26" s="13" t="s">
        <v>941</v>
      </c>
      <c r="C26" s="15">
        <v>6.0103798118749246E-3</v>
      </c>
      <c r="D26" s="15">
        <v>9.0858498101055209E-3</v>
      </c>
      <c r="E26" s="15">
        <v>9.0027106148854018E-3</v>
      </c>
    </row>
    <row r="27" spans="1:5">
      <c r="A27" s="13" t="s">
        <v>944</v>
      </c>
      <c r="B27" s="13" t="s">
        <v>943</v>
      </c>
      <c r="C27" s="15">
        <v>3.848789879532757E-3</v>
      </c>
      <c r="D27" s="15">
        <v>8.6777598186346117E-3</v>
      </c>
      <c r="E27" s="15">
        <v>9.9097106768335341E-3</v>
      </c>
    </row>
    <row r="28" spans="1:5">
      <c r="A28" s="13" t="s">
        <v>946</v>
      </c>
      <c r="B28" s="13" t="s">
        <v>945</v>
      </c>
      <c r="C28" s="15">
        <v>4.2463698670884911E-3</v>
      </c>
      <c r="D28" s="15">
        <v>7.1982098495572419E-3</v>
      </c>
      <c r="E28" s="15">
        <v>7.1374704874894463E-3</v>
      </c>
    </row>
    <row r="29" spans="1:5">
      <c r="B29" s="13" t="s">
        <v>947</v>
      </c>
      <c r="C29" s="15">
        <v>4.9979798435630749E-3</v>
      </c>
      <c r="D29" s="15">
        <v>5.2486898903022555E-3</v>
      </c>
      <c r="E29" s="15">
        <v>5.3090503626082976E-3</v>
      </c>
    </row>
    <row r="30" spans="1:5">
      <c r="B30" s="13" t="s">
        <v>896</v>
      </c>
      <c r="C30" s="15">
        <v>2.5540929200568122E-2</v>
      </c>
      <c r="D30" s="15">
        <v>3.1216139347581939E-2</v>
      </c>
      <c r="E30" s="15">
        <v>2.5825951763913273E-2</v>
      </c>
    </row>
    <row r="33" spans="1:5">
      <c r="B33" s="14" t="s">
        <v>710</v>
      </c>
      <c r="C33" s="12" t="s">
        <v>1020</v>
      </c>
      <c r="D33" s="12" t="s">
        <v>1022</v>
      </c>
      <c r="E33" s="12" t="s">
        <v>5</v>
      </c>
    </row>
    <row r="34" spans="1:5">
      <c r="B34" s="12" t="s">
        <v>895</v>
      </c>
      <c r="C34" s="15">
        <v>93.976144298546856</v>
      </c>
      <c r="D34" s="15">
        <v>93.962663816180495</v>
      </c>
      <c r="E34" s="15">
        <v>94.228791105826275</v>
      </c>
    </row>
    <row r="35" spans="1:5">
      <c r="A35" s="14" t="s">
        <v>1007</v>
      </c>
      <c r="B35" s="14" t="s">
        <v>776</v>
      </c>
      <c r="C35" s="21">
        <v>1.149682404014905</v>
      </c>
      <c r="D35" s="21">
        <v>1.0259750685570965</v>
      </c>
      <c r="E35" s="21">
        <v>1.1062445955565392</v>
      </c>
    </row>
    <row r="36" spans="1:5">
      <c r="A36" s="14"/>
      <c r="B36" s="14" t="s">
        <v>779</v>
      </c>
      <c r="C36" s="21">
        <v>0.98164692927442065</v>
      </c>
      <c r="D36" s="21">
        <v>0.7342498946541598</v>
      </c>
      <c r="E36" s="21">
        <v>0.79208132409917842</v>
      </c>
    </row>
    <row r="37" spans="1:5">
      <c r="A37" s="14" t="s">
        <v>1010</v>
      </c>
      <c r="B37" s="14" t="s">
        <v>796</v>
      </c>
      <c r="C37" s="21">
        <v>0.54355537298669998</v>
      </c>
      <c r="D37" s="21">
        <v>0.46805531021763297</v>
      </c>
      <c r="E37" s="21">
        <v>0.49238808363011993</v>
      </c>
    </row>
    <row r="38" spans="1:5">
      <c r="A38" s="14" t="s">
        <v>856</v>
      </c>
      <c r="B38" s="14" t="s">
        <v>792</v>
      </c>
      <c r="C38" s="21">
        <v>0.39675009758170959</v>
      </c>
      <c r="D38" s="21">
        <v>0.29491478383627401</v>
      </c>
      <c r="E38" s="21">
        <v>0.32196435199017498</v>
      </c>
    </row>
    <row r="39" spans="1:5">
      <c r="A39" s="14" t="s">
        <v>857</v>
      </c>
      <c r="B39" s="14" t="s">
        <v>778</v>
      </c>
      <c r="C39" s="21">
        <v>0.37227967834763448</v>
      </c>
      <c r="D39" s="21">
        <v>0.29682401379637108</v>
      </c>
      <c r="E39" s="21">
        <v>0.32109223193060915</v>
      </c>
    </row>
    <row r="40" spans="1:5">
      <c r="A40" t="s">
        <v>834</v>
      </c>
      <c r="B40" s="12" t="s">
        <v>897</v>
      </c>
      <c r="C40" s="15">
        <v>0.22916299282719119</v>
      </c>
      <c r="D40" s="15">
        <v>0.18844486606149782</v>
      </c>
      <c r="E40" s="15">
        <v>0.2022416938131138</v>
      </c>
    </row>
    <row r="41" spans="1:5">
      <c r="A41" t="s">
        <v>835</v>
      </c>
      <c r="B41" s="12" t="s">
        <v>898</v>
      </c>
      <c r="C41" s="15">
        <v>0.16929951470091995</v>
      </c>
      <c r="D41" s="15">
        <v>0.16722754650494032</v>
      </c>
      <c r="E41" s="15">
        <v>0.18107565236747253</v>
      </c>
    </row>
    <row r="42" spans="1:5">
      <c r="A42" s="13" t="s">
        <v>949</v>
      </c>
      <c r="B42" s="12" t="s">
        <v>763</v>
      </c>
      <c r="C42" s="15">
        <v>3.2859558971494784E-2</v>
      </c>
      <c r="D42" s="15">
        <v>0.24502379487899686</v>
      </c>
      <c r="E42" s="15">
        <v>0.18779777282659454</v>
      </c>
    </row>
    <row r="43" spans="1:5">
      <c r="A43" s="13" t="s">
        <v>858</v>
      </c>
      <c r="B43" s="12" t="s">
        <v>777</v>
      </c>
      <c r="C43" s="15">
        <v>0.22920630282583557</v>
      </c>
      <c r="D43" s="15">
        <v>8.7189958177727803E-2</v>
      </c>
      <c r="E43" s="15">
        <v>0.13027565889783141</v>
      </c>
    </row>
    <row r="44" spans="1:5">
      <c r="A44" s="13" t="s">
        <v>953</v>
      </c>
      <c r="B44" s="12" t="s">
        <v>831</v>
      </c>
      <c r="C44" s="15">
        <v>7.0003877808876444E-2</v>
      </c>
      <c r="D44" s="15">
        <v>0.14695577692862077</v>
      </c>
      <c r="E44" s="15">
        <v>0.16270137111250854</v>
      </c>
    </row>
    <row r="45" spans="1:5">
      <c r="A45" s="13" t="s">
        <v>955</v>
      </c>
      <c r="B45" s="12" t="s">
        <v>767</v>
      </c>
      <c r="C45" s="15">
        <v>5.3453378326907601E-2</v>
      </c>
      <c r="D45" s="15">
        <v>0.22179261536452807</v>
      </c>
      <c r="E45" s="15">
        <v>7.8532735363788297E-2</v>
      </c>
    </row>
    <row r="46" spans="1:5">
      <c r="A46" s="13" t="s">
        <v>957</v>
      </c>
      <c r="B46" s="12" t="s">
        <v>787</v>
      </c>
      <c r="C46" s="15">
        <v>0.10421799673797348</v>
      </c>
      <c r="D46" s="15">
        <v>9.5422088005676101E-2</v>
      </c>
      <c r="E46" s="15">
        <v>0.10371137708349018</v>
      </c>
    </row>
    <row r="47" spans="1:5">
      <c r="A47" s="13" t="s">
        <v>958</v>
      </c>
      <c r="B47" s="12" t="s">
        <v>899</v>
      </c>
      <c r="C47" s="15">
        <v>9.6429956981739243E-2</v>
      </c>
      <c r="D47" s="15">
        <v>8.4546698232971992E-2</v>
      </c>
      <c r="E47" s="15">
        <v>8.9961026144340789E-2</v>
      </c>
    </row>
    <row r="48" spans="1:5">
      <c r="A48" s="13" t="s">
        <v>865</v>
      </c>
      <c r="B48" s="12" t="s">
        <v>900</v>
      </c>
      <c r="C48" s="15">
        <v>3.8250058802772068E-2</v>
      </c>
      <c r="D48" s="15">
        <v>9.1714328083168165E-2</v>
      </c>
      <c r="E48" s="15">
        <v>0.1046009771442499</v>
      </c>
    </row>
    <row r="49" spans="1:5">
      <c r="A49" s="13" t="s">
        <v>961</v>
      </c>
      <c r="B49" s="12" t="s">
        <v>801</v>
      </c>
      <c r="C49" s="15">
        <v>1.6719419476681648E-2</v>
      </c>
      <c r="D49" s="15">
        <v>0.1712432164210117</v>
      </c>
      <c r="E49" s="15">
        <v>1.6037721095376833E-2</v>
      </c>
    </row>
    <row r="50" spans="1:5">
      <c r="A50" s="13" t="s">
        <v>837</v>
      </c>
      <c r="B50" s="12" t="s">
        <v>901</v>
      </c>
      <c r="C50" s="15">
        <v>7.5561017634937791E-2</v>
      </c>
      <c r="D50" s="15">
        <v>6.0622498732988334E-2</v>
      </c>
      <c r="E50" s="15">
        <v>6.4127574379915259E-2</v>
      </c>
    </row>
    <row r="51" spans="1:5">
      <c r="A51" s="13" t="s">
        <v>963</v>
      </c>
      <c r="B51" s="12" t="s">
        <v>902</v>
      </c>
      <c r="C51" s="15">
        <v>5.8184998178807741E-2</v>
      </c>
      <c r="D51" s="15">
        <v>6.6208448616241852E-2</v>
      </c>
      <c r="E51" s="15">
        <v>7.4037215056744127E-2</v>
      </c>
    </row>
    <row r="52" spans="1:5" ht="16">
      <c r="A52" s="10" t="s">
        <v>838</v>
      </c>
      <c r="B52" s="12" t="s">
        <v>903</v>
      </c>
      <c r="C52" s="15">
        <v>7.3048977713564708E-2</v>
      </c>
      <c r="D52" s="15">
        <v>4.175531912731284E-2</v>
      </c>
      <c r="E52" s="15">
        <v>6.4765034423453799E-2</v>
      </c>
    </row>
    <row r="53" spans="1:5">
      <c r="A53" s="13" t="s">
        <v>863</v>
      </c>
      <c r="B53" s="12" t="s">
        <v>904</v>
      </c>
      <c r="C53" s="15">
        <v>6.7477627887948144E-2</v>
      </c>
      <c r="D53" s="15">
        <v>5.0324428948218237E-2</v>
      </c>
      <c r="E53" s="15">
        <v>5.4132133697226359E-2</v>
      </c>
    </row>
    <row r="54" spans="1:5">
      <c r="B54" s="12" t="s">
        <v>896</v>
      </c>
      <c r="C54" s="15">
        <v>1.2660655403721093</v>
      </c>
      <c r="D54" s="15">
        <v>1.4988455286740927</v>
      </c>
      <c r="E54" s="15">
        <v>1.2234403635610136</v>
      </c>
    </row>
    <row r="57" spans="1:5">
      <c r="B57" s="14" t="s">
        <v>909</v>
      </c>
      <c r="C57" s="12" t="s">
        <v>2</v>
      </c>
      <c r="D57" s="12" t="s">
        <v>4</v>
      </c>
      <c r="E57" s="12" t="s">
        <v>5</v>
      </c>
    </row>
    <row r="58" spans="1:5">
      <c r="B58" s="12" t="s">
        <v>895</v>
      </c>
      <c r="C58" s="15">
        <v>93.97614429854687</v>
      </c>
      <c r="D58" s="15">
        <v>93.962663816180481</v>
      </c>
      <c r="E58" s="15">
        <v>94.228791105826232</v>
      </c>
    </row>
    <row r="59" spans="1:5">
      <c r="A59" s="14" t="s">
        <v>1011</v>
      </c>
      <c r="B59" s="14" t="s">
        <v>965</v>
      </c>
      <c r="C59" s="21">
        <v>1.1496527140158344</v>
      </c>
      <c r="D59" s="21">
        <v>1.025896668558735</v>
      </c>
      <c r="E59" s="21">
        <v>1.1061420155495327</v>
      </c>
    </row>
    <row r="60" spans="1:5">
      <c r="A60" s="14"/>
      <c r="B60" s="14" t="s">
        <v>966</v>
      </c>
      <c r="C60" s="21">
        <v>0.98127211928615221</v>
      </c>
      <c r="D60" s="21">
        <v>0.7338825746618366</v>
      </c>
      <c r="E60" s="21">
        <v>0.79184874408329275</v>
      </c>
    </row>
    <row r="61" spans="1:5">
      <c r="A61" s="14" t="s">
        <v>1012</v>
      </c>
      <c r="B61" s="14" t="s">
        <v>967</v>
      </c>
      <c r="C61" s="21">
        <v>0.54302877300318253</v>
      </c>
      <c r="D61" s="21">
        <v>0.46539203027329445</v>
      </c>
      <c r="E61" s="21">
        <v>0.49170924358375495</v>
      </c>
    </row>
    <row r="62" spans="1:5">
      <c r="A62" s="14" t="s">
        <v>1013</v>
      </c>
      <c r="B62" s="14" t="s">
        <v>968</v>
      </c>
      <c r="C62" s="21">
        <v>0.39111557775807032</v>
      </c>
      <c r="D62" s="21">
        <v>0.2901334039362049</v>
      </c>
      <c r="E62" s="21">
        <v>0.31890905178149775</v>
      </c>
    </row>
    <row r="63" spans="1:5">
      <c r="A63" s="14" t="s">
        <v>1014</v>
      </c>
      <c r="B63" s="14" t="s">
        <v>969</v>
      </c>
      <c r="C63" s="21">
        <v>0.27706657132780776</v>
      </c>
      <c r="D63" s="21">
        <v>0.22906908521245062</v>
      </c>
      <c r="E63" s="21">
        <v>0.24400633666564006</v>
      </c>
    </row>
    <row r="64" spans="1:5">
      <c r="A64" s="13" t="s">
        <v>971</v>
      </c>
      <c r="B64" s="12" t="s">
        <v>970</v>
      </c>
      <c r="C64" s="15">
        <v>0.22825183285571055</v>
      </c>
      <c r="D64" s="15">
        <v>0.18804661606982123</v>
      </c>
      <c r="E64" s="15">
        <v>0.20194609379292425</v>
      </c>
    </row>
    <row r="65" spans="1:5">
      <c r="A65" s="13" t="s">
        <v>973</v>
      </c>
      <c r="B65" s="12" t="s">
        <v>972</v>
      </c>
      <c r="C65" s="15">
        <v>0.16815894473661983</v>
      </c>
      <c r="D65" s="15">
        <v>0.16636243652302107</v>
      </c>
      <c r="E65" s="15">
        <v>0.18028315231334469</v>
      </c>
    </row>
    <row r="66" spans="1:5">
      <c r="A66" s="13" t="s">
        <v>975</v>
      </c>
      <c r="B66" s="12" t="s">
        <v>974</v>
      </c>
      <c r="C66" s="15">
        <v>0.22908581282960697</v>
      </c>
      <c r="D66" s="15">
        <v>8.7037268180919003E-2</v>
      </c>
      <c r="E66" s="15">
        <v>0.12995528887595009</v>
      </c>
    </row>
    <row r="67" spans="1:5">
      <c r="B67" s="12" t="s">
        <v>976</v>
      </c>
      <c r="C67" s="15">
        <v>0.10414742674018232</v>
      </c>
      <c r="D67" s="15">
        <v>9.4989808014710742E-2</v>
      </c>
      <c r="E67" s="15">
        <v>0.10369385708229355</v>
      </c>
    </row>
    <row r="68" spans="1:5" ht="16">
      <c r="A68" s="16" t="s">
        <v>978</v>
      </c>
      <c r="B68" s="12" t="s">
        <v>977</v>
      </c>
      <c r="C68" s="15">
        <v>9.6285336986265874E-2</v>
      </c>
      <c r="D68" s="15">
        <v>8.4523558233455601E-2</v>
      </c>
      <c r="E68" s="15">
        <v>8.9884966139145872E-2</v>
      </c>
    </row>
    <row r="69" spans="1:5">
      <c r="A69" s="13" t="s">
        <v>980</v>
      </c>
      <c r="B69" s="12" t="s">
        <v>979</v>
      </c>
      <c r="C69" s="15">
        <v>7.3429897701641919E-2</v>
      </c>
      <c r="D69" s="15">
        <v>5.9103608764733161E-2</v>
      </c>
      <c r="E69" s="15">
        <v>6.2592624275078099E-2</v>
      </c>
    </row>
    <row r="70" spans="1:5">
      <c r="A70" s="13" t="s">
        <v>982</v>
      </c>
      <c r="B70" s="12" t="s">
        <v>981</v>
      </c>
      <c r="C70" s="15">
        <v>4.9112588462774456E-2</v>
      </c>
      <c r="D70" s="15">
        <v>5.6492058819314621E-2</v>
      </c>
      <c r="E70" s="15">
        <v>6.296790430070974E-2</v>
      </c>
    </row>
    <row r="71" spans="1:5">
      <c r="A71" s="13" t="s">
        <v>984</v>
      </c>
      <c r="B71" s="12" t="s">
        <v>983</v>
      </c>
      <c r="C71" s="15">
        <v>6.1519248074445629E-2</v>
      </c>
      <c r="D71" s="15">
        <v>4.6599399026071443E-2</v>
      </c>
      <c r="E71" s="15">
        <v>5.5861013815308912E-2</v>
      </c>
    </row>
    <row r="72" spans="1:5">
      <c r="A72" s="13" t="s">
        <v>986</v>
      </c>
      <c r="B72" s="12" t="s">
        <v>985</v>
      </c>
      <c r="C72" s="15">
        <v>5.0200428428725033E-2</v>
      </c>
      <c r="D72" s="15">
        <v>4.9754398960131868E-2</v>
      </c>
      <c r="E72" s="15">
        <v>5.238882357815821E-2</v>
      </c>
    </row>
    <row r="73" spans="1:5">
      <c r="A73" s="13" t="s">
        <v>988</v>
      </c>
      <c r="B73" s="12" t="s">
        <v>987</v>
      </c>
      <c r="C73" s="15">
        <v>2.6685169164753376E-2</v>
      </c>
      <c r="D73" s="15">
        <v>5.538154884252431E-2</v>
      </c>
      <c r="E73" s="15">
        <v>4.9472733378989171E-2</v>
      </c>
    </row>
    <row r="74" spans="1:5">
      <c r="A74" s="13" t="s">
        <v>990</v>
      </c>
      <c r="B74" s="12" t="s">
        <v>989</v>
      </c>
      <c r="C74" s="15">
        <v>4.448721860754868E-2</v>
      </c>
      <c r="D74" s="15">
        <v>4.0959159143952595E-2</v>
      </c>
      <c r="E74" s="15">
        <v>3.8749102646564865E-2</v>
      </c>
    </row>
    <row r="75" spans="1:5">
      <c r="A75" s="17" t="s">
        <v>991</v>
      </c>
      <c r="B75" s="12" t="s">
        <v>906</v>
      </c>
      <c r="C75" s="15">
        <v>2.4628899229114688E-2</v>
      </c>
      <c r="D75" s="15">
        <v>4.8545248985403126E-2</v>
      </c>
      <c r="E75" s="15">
        <v>4.6987933209277244E-2</v>
      </c>
    </row>
    <row r="76" spans="1:5">
      <c r="A76" s="13" t="s">
        <v>992</v>
      </c>
      <c r="B76" s="12" t="s">
        <v>907</v>
      </c>
      <c r="C76" s="15">
        <v>1.0302269677538641E-2</v>
      </c>
      <c r="D76" s="15">
        <v>4.3268659095683989E-2</v>
      </c>
      <c r="E76" s="15">
        <v>4.7087803216098366E-2</v>
      </c>
    </row>
    <row r="77" spans="1:5">
      <c r="A77" s="13" t="s">
        <v>994</v>
      </c>
      <c r="B77" s="12" t="s">
        <v>993</v>
      </c>
      <c r="C77" s="15">
        <v>3.9630298759570415E-2</v>
      </c>
      <c r="D77" s="15">
        <v>1.9067879601480858E-2</v>
      </c>
      <c r="E77" s="15">
        <v>4.0798442786534855E-2</v>
      </c>
    </row>
    <row r="78" spans="1:5">
      <c r="B78" s="12" t="s">
        <v>896</v>
      </c>
      <c r="C78" s="15">
        <v>1.4757945738075942</v>
      </c>
      <c r="D78" s="15">
        <v>2.2528307729157828</v>
      </c>
      <c r="E78" s="15">
        <v>1.6559237630996422</v>
      </c>
    </row>
  </sheetData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7690F-4CE2-EA41-9E3A-AD3049257340}">
  <dimension ref="A1:R42"/>
  <sheetViews>
    <sheetView tabSelected="1" topLeftCell="E1" workbookViewId="0">
      <selection activeCell="W17" sqref="W17"/>
    </sheetView>
  </sheetViews>
  <sheetFormatPr baseColWidth="10" defaultColWidth="8.83203125" defaultRowHeight="15"/>
  <cols>
    <col min="1" max="1" width="22.6640625" customWidth="1"/>
    <col min="9" max="9" width="19.33203125" customWidth="1"/>
    <col min="10" max="12" width="8.83203125" customWidth="1"/>
    <col min="15" max="15" width="13.33203125" customWidth="1"/>
    <col min="16" max="16" width="8.83203125" customWidth="1"/>
    <col min="19" max="19" width="8.83203125" customWidth="1"/>
  </cols>
  <sheetData>
    <row r="1" spans="1:18">
      <c r="A1" s="26" t="s">
        <v>710</v>
      </c>
      <c r="B1" s="25" t="s">
        <v>711</v>
      </c>
      <c r="C1" s="25"/>
      <c r="D1" s="25"/>
      <c r="G1" s="7"/>
      <c r="I1" s="26" t="s">
        <v>710</v>
      </c>
      <c r="J1" s="25" t="s">
        <v>711</v>
      </c>
      <c r="K1" s="25"/>
      <c r="L1" s="25"/>
      <c r="O1" t="s">
        <v>754</v>
      </c>
      <c r="P1" s="8">
        <v>0.01</v>
      </c>
    </row>
    <row r="2" spans="1:18">
      <c r="A2" s="26"/>
      <c r="B2" t="s">
        <v>712</v>
      </c>
      <c r="C2" t="s">
        <v>713</v>
      </c>
      <c r="D2" t="s">
        <v>714</v>
      </c>
      <c r="I2" s="26"/>
      <c r="J2" t="s">
        <v>712</v>
      </c>
      <c r="K2" t="s">
        <v>713</v>
      </c>
      <c r="L2" t="s">
        <v>714</v>
      </c>
    </row>
    <row r="3" spans="1:18">
      <c r="A3" t="s">
        <v>718</v>
      </c>
      <c r="B3">
        <v>13</v>
      </c>
      <c r="C3">
        <v>15</v>
      </c>
      <c r="D3">
        <v>15</v>
      </c>
      <c r="H3" s="3" t="s">
        <v>834</v>
      </c>
      <c r="I3" s="3" t="s">
        <v>737</v>
      </c>
      <c r="J3" s="3">
        <v>18</v>
      </c>
      <c r="K3" s="3">
        <v>17</v>
      </c>
      <c r="L3" s="3">
        <v>16</v>
      </c>
      <c r="O3" t="s">
        <v>743</v>
      </c>
      <c r="P3">
        <v>8</v>
      </c>
      <c r="Q3">
        <v>7</v>
      </c>
      <c r="R3">
        <v>7</v>
      </c>
    </row>
    <row r="4" spans="1:18">
      <c r="A4" t="s">
        <v>730</v>
      </c>
      <c r="B4">
        <v>2</v>
      </c>
      <c r="C4">
        <v>2</v>
      </c>
      <c r="D4">
        <v>2</v>
      </c>
      <c r="H4" s="3" t="s">
        <v>835</v>
      </c>
      <c r="I4" s="3" t="s">
        <v>718</v>
      </c>
      <c r="J4" s="3">
        <v>13</v>
      </c>
      <c r="K4" s="3">
        <v>15</v>
      </c>
      <c r="L4" s="3">
        <v>15</v>
      </c>
    </row>
    <row r="5" spans="1:18">
      <c r="A5" t="s">
        <v>719</v>
      </c>
      <c r="B5">
        <v>8</v>
      </c>
      <c r="C5">
        <v>7</v>
      </c>
      <c r="D5">
        <v>7</v>
      </c>
      <c r="H5" s="3" t="s">
        <v>958</v>
      </c>
      <c r="I5" s="23" t="s">
        <v>719</v>
      </c>
      <c r="J5" s="3">
        <v>8</v>
      </c>
      <c r="K5" s="3">
        <v>7</v>
      </c>
      <c r="L5" s="3">
        <v>7</v>
      </c>
    </row>
    <row r="6" spans="1:18">
      <c r="A6" t="s">
        <v>745</v>
      </c>
      <c r="B6">
        <v>0.5</v>
      </c>
      <c r="C6">
        <v>0.6</v>
      </c>
      <c r="D6">
        <v>0.6</v>
      </c>
      <c r="H6" s="3" t="s">
        <v>962</v>
      </c>
      <c r="I6" s="3" t="s">
        <v>734</v>
      </c>
      <c r="J6" s="3">
        <v>6</v>
      </c>
      <c r="K6" s="3">
        <v>5</v>
      </c>
      <c r="L6" s="3">
        <v>5</v>
      </c>
    </row>
    <row r="7" spans="1:18" ht="16">
      <c r="A7" t="s">
        <v>746</v>
      </c>
      <c r="B7">
        <v>0.5</v>
      </c>
      <c r="C7">
        <v>0.6</v>
      </c>
      <c r="D7">
        <v>0.6</v>
      </c>
      <c r="H7" s="22" t="s">
        <v>838</v>
      </c>
      <c r="I7" s="3" t="s">
        <v>726</v>
      </c>
      <c r="J7" s="3">
        <v>6</v>
      </c>
      <c r="K7" s="3">
        <v>4</v>
      </c>
      <c r="L7" s="3">
        <v>5</v>
      </c>
    </row>
    <row r="8" spans="1:18">
      <c r="A8" t="s">
        <v>747</v>
      </c>
      <c r="B8">
        <v>0.4</v>
      </c>
      <c r="C8">
        <v>0.5</v>
      </c>
      <c r="D8">
        <v>0.4</v>
      </c>
      <c r="H8" t="s">
        <v>839</v>
      </c>
      <c r="I8" t="s">
        <v>738</v>
      </c>
      <c r="J8">
        <v>5</v>
      </c>
      <c r="K8">
        <v>6</v>
      </c>
      <c r="L8">
        <v>6</v>
      </c>
    </row>
    <row r="9" spans="1:18">
      <c r="A9" t="s">
        <v>748</v>
      </c>
      <c r="B9">
        <v>0.2</v>
      </c>
      <c r="C9">
        <v>0.5</v>
      </c>
      <c r="D9">
        <v>0.5</v>
      </c>
      <c r="H9" t="s">
        <v>840</v>
      </c>
      <c r="I9" t="s">
        <v>727</v>
      </c>
      <c r="J9">
        <v>4</v>
      </c>
      <c r="K9">
        <v>4</v>
      </c>
      <c r="L9">
        <v>4</v>
      </c>
    </row>
    <row r="10" spans="1:18">
      <c r="A10" t="s">
        <v>749</v>
      </c>
      <c r="B10">
        <v>0.1</v>
      </c>
      <c r="C10">
        <v>0.06</v>
      </c>
      <c r="D10">
        <v>7.0000000000000007E-2</v>
      </c>
      <c r="H10" t="s">
        <v>841</v>
      </c>
      <c r="I10" t="s">
        <v>732</v>
      </c>
      <c r="J10">
        <v>3</v>
      </c>
      <c r="K10">
        <v>4</v>
      </c>
      <c r="L10">
        <v>3</v>
      </c>
    </row>
    <row r="11" spans="1:18">
      <c r="A11" t="s">
        <v>731</v>
      </c>
      <c r="B11">
        <v>1</v>
      </c>
      <c r="C11">
        <v>0.6</v>
      </c>
      <c r="D11">
        <v>0.5</v>
      </c>
      <c r="H11" t="s">
        <v>842</v>
      </c>
      <c r="I11" t="s">
        <v>730</v>
      </c>
      <c r="J11">
        <v>2</v>
      </c>
      <c r="K11">
        <v>2</v>
      </c>
      <c r="L11">
        <v>2</v>
      </c>
    </row>
    <row r="12" spans="1:18">
      <c r="A12" t="s">
        <v>715</v>
      </c>
      <c r="B12">
        <v>1</v>
      </c>
      <c r="C12">
        <v>2</v>
      </c>
      <c r="D12">
        <v>2</v>
      </c>
      <c r="H12" t="s">
        <v>843</v>
      </c>
      <c r="I12" t="s">
        <v>720</v>
      </c>
      <c r="J12">
        <v>2</v>
      </c>
      <c r="K12">
        <v>2</v>
      </c>
      <c r="L12">
        <v>2</v>
      </c>
    </row>
    <row r="13" spans="1:18">
      <c r="A13" t="s">
        <v>750</v>
      </c>
      <c r="B13">
        <v>0.6</v>
      </c>
      <c r="C13">
        <v>0.4</v>
      </c>
      <c r="D13">
        <v>0.4</v>
      </c>
      <c r="H13" t="s">
        <v>844</v>
      </c>
      <c r="I13" t="s">
        <v>733</v>
      </c>
      <c r="J13">
        <v>2</v>
      </c>
      <c r="K13">
        <v>1</v>
      </c>
      <c r="L13">
        <v>1</v>
      </c>
    </row>
    <row r="14" spans="1:18">
      <c r="A14" t="s">
        <v>751</v>
      </c>
      <c r="B14">
        <v>0.2</v>
      </c>
      <c r="C14">
        <v>0.2</v>
      </c>
      <c r="D14">
        <v>0.2</v>
      </c>
      <c r="H14" t="s">
        <v>845</v>
      </c>
      <c r="I14" t="s">
        <v>722</v>
      </c>
      <c r="J14">
        <v>2</v>
      </c>
      <c r="K14">
        <v>1</v>
      </c>
      <c r="L14">
        <v>1</v>
      </c>
    </row>
    <row r="15" spans="1:18">
      <c r="A15" t="s">
        <v>752</v>
      </c>
      <c r="B15">
        <v>0.08</v>
      </c>
      <c r="C15">
        <v>0.05</v>
      </c>
      <c r="D15">
        <v>0.05</v>
      </c>
      <c r="H15" t="s">
        <v>846</v>
      </c>
      <c r="I15" t="s">
        <v>735</v>
      </c>
      <c r="J15">
        <v>2</v>
      </c>
      <c r="K15">
        <v>1</v>
      </c>
      <c r="L15">
        <v>1</v>
      </c>
    </row>
    <row r="16" spans="1:18">
      <c r="A16" t="s">
        <v>732</v>
      </c>
      <c r="B16">
        <v>3</v>
      </c>
      <c r="C16">
        <v>4</v>
      </c>
      <c r="D16">
        <v>3</v>
      </c>
      <c r="H16" t="s">
        <v>847</v>
      </c>
      <c r="I16" t="s">
        <v>724</v>
      </c>
      <c r="J16">
        <v>2</v>
      </c>
      <c r="K16">
        <v>2</v>
      </c>
      <c r="L16">
        <v>2</v>
      </c>
    </row>
    <row r="17" spans="1:12">
      <c r="A17" t="s">
        <v>720</v>
      </c>
      <c r="B17">
        <v>2</v>
      </c>
      <c r="C17">
        <v>2</v>
      </c>
      <c r="D17">
        <v>2</v>
      </c>
      <c r="H17" t="s">
        <v>848</v>
      </c>
      <c r="I17" t="s">
        <v>736</v>
      </c>
      <c r="J17">
        <v>2</v>
      </c>
      <c r="K17">
        <v>2</v>
      </c>
      <c r="L17">
        <v>2</v>
      </c>
    </row>
    <row r="18" spans="1:12">
      <c r="A18" t="s">
        <v>733</v>
      </c>
      <c r="B18">
        <v>2</v>
      </c>
      <c r="C18">
        <v>1</v>
      </c>
      <c r="D18">
        <v>1</v>
      </c>
      <c r="H18" t="s">
        <v>849</v>
      </c>
      <c r="I18" t="s">
        <v>731</v>
      </c>
      <c r="J18">
        <v>1</v>
      </c>
      <c r="K18">
        <v>0.6</v>
      </c>
      <c r="L18">
        <v>0.5</v>
      </c>
    </row>
    <row r="19" spans="1:12">
      <c r="A19" t="s">
        <v>721</v>
      </c>
      <c r="B19">
        <v>1</v>
      </c>
      <c r="C19">
        <v>1</v>
      </c>
      <c r="D19">
        <v>1</v>
      </c>
      <c r="H19" t="s">
        <v>850</v>
      </c>
      <c r="I19" t="s">
        <v>715</v>
      </c>
      <c r="J19">
        <v>1</v>
      </c>
      <c r="K19">
        <v>2</v>
      </c>
      <c r="L19">
        <v>2</v>
      </c>
    </row>
    <row r="20" spans="1:12">
      <c r="A20" t="s">
        <v>734</v>
      </c>
      <c r="B20">
        <v>6</v>
      </c>
      <c r="C20">
        <v>5</v>
      </c>
      <c r="D20">
        <v>5</v>
      </c>
      <c r="H20" t="s">
        <v>851</v>
      </c>
      <c r="I20" t="s">
        <v>721</v>
      </c>
      <c r="J20">
        <v>1</v>
      </c>
      <c r="K20">
        <v>1</v>
      </c>
      <c r="L20">
        <v>1</v>
      </c>
    </row>
    <row r="21" spans="1:12">
      <c r="A21" t="s">
        <v>722</v>
      </c>
      <c r="B21">
        <v>2</v>
      </c>
      <c r="C21">
        <v>1</v>
      </c>
      <c r="D21">
        <v>1</v>
      </c>
      <c r="H21" t="s">
        <v>852</v>
      </c>
      <c r="I21" t="s">
        <v>723</v>
      </c>
      <c r="J21">
        <v>1</v>
      </c>
      <c r="K21">
        <v>1</v>
      </c>
      <c r="L21">
        <v>1</v>
      </c>
    </row>
    <row r="22" spans="1:12">
      <c r="A22" t="s">
        <v>735</v>
      </c>
      <c r="B22">
        <v>2</v>
      </c>
      <c r="C22">
        <v>1</v>
      </c>
      <c r="D22">
        <v>1</v>
      </c>
      <c r="H22" t="s">
        <v>853</v>
      </c>
      <c r="I22" t="s">
        <v>728</v>
      </c>
      <c r="J22">
        <v>1</v>
      </c>
      <c r="K22">
        <v>1</v>
      </c>
      <c r="L22">
        <v>1</v>
      </c>
    </row>
    <row r="23" spans="1:12">
      <c r="A23" t="s">
        <v>723</v>
      </c>
      <c r="B23">
        <v>1</v>
      </c>
      <c r="C23">
        <v>1</v>
      </c>
      <c r="D23">
        <v>1</v>
      </c>
    </row>
    <row r="24" spans="1:12">
      <c r="A24" t="s">
        <v>716</v>
      </c>
      <c r="B24">
        <v>0.9</v>
      </c>
      <c r="C24">
        <v>0.6</v>
      </c>
      <c r="D24">
        <v>0.6</v>
      </c>
    </row>
    <row r="25" spans="1:12">
      <c r="A25" t="s">
        <v>724</v>
      </c>
      <c r="B25">
        <v>2</v>
      </c>
      <c r="C25">
        <v>2</v>
      </c>
      <c r="D25">
        <v>2</v>
      </c>
    </row>
    <row r="26" spans="1:12">
      <c r="A26" t="s">
        <v>753</v>
      </c>
      <c r="B26">
        <v>0.7</v>
      </c>
      <c r="C26">
        <v>0.4</v>
      </c>
      <c r="D26">
        <v>0.5</v>
      </c>
    </row>
    <row r="27" spans="1:12">
      <c r="A27" t="s">
        <v>744</v>
      </c>
      <c r="B27">
        <v>0.3</v>
      </c>
      <c r="C27">
        <v>0.3</v>
      </c>
      <c r="D27">
        <v>0.2</v>
      </c>
    </row>
    <row r="28" spans="1:12">
      <c r="A28" t="s">
        <v>736</v>
      </c>
      <c r="B28">
        <v>2</v>
      </c>
      <c r="C28">
        <v>2</v>
      </c>
      <c r="D28">
        <v>2</v>
      </c>
    </row>
    <row r="29" spans="1:12">
      <c r="A29" t="s">
        <v>725</v>
      </c>
      <c r="B29">
        <v>0.9</v>
      </c>
      <c r="C29">
        <v>0.7</v>
      </c>
      <c r="D29">
        <v>0.8</v>
      </c>
    </row>
    <row r="30" spans="1:12">
      <c r="A30" t="s">
        <v>737</v>
      </c>
      <c r="B30">
        <v>18</v>
      </c>
      <c r="C30">
        <v>17</v>
      </c>
      <c r="D30">
        <v>16</v>
      </c>
    </row>
    <row r="31" spans="1:12">
      <c r="A31" t="s">
        <v>726</v>
      </c>
      <c r="B31">
        <v>6</v>
      </c>
      <c r="C31">
        <v>4</v>
      </c>
      <c r="D31">
        <v>5</v>
      </c>
    </row>
    <row r="32" spans="1:12">
      <c r="A32" t="s">
        <v>738</v>
      </c>
      <c r="B32">
        <v>5</v>
      </c>
      <c r="C32">
        <v>6</v>
      </c>
      <c r="D32">
        <v>6</v>
      </c>
    </row>
    <row r="33" spans="1:4">
      <c r="A33" t="s">
        <v>727</v>
      </c>
      <c r="B33">
        <v>4</v>
      </c>
      <c r="C33">
        <v>4</v>
      </c>
      <c r="D33">
        <v>4</v>
      </c>
    </row>
    <row r="34" spans="1:4">
      <c r="A34" t="s">
        <v>739</v>
      </c>
      <c r="B34">
        <v>0.9</v>
      </c>
      <c r="C34">
        <v>0.6</v>
      </c>
      <c r="D34">
        <v>0.6</v>
      </c>
    </row>
    <row r="35" spans="1:4">
      <c r="A35" t="s">
        <v>728</v>
      </c>
      <c r="B35">
        <v>1</v>
      </c>
      <c r="C35">
        <v>1</v>
      </c>
      <c r="D35">
        <v>1</v>
      </c>
    </row>
    <row r="36" spans="1:4">
      <c r="A36" t="s">
        <v>740</v>
      </c>
      <c r="B36">
        <v>1</v>
      </c>
      <c r="C36">
        <v>4</v>
      </c>
      <c r="D36">
        <v>4</v>
      </c>
    </row>
    <row r="37" spans="1:4">
      <c r="A37" t="s">
        <v>717</v>
      </c>
      <c r="B37">
        <v>0.8</v>
      </c>
      <c r="C37">
        <v>0.7</v>
      </c>
      <c r="D37">
        <v>0.7</v>
      </c>
    </row>
    <row r="38" spans="1:4">
      <c r="A38" t="s">
        <v>741</v>
      </c>
      <c r="B38">
        <v>0.08</v>
      </c>
      <c r="C38">
        <v>0.1</v>
      </c>
      <c r="D38">
        <v>0.1</v>
      </c>
    </row>
    <row r="39" spans="1:4">
      <c r="A39" t="s">
        <v>729</v>
      </c>
      <c r="B39">
        <v>0.01</v>
      </c>
      <c r="C39">
        <v>0.01</v>
      </c>
      <c r="D39">
        <v>0.01</v>
      </c>
    </row>
    <row r="40" spans="1:4">
      <c r="A40" t="s">
        <v>742</v>
      </c>
      <c r="B40">
        <v>1E-3</v>
      </c>
      <c r="C40">
        <v>1E-3</v>
      </c>
      <c r="D40">
        <v>3.0000000000000001E-3</v>
      </c>
    </row>
    <row r="42" spans="1:4">
      <c r="A42" t="s">
        <v>743</v>
      </c>
      <c r="B42">
        <v>8</v>
      </c>
      <c r="C42">
        <v>7</v>
      </c>
      <c r="D42">
        <v>7</v>
      </c>
    </row>
  </sheetData>
  <mergeCells count="4">
    <mergeCell ref="A1:A2"/>
    <mergeCell ref="B1:D1"/>
    <mergeCell ref="I1:I2"/>
    <mergeCell ref="J1:L1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DBEA2-6588-874B-8992-C8D436051125}">
  <dimension ref="A1:Q22"/>
  <sheetViews>
    <sheetView zoomScale="85" zoomScaleNormal="85" workbookViewId="0">
      <selection activeCell="B22" sqref="B22:D22"/>
    </sheetView>
  </sheetViews>
  <sheetFormatPr baseColWidth="10" defaultColWidth="8.83203125" defaultRowHeight="15"/>
  <sheetData>
    <row r="1" spans="1:17">
      <c r="A1" s="5"/>
      <c r="B1" t="s">
        <v>1020</v>
      </c>
      <c r="C1" t="s">
        <v>1021</v>
      </c>
      <c r="D1" t="s">
        <v>714</v>
      </c>
      <c r="G1" s="6"/>
      <c r="H1" t="s">
        <v>712</v>
      </c>
      <c r="I1" t="s">
        <v>713</v>
      </c>
      <c r="J1" t="s">
        <v>714</v>
      </c>
      <c r="O1" t="s">
        <v>712</v>
      </c>
      <c r="P1" t="s">
        <v>713</v>
      </c>
      <c r="Q1" t="s">
        <v>714</v>
      </c>
    </row>
    <row r="2" spans="1:17">
      <c r="A2" t="s">
        <v>737</v>
      </c>
      <c r="B2">
        <v>18</v>
      </c>
      <c r="C2">
        <v>17</v>
      </c>
      <c r="D2">
        <v>16</v>
      </c>
      <c r="G2" t="s">
        <v>776</v>
      </c>
      <c r="H2">
        <v>25</v>
      </c>
      <c r="I2">
        <v>22</v>
      </c>
      <c r="J2">
        <v>25</v>
      </c>
      <c r="N2" t="s">
        <v>811</v>
      </c>
      <c r="O2">
        <v>41</v>
      </c>
      <c r="P2">
        <v>54</v>
      </c>
      <c r="Q2">
        <v>60</v>
      </c>
    </row>
    <row r="3" spans="1:17">
      <c r="A3" t="s">
        <v>718</v>
      </c>
      <c r="B3">
        <v>13</v>
      </c>
      <c r="C3">
        <v>15</v>
      </c>
      <c r="D3">
        <v>15</v>
      </c>
      <c r="G3" t="s">
        <v>779</v>
      </c>
      <c r="H3">
        <v>21</v>
      </c>
      <c r="I3">
        <v>16</v>
      </c>
      <c r="J3">
        <v>18</v>
      </c>
      <c r="N3" t="s">
        <v>812</v>
      </c>
      <c r="O3">
        <v>35</v>
      </c>
      <c r="P3">
        <v>22</v>
      </c>
      <c r="Q3">
        <v>23</v>
      </c>
    </row>
    <row r="4" spans="1:17">
      <c r="A4" t="s">
        <v>719</v>
      </c>
      <c r="B4">
        <v>8</v>
      </c>
      <c r="C4">
        <v>7</v>
      </c>
      <c r="D4">
        <v>7</v>
      </c>
      <c r="G4" t="s">
        <v>796</v>
      </c>
      <c r="H4">
        <v>12</v>
      </c>
      <c r="I4">
        <v>12</v>
      </c>
      <c r="J4">
        <v>11</v>
      </c>
      <c r="N4" t="s">
        <v>813</v>
      </c>
      <c r="O4">
        <v>7</v>
      </c>
      <c r="P4">
        <v>6</v>
      </c>
      <c r="Q4">
        <v>5</v>
      </c>
    </row>
    <row r="5" spans="1:17">
      <c r="A5" t="s">
        <v>734</v>
      </c>
      <c r="B5">
        <v>6</v>
      </c>
      <c r="C5">
        <v>5</v>
      </c>
      <c r="D5">
        <v>5</v>
      </c>
      <c r="G5" t="s">
        <v>792</v>
      </c>
      <c r="H5">
        <v>9</v>
      </c>
      <c r="I5">
        <v>6</v>
      </c>
      <c r="J5">
        <v>7</v>
      </c>
      <c r="N5" t="s">
        <v>814</v>
      </c>
      <c r="O5">
        <v>4</v>
      </c>
      <c r="P5">
        <v>3</v>
      </c>
      <c r="Q5">
        <v>3</v>
      </c>
    </row>
    <row r="6" spans="1:17">
      <c r="A6" t="s">
        <v>726</v>
      </c>
      <c r="B6">
        <v>6</v>
      </c>
      <c r="C6">
        <v>4</v>
      </c>
      <c r="D6">
        <v>5</v>
      </c>
      <c r="G6" t="s">
        <v>778</v>
      </c>
      <c r="H6">
        <v>8</v>
      </c>
      <c r="I6">
        <v>6</v>
      </c>
      <c r="J6">
        <v>7</v>
      </c>
      <c r="N6" t="s">
        <v>822</v>
      </c>
      <c r="O6">
        <v>2</v>
      </c>
      <c r="P6">
        <v>2</v>
      </c>
      <c r="Q6">
        <v>1</v>
      </c>
    </row>
    <row r="7" spans="1:17">
      <c r="A7" t="s">
        <v>738</v>
      </c>
      <c r="B7">
        <v>5</v>
      </c>
      <c r="C7">
        <v>6</v>
      </c>
      <c r="D7">
        <v>6</v>
      </c>
      <c r="G7" t="s">
        <v>777</v>
      </c>
      <c r="H7">
        <v>5</v>
      </c>
      <c r="I7">
        <v>2</v>
      </c>
      <c r="J7">
        <v>3</v>
      </c>
      <c r="N7" t="s">
        <v>819</v>
      </c>
      <c r="O7">
        <v>2</v>
      </c>
      <c r="P7">
        <v>0.6</v>
      </c>
      <c r="Q7">
        <v>0.2</v>
      </c>
    </row>
    <row r="8" spans="1:17">
      <c r="A8" t="s">
        <v>727</v>
      </c>
      <c r="B8">
        <v>4</v>
      </c>
      <c r="C8">
        <v>4</v>
      </c>
      <c r="D8">
        <v>4</v>
      </c>
      <c r="G8" t="s">
        <v>787</v>
      </c>
      <c r="H8">
        <v>2</v>
      </c>
      <c r="I8">
        <v>2</v>
      </c>
      <c r="J8">
        <v>2</v>
      </c>
      <c r="N8" t="s">
        <v>823</v>
      </c>
      <c r="O8">
        <v>1</v>
      </c>
      <c r="P8">
        <v>2</v>
      </c>
      <c r="Q8">
        <v>2</v>
      </c>
    </row>
    <row r="9" spans="1:17">
      <c r="A9" t="s">
        <v>732</v>
      </c>
      <c r="B9">
        <v>3</v>
      </c>
      <c r="C9">
        <v>4</v>
      </c>
      <c r="D9">
        <v>3</v>
      </c>
      <c r="G9" t="s">
        <v>755</v>
      </c>
      <c r="H9">
        <v>1</v>
      </c>
      <c r="I9">
        <v>0.8</v>
      </c>
      <c r="J9">
        <v>0.9</v>
      </c>
      <c r="N9" t="s">
        <v>825</v>
      </c>
      <c r="O9">
        <v>1</v>
      </c>
      <c r="P9">
        <v>1</v>
      </c>
      <c r="Q9">
        <v>0.5</v>
      </c>
    </row>
    <row r="10" spans="1:17">
      <c r="A10" t="s">
        <v>730</v>
      </c>
      <c r="B10">
        <v>2</v>
      </c>
      <c r="C10">
        <v>2</v>
      </c>
      <c r="D10">
        <v>2</v>
      </c>
      <c r="G10" t="s">
        <v>766</v>
      </c>
      <c r="H10">
        <v>1</v>
      </c>
      <c r="I10">
        <v>0.8</v>
      </c>
      <c r="J10">
        <v>0.7</v>
      </c>
      <c r="N10" t="s">
        <v>828</v>
      </c>
      <c r="O10">
        <v>1</v>
      </c>
      <c r="P10">
        <v>0.3</v>
      </c>
      <c r="Q10">
        <v>1</v>
      </c>
    </row>
    <row r="11" spans="1:17">
      <c r="A11" t="s">
        <v>720</v>
      </c>
      <c r="B11">
        <v>2</v>
      </c>
      <c r="C11">
        <v>2</v>
      </c>
      <c r="D11">
        <v>2</v>
      </c>
      <c r="G11" t="s">
        <v>767</v>
      </c>
      <c r="H11">
        <v>1</v>
      </c>
      <c r="I11">
        <v>5</v>
      </c>
      <c r="J11">
        <v>2</v>
      </c>
      <c r="N11" t="s">
        <v>816</v>
      </c>
      <c r="O11">
        <v>0.7</v>
      </c>
      <c r="P11">
        <v>0.5</v>
      </c>
      <c r="Q11">
        <v>0.4</v>
      </c>
    </row>
    <row r="12" spans="1:17">
      <c r="A12" t="s">
        <v>733</v>
      </c>
      <c r="B12">
        <v>2</v>
      </c>
      <c r="C12">
        <v>1</v>
      </c>
      <c r="D12">
        <v>1</v>
      </c>
      <c r="G12" t="s">
        <v>768</v>
      </c>
      <c r="H12">
        <v>1</v>
      </c>
      <c r="I12">
        <v>0.8</v>
      </c>
      <c r="J12">
        <v>0.9</v>
      </c>
      <c r="N12" t="s">
        <v>824</v>
      </c>
      <c r="O12">
        <v>0.6</v>
      </c>
      <c r="P12">
        <v>0.3</v>
      </c>
      <c r="Q12">
        <v>0.2</v>
      </c>
    </row>
    <row r="13" spans="1:17">
      <c r="A13" t="s">
        <v>722</v>
      </c>
      <c r="B13">
        <v>2</v>
      </c>
      <c r="C13">
        <v>1</v>
      </c>
      <c r="D13">
        <v>1</v>
      </c>
      <c r="G13" t="s">
        <v>760</v>
      </c>
      <c r="H13">
        <v>1</v>
      </c>
      <c r="I13">
        <v>1</v>
      </c>
      <c r="J13">
        <v>1</v>
      </c>
      <c r="N13" t="s">
        <v>827</v>
      </c>
      <c r="O13">
        <v>0.6</v>
      </c>
      <c r="P13">
        <v>0.02</v>
      </c>
      <c r="Q13">
        <v>0.1</v>
      </c>
    </row>
    <row r="14" spans="1:17">
      <c r="A14" t="s">
        <v>735</v>
      </c>
      <c r="B14">
        <v>2</v>
      </c>
      <c r="C14">
        <v>1</v>
      </c>
      <c r="D14">
        <v>1</v>
      </c>
      <c r="G14" t="s">
        <v>782</v>
      </c>
      <c r="H14">
        <v>0.9</v>
      </c>
      <c r="I14">
        <v>0.7</v>
      </c>
      <c r="J14">
        <v>0.8</v>
      </c>
      <c r="N14" t="s">
        <v>820</v>
      </c>
      <c r="O14">
        <v>0.4</v>
      </c>
      <c r="P14">
        <v>1</v>
      </c>
      <c r="Q14">
        <v>0.6</v>
      </c>
    </row>
    <row r="15" spans="1:17">
      <c r="A15" t="s">
        <v>724</v>
      </c>
      <c r="B15">
        <v>2</v>
      </c>
      <c r="C15">
        <v>2</v>
      </c>
      <c r="D15">
        <v>2</v>
      </c>
      <c r="G15" t="s">
        <v>798</v>
      </c>
      <c r="H15">
        <v>0.8</v>
      </c>
      <c r="I15">
        <v>2</v>
      </c>
      <c r="J15">
        <v>2</v>
      </c>
      <c r="N15" t="s">
        <v>887</v>
      </c>
      <c r="O15">
        <v>0.4</v>
      </c>
      <c r="P15">
        <v>0.3</v>
      </c>
      <c r="Q15">
        <v>0.04</v>
      </c>
    </row>
    <row r="16" spans="1:17">
      <c r="A16" t="s">
        <v>736</v>
      </c>
      <c r="B16">
        <v>2</v>
      </c>
      <c r="C16">
        <v>2</v>
      </c>
      <c r="D16">
        <v>2</v>
      </c>
      <c r="G16" t="s">
        <v>793</v>
      </c>
      <c r="H16">
        <v>0.7</v>
      </c>
      <c r="I16">
        <v>1</v>
      </c>
      <c r="J16">
        <v>1</v>
      </c>
      <c r="N16" t="s">
        <v>821</v>
      </c>
      <c r="O16">
        <v>0.3</v>
      </c>
      <c r="P16">
        <v>1</v>
      </c>
      <c r="Q16">
        <v>7.0000000000000001E-3</v>
      </c>
    </row>
    <row r="17" spans="1:17">
      <c r="A17" t="s">
        <v>731</v>
      </c>
      <c r="B17">
        <v>1</v>
      </c>
      <c r="C17">
        <v>0.6</v>
      </c>
      <c r="D17">
        <v>0.5</v>
      </c>
      <c r="G17" t="s">
        <v>763</v>
      </c>
      <c r="H17">
        <v>0.7</v>
      </c>
      <c r="I17">
        <v>5</v>
      </c>
      <c r="J17">
        <v>4</v>
      </c>
      <c r="N17" t="s">
        <v>826</v>
      </c>
      <c r="O17">
        <v>0.3</v>
      </c>
      <c r="P17">
        <v>0.4</v>
      </c>
      <c r="Q17">
        <v>1</v>
      </c>
    </row>
    <row r="18" spans="1:17">
      <c r="A18" t="s">
        <v>715</v>
      </c>
      <c r="B18">
        <v>1</v>
      </c>
      <c r="C18">
        <v>2</v>
      </c>
      <c r="D18">
        <v>2</v>
      </c>
      <c r="G18" t="s">
        <v>757</v>
      </c>
      <c r="H18">
        <v>0.6</v>
      </c>
      <c r="I18">
        <v>1</v>
      </c>
      <c r="J18">
        <v>1</v>
      </c>
      <c r="N18" t="s">
        <v>815</v>
      </c>
      <c r="O18">
        <v>0.2</v>
      </c>
      <c r="P18">
        <v>0.5</v>
      </c>
      <c r="Q18">
        <v>0.1</v>
      </c>
    </row>
    <row r="19" spans="1:17">
      <c r="A19" t="s">
        <v>721</v>
      </c>
      <c r="B19">
        <v>1</v>
      </c>
      <c r="C19">
        <v>1</v>
      </c>
      <c r="D19">
        <v>1</v>
      </c>
      <c r="G19" t="s">
        <v>761</v>
      </c>
      <c r="H19">
        <v>0.6</v>
      </c>
      <c r="I19">
        <v>0.4</v>
      </c>
      <c r="J19">
        <v>0.5</v>
      </c>
      <c r="N19" t="s">
        <v>818</v>
      </c>
      <c r="O19">
        <v>0.08</v>
      </c>
      <c r="P19">
        <v>0.6</v>
      </c>
      <c r="Q19">
        <v>0.03</v>
      </c>
    </row>
    <row r="20" spans="1:17">
      <c r="A20" t="s">
        <v>723</v>
      </c>
      <c r="B20">
        <v>1</v>
      </c>
      <c r="C20">
        <v>1</v>
      </c>
      <c r="D20">
        <v>1</v>
      </c>
      <c r="G20" t="s">
        <v>759</v>
      </c>
      <c r="H20">
        <v>0.5</v>
      </c>
      <c r="I20">
        <v>0.3</v>
      </c>
      <c r="J20">
        <v>0.3</v>
      </c>
    </row>
    <row r="21" spans="1:17">
      <c r="A21" t="s">
        <v>728</v>
      </c>
      <c r="B21">
        <v>1</v>
      </c>
      <c r="C21">
        <v>1</v>
      </c>
      <c r="D21">
        <v>1</v>
      </c>
      <c r="G21" t="s">
        <v>806</v>
      </c>
      <c r="H21">
        <v>0.5</v>
      </c>
      <c r="I21">
        <v>0.7</v>
      </c>
      <c r="J21">
        <v>0.5</v>
      </c>
    </row>
    <row r="22" spans="1:17">
      <c r="A22" t="s">
        <v>1023</v>
      </c>
      <c r="B22">
        <f>100-SUM(B2:B21)</f>
        <v>18</v>
      </c>
      <c r="C22">
        <f t="shared" ref="C22:D22" si="0">100-SUM(C2:C21)</f>
        <v>21.400000000000006</v>
      </c>
      <c r="D22">
        <f t="shared" si="0"/>
        <v>22.5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0C7E2-B879-4AF6-9DC1-8E6BD2CEA655}">
  <dimension ref="A1:J6"/>
  <sheetViews>
    <sheetView workbookViewId="0">
      <selection activeCell="C6" sqref="C6"/>
    </sheetView>
  </sheetViews>
  <sheetFormatPr baseColWidth="10" defaultColWidth="8.83203125" defaultRowHeight="15"/>
  <cols>
    <col min="1" max="1" width="11.83203125" customWidth="1"/>
    <col min="2" max="5" width="13.83203125" customWidth="1"/>
    <col min="6" max="9" width="15.33203125" customWidth="1"/>
    <col min="10" max="11" width="15.83203125" customWidth="1"/>
  </cols>
  <sheetData>
    <row r="1" spans="1:10">
      <c r="A1" s="24" t="s">
        <v>998</v>
      </c>
      <c r="B1" s="24" t="s">
        <v>999</v>
      </c>
      <c r="C1" s="24"/>
      <c r="D1" s="24" t="s">
        <v>1000</v>
      </c>
      <c r="E1" s="24"/>
      <c r="F1" s="18" t="s">
        <v>1001</v>
      </c>
      <c r="G1" s="18" t="s">
        <v>1002</v>
      </c>
      <c r="H1" s="18" t="s">
        <v>1003</v>
      </c>
      <c r="I1" s="18" t="s">
        <v>1004</v>
      </c>
      <c r="J1" s="1"/>
    </row>
    <row r="2" spans="1:10">
      <c r="A2" s="24"/>
      <c r="B2" s="18" t="s">
        <v>1005</v>
      </c>
      <c r="C2" s="18" t="s">
        <v>1006</v>
      </c>
      <c r="D2" s="18" t="s">
        <v>1005</v>
      </c>
      <c r="E2" s="18" t="s">
        <v>1006</v>
      </c>
      <c r="F2" s="19" t="s">
        <v>6</v>
      </c>
      <c r="G2" s="18" t="s">
        <v>995</v>
      </c>
      <c r="H2" s="18" t="s">
        <v>996</v>
      </c>
      <c r="I2" s="18" t="s">
        <v>997</v>
      </c>
    </row>
    <row r="3" spans="1:10">
      <c r="A3" s="18" t="s">
        <v>2</v>
      </c>
      <c r="B3" s="18">
        <v>60901956</v>
      </c>
      <c r="C3" s="18">
        <v>9.14</v>
      </c>
      <c r="D3" s="18">
        <v>60187184</v>
      </c>
      <c r="E3" s="18">
        <v>8.7200000000000006</v>
      </c>
      <c r="F3" s="20">
        <v>98.83</v>
      </c>
      <c r="G3" s="20">
        <v>98.23</v>
      </c>
      <c r="H3" s="20">
        <v>94.18</v>
      </c>
      <c r="I3" s="20">
        <v>36.93</v>
      </c>
      <c r="J3" s="1"/>
    </row>
    <row r="4" spans="1:10">
      <c r="A4" s="18" t="s">
        <v>4</v>
      </c>
      <c r="B4" s="18">
        <v>57719326</v>
      </c>
      <c r="C4" s="18">
        <v>8.66</v>
      </c>
      <c r="D4" s="18">
        <v>57277600</v>
      </c>
      <c r="E4" s="18">
        <v>8.3699999999999992</v>
      </c>
      <c r="F4" s="20">
        <v>99.23</v>
      </c>
      <c r="G4" s="20">
        <v>98.33</v>
      </c>
      <c r="H4" s="20">
        <v>94.4</v>
      </c>
      <c r="I4" s="20">
        <v>38.9</v>
      </c>
      <c r="J4" s="1"/>
    </row>
    <row r="5" spans="1:10">
      <c r="A5" s="18" t="s">
        <v>5</v>
      </c>
      <c r="B5" s="18">
        <v>50574820</v>
      </c>
      <c r="C5" s="18">
        <v>7.59</v>
      </c>
      <c r="D5" s="18">
        <v>50174472</v>
      </c>
      <c r="E5" s="18">
        <v>7.31</v>
      </c>
      <c r="F5" s="20">
        <v>99.21</v>
      </c>
      <c r="G5" s="20">
        <v>98.39</v>
      </c>
      <c r="H5" s="20">
        <v>94.59</v>
      </c>
      <c r="I5" s="20">
        <v>36.69</v>
      </c>
      <c r="J5" s="1"/>
    </row>
    <row r="6" spans="1:10">
      <c r="B6">
        <f>AVERAGE(B3:B5)</f>
        <v>56398700.666666664</v>
      </c>
      <c r="C6">
        <f t="shared" ref="C6:I6" si="0">AVERAGE(C3:C5)</f>
        <v>8.4633333333333329</v>
      </c>
      <c r="D6">
        <f t="shared" si="0"/>
        <v>55879752</v>
      </c>
      <c r="E6">
        <f t="shared" si="0"/>
        <v>8.1333333333333329</v>
      </c>
      <c r="F6">
        <f t="shared" si="0"/>
        <v>99.089999999999989</v>
      </c>
      <c r="G6">
        <f t="shared" si="0"/>
        <v>98.316666666666663</v>
      </c>
      <c r="H6">
        <f t="shared" si="0"/>
        <v>94.39</v>
      </c>
      <c r="I6">
        <f t="shared" si="0"/>
        <v>37.506666666666668</v>
      </c>
    </row>
  </sheetData>
  <mergeCells count="3">
    <mergeCell ref="B1:C1"/>
    <mergeCell ref="A1:A2"/>
    <mergeCell ref="D1:E1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2D3AD-8B60-41FD-A575-3EC3BC414D6A}">
  <dimension ref="A1:F78"/>
  <sheetViews>
    <sheetView topLeftCell="B1" zoomScaleNormal="100" workbookViewId="0">
      <selection activeCell="C4" sqref="C4:D4"/>
    </sheetView>
  </sheetViews>
  <sheetFormatPr baseColWidth="10" defaultColWidth="8.83203125" defaultRowHeight="15"/>
  <cols>
    <col min="1" max="1" width="15.5" style="13" customWidth="1"/>
    <col min="2" max="2" width="50" style="13" customWidth="1"/>
    <col min="3" max="3" width="13.5" style="13" customWidth="1"/>
    <col min="4" max="6" width="13.5" style="12" customWidth="1"/>
    <col min="7" max="7" width="9" style="13" customWidth="1"/>
    <col min="8" max="8" width="22.1640625" style="13" customWidth="1"/>
    <col min="9" max="9" width="12.5" style="13" customWidth="1"/>
    <col min="10" max="10" width="8.83203125" style="13"/>
    <col min="11" max="11" width="21.33203125" style="13" customWidth="1"/>
    <col min="12" max="13" width="8.83203125" style="13"/>
    <col min="14" max="14" width="22.1640625" style="13" customWidth="1"/>
    <col min="15" max="16384" width="8.83203125" style="13"/>
  </cols>
  <sheetData>
    <row r="1" spans="1:5">
      <c r="B1" s="11" t="s">
        <v>891</v>
      </c>
      <c r="C1" s="12" t="s">
        <v>2</v>
      </c>
      <c r="D1" s="12" t="s">
        <v>4</v>
      </c>
      <c r="E1" s="12" t="s">
        <v>5</v>
      </c>
    </row>
    <row r="2" spans="1:5">
      <c r="B2" s="13" t="s">
        <v>892</v>
      </c>
      <c r="C2" s="15">
        <v>93.976144298546899</v>
      </c>
      <c r="D2" s="15">
        <v>93.96266381618041</v>
      </c>
      <c r="E2" s="15">
        <v>94.228791105826232</v>
      </c>
    </row>
    <row r="3" spans="1:5">
      <c r="A3" s="13" t="s">
        <v>924</v>
      </c>
      <c r="B3" s="13" t="s">
        <v>810</v>
      </c>
      <c r="C3" s="15">
        <v>4.6424227346920057</v>
      </c>
      <c r="D3" s="15">
        <v>4.6956100018617049</v>
      </c>
      <c r="E3" s="15">
        <v>4.3396263463966296</v>
      </c>
    </row>
    <row r="4" spans="1:5">
      <c r="A4" s="13" t="s">
        <v>925</v>
      </c>
      <c r="B4" s="13" t="s">
        <v>893</v>
      </c>
      <c r="C4" s="15">
        <v>1.2719109501891479</v>
      </c>
      <c r="D4" s="15">
        <v>1.1352448962733535</v>
      </c>
      <c r="E4" s="15">
        <v>1.2326561341904507</v>
      </c>
    </row>
    <row r="5" spans="1:5">
      <c r="A5" s="13" t="s">
        <v>926</v>
      </c>
      <c r="B5" s="13" t="s">
        <v>833</v>
      </c>
      <c r="C5" s="15">
        <v>9.7349126952969323E-2</v>
      </c>
      <c r="D5" s="15">
        <v>0.19253536597600607</v>
      </c>
      <c r="E5" s="15">
        <v>0.18520961264982205</v>
      </c>
    </row>
    <row r="6" spans="1:5">
      <c r="A6" s="13" t="s">
        <v>927</v>
      </c>
      <c r="B6" s="13" t="s">
        <v>829</v>
      </c>
      <c r="C6" s="15">
        <v>1.2172889618988178E-2</v>
      </c>
      <c r="D6" s="15">
        <v>1.3945919708529934E-2</v>
      </c>
      <c r="E6" s="15">
        <v>1.3716800936857914E-2</v>
      </c>
    </row>
    <row r="9" spans="1:5">
      <c r="B9" s="14" t="s">
        <v>894</v>
      </c>
      <c r="C9" s="12" t="s">
        <v>2</v>
      </c>
      <c r="D9" s="12" t="s">
        <v>4</v>
      </c>
      <c r="E9" s="12" t="s">
        <v>5</v>
      </c>
    </row>
    <row r="10" spans="1:5">
      <c r="B10" s="13" t="s">
        <v>895</v>
      </c>
      <c r="C10" s="15">
        <v>93.976144298546856</v>
      </c>
      <c r="D10" s="15">
        <v>93.962663816180481</v>
      </c>
      <c r="E10" s="15">
        <v>94.228791105826232</v>
      </c>
    </row>
    <row r="11" spans="1:5">
      <c r="A11" s="14" t="s">
        <v>914</v>
      </c>
      <c r="B11" s="14" t="s">
        <v>910</v>
      </c>
      <c r="C11" s="21">
        <v>2.27077234892475</v>
      </c>
      <c r="D11" s="21">
        <v>1.8320742417096043</v>
      </c>
      <c r="E11" s="21">
        <v>2.0081738471583335</v>
      </c>
    </row>
    <row r="12" spans="1:5">
      <c r="A12" s="14" t="s">
        <v>1016</v>
      </c>
      <c r="B12" s="14" t="s">
        <v>912</v>
      </c>
      <c r="C12" s="21">
        <v>0.96106576991861847</v>
      </c>
      <c r="D12" s="21">
        <v>1.5363911578893779</v>
      </c>
      <c r="E12" s="21">
        <v>1.1357607175725009</v>
      </c>
    </row>
    <row r="13" spans="1:5">
      <c r="A13" s="14" t="s">
        <v>911</v>
      </c>
      <c r="B13" s="14" t="s">
        <v>913</v>
      </c>
      <c r="C13" s="21">
        <v>1.0213654480312298</v>
      </c>
      <c r="D13" s="21">
        <v>0.76899326392802325</v>
      </c>
      <c r="E13" s="21">
        <v>0.82157946611390187</v>
      </c>
    </row>
    <row r="14" spans="1:5">
      <c r="A14" s="14" t="s">
        <v>916</v>
      </c>
      <c r="B14" s="14" t="s">
        <v>915</v>
      </c>
      <c r="C14" s="21">
        <v>0.42595509666759218</v>
      </c>
      <c r="D14" s="21">
        <v>0.398427961672846</v>
      </c>
      <c r="E14" s="21">
        <v>0.42724017918051693</v>
      </c>
    </row>
    <row r="15" spans="1:5">
      <c r="A15" s="14" t="s">
        <v>918</v>
      </c>
      <c r="B15" s="14" t="s">
        <v>917</v>
      </c>
      <c r="C15" s="21">
        <v>0.37371140830282129</v>
      </c>
      <c r="D15" s="21">
        <v>0.30594313360578118</v>
      </c>
      <c r="E15" s="21">
        <v>0.32354074209784234</v>
      </c>
    </row>
    <row r="16" spans="1:5">
      <c r="A16" s="13" t="s">
        <v>920</v>
      </c>
      <c r="B16" s="13" t="s">
        <v>919</v>
      </c>
      <c r="C16" s="15">
        <v>0.22919294282625377</v>
      </c>
      <c r="D16" s="15">
        <v>0.18847775606081035</v>
      </c>
      <c r="E16" s="15">
        <v>0.20227319381526512</v>
      </c>
    </row>
    <row r="17" spans="1:5">
      <c r="A17" s="13" t="s">
        <v>922</v>
      </c>
      <c r="B17" s="13" t="s">
        <v>921</v>
      </c>
      <c r="C17" s="15">
        <v>0.20880763346431455</v>
      </c>
      <c r="D17" s="15">
        <v>0.18103530621635777</v>
      </c>
      <c r="E17" s="15">
        <v>0.21593419474831194</v>
      </c>
    </row>
    <row r="18" spans="1:5">
      <c r="A18" s="13" t="s">
        <v>923</v>
      </c>
      <c r="B18" s="13" t="s">
        <v>1015</v>
      </c>
      <c r="C18" s="15">
        <v>9.7349126952969295E-2</v>
      </c>
      <c r="D18" s="15">
        <v>0.19253536597600623</v>
      </c>
      <c r="E18" s="15">
        <v>0.18520961264982205</v>
      </c>
    </row>
    <row r="19" spans="1:5">
      <c r="A19" s="13" t="s">
        <v>929</v>
      </c>
      <c r="B19" s="13" t="s">
        <v>928</v>
      </c>
      <c r="C19" s="15">
        <v>7.8881857530995497E-2</v>
      </c>
      <c r="D19" s="15">
        <v>0.25235766472571974</v>
      </c>
      <c r="E19" s="15">
        <v>6.6991354575511405E-2</v>
      </c>
    </row>
    <row r="20" spans="1:5">
      <c r="A20" s="13" t="s">
        <v>931</v>
      </c>
      <c r="B20" s="13" t="s">
        <v>930</v>
      </c>
      <c r="C20" s="15">
        <v>0.10604108668091071</v>
      </c>
      <c r="D20" s="15">
        <v>9.9510007920238341E-2</v>
      </c>
      <c r="E20" s="15">
        <v>0.1054235972004348</v>
      </c>
    </row>
    <row r="21" spans="1:5">
      <c r="A21" s="13" t="s">
        <v>933</v>
      </c>
      <c r="B21" s="13" t="s">
        <v>932</v>
      </c>
      <c r="C21" s="15">
        <v>0.11420669642532685</v>
      </c>
      <c r="D21" s="15">
        <v>8.6389228194462958E-2</v>
      </c>
      <c r="E21" s="15">
        <v>9.0791246201044826E-2</v>
      </c>
    </row>
    <row r="22" spans="1:5">
      <c r="A22" s="13" t="s">
        <v>934</v>
      </c>
      <c r="B22" s="13" t="s">
        <v>905</v>
      </c>
      <c r="C22" s="15">
        <v>4.6189438554269137E-2</v>
      </c>
      <c r="D22" s="15">
        <v>4.4708929065582312E-2</v>
      </c>
      <c r="E22" s="15">
        <v>4.1395722827329104E-2</v>
      </c>
    </row>
    <row r="23" spans="1:5">
      <c r="A23" s="13" t="s">
        <v>936</v>
      </c>
      <c r="B23" s="13" t="s">
        <v>935</v>
      </c>
      <c r="C23" s="15">
        <v>1.8004379436462364E-2</v>
      </c>
      <c r="D23" s="15">
        <v>4.748050900765622E-2</v>
      </c>
      <c r="E23" s="15">
        <v>4.8753753329882805E-2</v>
      </c>
    </row>
    <row r="24" spans="1:5">
      <c r="A24" s="13" t="s">
        <v>938</v>
      </c>
      <c r="B24" s="13" t="s">
        <v>937</v>
      </c>
      <c r="C24" s="15">
        <v>1.7541659450945511E-2</v>
      </c>
      <c r="D24" s="15">
        <v>3.4144529286378518E-2</v>
      </c>
      <c r="E24" s="15">
        <v>3.183355217423256E-2</v>
      </c>
    </row>
    <row r="25" spans="1:5">
      <c r="A25" s="13" t="s">
        <v>940</v>
      </c>
      <c r="B25" s="13" t="s">
        <v>939</v>
      </c>
      <c r="C25" s="15">
        <v>1.0126359683044626E-2</v>
      </c>
      <c r="D25" s="15">
        <v>7.4404798444937924E-3</v>
      </c>
      <c r="E25" s="15">
        <v>9.1228206230889192E-3</v>
      </c>
    </row>
    <row r="26" spans="1:5">
      <c r="A26" s="13" t="s">
        <v>942</v>
      </c>
      <c r="B26" s="13" t="s">
        <v>941</v>
      </c>
      <c r="C26" s="15">
        <v>6.0103798118749246E-3</v>
      </c>
      <c r="D26" s="15">
        <v>9.0858498101055209E-3</v>
      </c>
      <c r="E26" s="15">
        <v>9.0027106148854018E-3</v>
      </c>
    </row>
    <row r="27" spans="1:5">
      <c r="A27" s="13" t="s">
        <v>944</v>
      </c>
      <c r="B27" s="13" t="s">
        <v>943</v>
      </c>
      <c r="C27" s="15">
        <v>3.848789879532757E-3</v>
      </c>
      <c r="D27" s="15">
        <v>8.6777598186346117E-3</v>
      </c>
      <c r="E27" s="15">
        <v>9.9097106768335341E-3</v>
      </c>
    </row>
    <row r="28" spans="1:5">
      <c r="A28" s="13" t="s">
        <v>946</v>
      </c>
      <c r="B28" s="13" t="s">
        <v>945</v>
      </c>
      <c r="C28" s="15">
        <v>4.2463698670884911E-3</v>
      </c>
      <c r="D28" s="15">
        <v>7.1982098495572419E-3</v>
      </c>
      <c r="E28" s="15">
        <v>7.1374704874894463E-3</v>
      </c>
    </row>
    <row r="29" spans="1:5">
      <c r="B29" s="13" t="s">
        <v>947</v>
      </c>
      <c r="C29" s="15">
        <v>4.9979798435630749E-3</v>
      </c>
      <c r="D29" s="15">
        <v>5.2486898903022555E-3</v>
      </c>
      <c r="E29" s="15">
        <v>5.3090503626082976E-3</v>
      </c>
    </row>
    <row r="30" spans="1:5">
      <c r="B30" s="13" t="s">
        <v>896</v>
      </c>
      <c r="C30" s="15">
        <v>2.5540929200568122E-2</v>
      </c>
      <c r="D30" s="15">
        <v>3.1216139347581939E-2</v>
      </c>
      <c r="E30" s="15">
        <v>2.5825951763913273E-2</v>
      </c>
    </row>
    <row r="33" spans="1:5">
      <c r="B33" s="14" t="s">
        <v>908</v>
      </c>
      <c r="C33" s="12" t="s">
        <v>2</v>
      </c>
      <c r="D33" s="12" t="s">
        <v>4</v>
      </c>
      <c r="E33" s="12" t="s">
        <v>5</v>
      </c>
    </row>
    <row r="34" spans="1:5">
      <c r="B34" s="12" t="s">
        <v>895</v>
      </c>
      <c r="C34" s="15">
        <v>93.976144298546856</v>
      </c>
      <c r="D34" s="15">
        <v>93.962663816180495</v>
      </c>
      <c r="E34" s="15">
        <v>94.228791105826275</v>
      </c>
    </row>
    <row r="35" spans="1:5">
      <c r="A35" s="14" t="s">
        <v>1007</v>
      </c>
      <c r="B35" s="14" t="s">
        <v>776</v>
      </c>
      <c r="C35" s="21">
        <v>1.149682404014905</v>
      </c>
      <c r="D35" s="21">
        <v>1.0259750685570965</v>
      </c>
      <c r="E35" s="21">
        <v>1.1062445955565392</v>
      </c>
    </row>
    <row r="36" spans="1:5">
      <c r="A36" s="14"/>
      <c r="B36" s="14" t="s">
        <v>779</v>
      </c>
      <c r="C36" s="21">
        <v>0.98164692927442065</v>
      </c>
      <c r="D36" s="21">
        <v>0.7342498946541598</v>
      </c>
      <c r="E36" s="21">
        <v>0.79208132409917842</v>
      </c>
    </row>
    <row r="37" spans="1:5">
      <c r="A37" s="14" t="s">
        <v>1010</v>
      </c>
      <c r="B37" s="14" t="s">
        <v>796</v>
      </c>
      <c r="C37" s="21">
        <v>0.54355537298669998</v>
      </c>
      <c r="D37" s="21">
        <v>0.46805531021763297</v>
      </c>
      <c r="E37" s="21">
        <v>0.49238808363011993</v>
      </c>
    </row>
    <row r="38" spans="1:5">
      <c r="A38" s="14" t="s">
        <v>856</v>
      </c>
      <c r="B38" s="14" t="s">
        <v>1008</v>
      </c>
      <c r="C38" s="21">
        <v>0.39675009758170959</v>
      </c>
      <c r="D38" s="21">
        <v>0.29491478383627401</v>
      </c>
      <c r="E38" s="21">
        <v>0.32196435199017498</v>
      </c>
    </row>
    <row r="39" spans="1:5">
      <c r="A39" s="14" t="s">
        <v>857</v>
      </c>
      <c r="B39" s="14" t="s">
        <v>1009</v>
      </c>
      <c r="C39" s="21">
        <v>0.37227967834763448</v>
      </c>
      <c r="D39" s="21">
        <v>0.29682401379637108</v>
      </c>
      <c r="E39" s="21">
        <v>0.32109223193060915</v>
      </c>
    </row>
    <row r="40" spans="1:5">
      <c r="A40" t="s">
        <v>834</v>
      </c>
      <c r="B40" s="12" t="s">
        <v>897</v>
      </c>
      <c r="C40" s="15">
        <v>0.22916299282719119</v>
      </c>
      <c r="D40" s="15">
        <v>0.18844486606149782</v>
      </c>
      <c r="E40" s="15">
        <v>0.2022416938131138</v>
      </c>
    </row>
    <row r="41" spans="1:5">
      <c r="A41" t="s">
        <v>835</v>
      </c>
      <c r="B41" s="12" t="s">
        <v>898</v>
      </c>
      <c r="C41" s="15">
        <v>0.16929951470091995</v>
      </c>
      <c r="D41" s="15">
        <v>0.16722754650494032</v>
      </c>
      <c r="E41" s="15">
        <v>0.18107565236747253</v>
      </c>
    </row>
    <row r="42" spans="1:5">
      <c r="A42" s="13" t="s">
        <v>949</v>
      </c>
      <c r="B42" s="12" t="s">
        <v>948</v>
      </c>
      <c r="C42" s="15">
        <v>3.2859558971494784E-2</v>
      </c>
      <c r="D42" s="15">
        <v>0.24502379487899686</v>
      </c>
      <c r="E42" s="15">
        <v>0.18779777282659454</v>
      </c>
    </row>
    <row r="43" spans="1:5">
      <c r="A43" s="13" t="s">
        <v>950</v>
      </c>
      <c r="B43" s="12" t="s">
        <v>952</v>
      </c>
      <c r="C43" s="15">
        <v>0.22920630282583557</v>
      </c>
      <c r="D43" s="15">
        <v>8.7189958177727803E-2</v>
      </c>
      <c r="E43" s="15">
        <v>0.13027565889783141</v>
      </c>
    </row>
    <row r="44" spans="1:5">
      <c r="A44" s="13" t="s">
        <v>953</v>
      </c>
      <c r="B44" s="12" t="s">
        <v>951</v>
      </c>
      <c r="C44" s="15">
        <v>7.0003877808876444E-2</v>
      </c>
      <c r="D44" s="15">
        <v>0.14695577692862077</v>
      </c>
      <c r="E44" s="15">
        <v>0.16270137111250854</v>
      </c>
    </row>
    <row r="45" spans="1:5">
      <c r="A45" s="13" t="s">
        <v>955</v>
      </c>
      <c r="B45" s="12" t="s">
        <v>954</v>
      </c>
      <c r="C45" s="15">
        <v>5.3453378326907601E-2</v>
      </c>
      <c r="D45" s="15">
        <v>0.22179261536452807</v>
      </c>
      <c r="E45" s="15">
        <v>7.8532735363788297E-2</v>
      </c>
    </row>
    <row r="46" spans="1:5">
      <c r="A46" s="13" t="s">
        <v>957</v>
      </c>
      <c r="B46" s="12" t="s">
        <v>956</v>
      </c>
      <c r="C46" s="15">
        <v>0.10421799673797348</v>
      </c>
      <c r="D46" s="15">
        <v>9.5422088005676101E-2</v>
      </c>
      <c r="E46" s="15">
        <v>0.10371137708349018</v>
      </c>
    </row>
    <row r="47" spans="1:5">
      <c r="A47" s="13" t="s">
        <v>836</v>
      </c>
      <c r="B47" s="12" t="s">
        <v>899</v>
      </c>
      <c r="C47" s="15">
        <v>9.6429956981739243E-2</v>
      </c>
      <c r="D47" s="15">
        <v>8.4546698232971992E-2</v>
      </c>
      <c r="E47" s="15">
        <v>8.9961026144340789E-2</v>
      </c>
    </row>
    <row r="48" spans="1:5">
      <c r="A48" s="13" t="s">
        <v>865</v>
      </c>
      <c r="B48" s="12" t="s">
        <v>900</v>
      </c>
      <c r="C48" s="15">
        <v>3.8250058802772068E-2</v>
      </c>
      <c r="D48" s="15">
        <v>9.1714328083168165E-2</v>
      </c>
      <c r="E48" s="15">
        <v>0.1046009771442499</v>
      </c>
    </row>
    <row r="49" spans="1:5">
      <c r="A49" s="13" t="s">
        <v>961</v>
      </c>
      <c r="B49" s="12" t="s">
        <v>960</v>
      </c>
      <c r="C49" s="15">
        <v>1.6719419476681648E-2</v>
      </c>
      <c r="D49" s="15">
        <v>0.1712432164210117</v>
      </c>
      <c r="E49" s="15">
        <v>1.6037721095376833E-2</v>
      </c>
    </row>
    <row r="50" spans="1:5">
      <c r="A50" s="13" t="s">
        <v>837</v>
      </c>
      <c r="B50" s="12" t="s">
        <v>901</v>
      </c>
      <c r="C50" s="15">
        <v>7.5561017634937791E-2</v>
      </c>
      <c r="D50" s="15">
        <v>6.0622498732988334E-2</v>
      </c>
      <c r="E50" s="15">
        <v>6.4127574379915259E-2</v>
      </c>
    </row>
    <row r="51" spans="1:5">
      <c r="A51" s="13" t="s">
        <v>963</v>
      </c>
      <c r="B51" s="12" t="s">
        <v>902</v>
      </c>
      <c r="C51" s="15">
        <v>5.8184998178807741E-2</v>
      </c>
      <c r="D51" s="15">
        <v>6.6208448616241852E-2</v>
      </c>
      <c r="E51" s="15">
        <v>7.4037215056744127E-2</v>
      </c>
    </row>
    <row r="52" spans="1:5" ht="16">
      <c r="A52" s="10" t="s">
        <v>838</v>
      </c>
      <c r="B52" s="12" t="s">
        <v>903</v>
      </c>
      <c r="C52" s="15">
        <v>7.3048977713564708E-2</v>
      </c>
      <c r="D52" s="15">
        <v>4.175531912731284E-2</v>
      </c>
      <c r="E52" s="15">
        <v>6.4765034423453799E-2</v>
      </c>
    </row>
    <row r="53" spans="1:5">
      <c r="A53" s="13" t="s">
        <v>964</v>
      </c>
      <c r="B53" s="12" t="s">
        <v>904</v>
      </c>
      <c r="C53" s="15">
        <v>6.7477627887948144E-2</v>
      </c>
      <c r="D53" s="15">
        <v>5.0324428948218237E-2</v>
      </c>
      <c r="E53" s="15">
        <v>5.4132133697226359E-2</v>
      </c>
    </row>
    <row r="54" spans="1:5">
      <c r="B54" s="12" t="s">
        <v>896</v>
      </c>
      <c r="C54" s="15">
        <v>1.2660655403721093</v>
      </c>
      <c r="D54" s="15">
        <v>1.4988455286740927</v>
      </c>
      <c r="E54" s="15">
        <v>1.2234403635610136</v>
      </c>
    </row>
    <row r="57" spans="1:5">
      <c r="B57" s="14" t="s">
        <v>909</v>
      </c>
      <c r="C57" s="12" t="s">
        <v>2</v>
      </c>
      <c r="D57" s="12" t="s">
        <v>4</v>
      </c>
      <c r="E57" s="12" t="s">
        <v>5</v>
      </c>
    </row>
    <row r="58" spans="1:5">
      <c r="B58" s="12" t="s">
        <v>895</v>
      </c>
      <c r="C58" s="15">
        <v>93.97614429854687</v>
      </c>
      <c r="D58" s="15">
        <v>93.962663816180481</v>
      </c>
      <c r="E58" s="15">
        <v>94.228791105826232</v>
      </c>
    </row>
    <row r="59" spans="1:5">
      <c r="A59" s="14" t="s">
        <v>1011</v>
      </c>
      <c r="B59" s="14" t="s">
        <v>965</v>
      </c>
      <c r="C59" s="21">
        <v>1.1496527140158344</v>
      </c>
      <c r="D59" s="21">
        <v>1.025896668558735</v>
      </c>
      <c r="E59" s="21">
        <v>1.1061420155495327</v>
      </c>
    </row>
    <row r="60" spans="1:5">
      <c r="A60" s="14"/>
      <c r="B60" s="14" t="s">
        <v>966</v>
      </c>
      <c r="C60" s="21">
        <v>0.98127211928615221</v>
      </c>
      <c r="D60" s="21">
        <v>0.7338825746618366</v>
      </c>
      <c r="E60" s="21">
        <v>0.79184874408329275</v>
      </c>
    </row>
    <row r="61" spans="1:5">
      <c r="A61" s="14" t="s">
        <v>1012</v>
      </c>
      <c r="B61" s="14" t="s">
        <v>967</v>
      </c>
      <c r="C61" s="21">
        <v>0.54302877300318253</v>
      </c>
      <c r="D61" s="21">
        <v>0.46539203027329445</v>
      </c>
      <c r="E61" s="21">
        <v>0.49170924358375495</v>
      </c>
    </row>
    <row r="62" spans="1:5">
      <c r="A62" s="14" t="s">
        <v>1013</v>
      </c>
      <c r="B62" s="14" t="s">
        <v>968</v>
      </c>
      <c r="C62" s="21">
        <v>0.39111557775807032</v>
      </c>
      <c r="D62" s="21">
        <v>0.2901334039362049</v>
      </c>
      <c r="E62" s="21">
        <v>0.31890905178149775</v>
      </c>
    </row>
    <row r="63" spans="1:5">
      <c r="A63" s="14" t="s">
        <v>1014</v>
      </c>
      <c r="B63" s="14" t="s">
        <v>969</v>
      </c>
      <c r="C63" s="21">
        <v>0.27706657132780776</v>
      </c>
      <c r="D63" s="21">
        <v>0.22906908521245062</v>
      </c>
      <c r="E63" s="21">
        <v>0.24400633666564006</v>
      </c>
    </row>
    <row r="64" spans="1:5">
      <c r="A64" s="13" t="s">
        <v>971</v>
      </c>
      <c r="B64" s="12" t="s">
        <v>970</v>
      </c>
      <c r="C64" s="15">
        <v>0.22825183285571055</v>
      </c>
      <c r="D64" s="15">
        <v>0.18804661606982123</v>
      </c>
      <c r="E64" s="15">
        <v>0.20194609379292425</v>
      </c>
    </row>
    <row r="65" spans="1:5">
      <c r="A65" s="13" t="s">
        <v>973</v>
      </c>
      <c r="B65" s="12" t="s">
        <v>972</v>
      </c>
      <c r="C65" s="15">
        <v>0.16815894473661983</v>
      </c>
      <c r="D65" s="15">
        <v>0.16636243652302107</v>
      </c>
      <c r="E65" s="15">
        <v>0.18028315231334469</v>
      </c>
    </row>
    <row r="66" spans="1:5">
      <c r="A66" s="13" t="s">
        <v>975</v>
      </c>
      <c r="B66" s="12" t="s">
        <v>974</v>
      </c>
      <c r="C66" s="15">
        <v>0.22908581282960697</v>
      </c>
      <c r="D66" s="15">
        <v>8.7037268180919003E-2</v>
      </c>
      <c r="E66" s="15">
        <v>0.12995528887595009</v>
      </c>
    </row>
    <row r="67" spans="1:5">
      <c r="B67" s="12" t="s">
        <v>976</v>
      </c>
      <c r="C67" s="15">
        <v>0.10414742674018232</v>
      </c>
      <c r="D67" s="15">
        <v>9.4989808014710742E-2</v>
      </c>
      <c r="E67" s="15">
        <v>0.10369385708229355</v>
      </c>
    </row>
    <row r="68" spans="1:5" ht="16">
      <c r="A68" s="16" t="s">
        <v>978</v>
      </c>
      <c r="B68" s="12" t="s">
        <v>977</v>
      </c>
      <c r="C68" s="15">
        <v>9.6285336986265874E-2</v>
      </c>
      <c r="D68" s="15">
        <v>8.4523558233455601E-2</v>
      </c>
      <c r="E68" s="15">
        <v>8.9884966139145872E-2</v>
      </c>
    </row>
    <row r="69" spans="1:5">
      <c r="A69" s="13" t="s">
        <v>980</v>
      </c>
      <c r="B69" s="12" t="s">
        <v>979</v>
      </c>
      <c r="C69" s="15">
        <v>7.3429897701641919E-2</v>
      </c>
      <c r="D69" s="15">
        <v>5.9103608764733161E-2</v>
      </c>
      <c r="E69" s="15">
        <v>6.2592624275078099E-2</v>
      </c>
    </row>
    <row r="70" spans="1:5">
      <c r="A70" s="13" t="s">
        <v>982</v>
      </c>
      <c r="B70" s="12" t="s">
        <v>981</v>
      </c>
      <c r="C70" s="15">
        <v>4.9112588462774456E-2</v>
      </c>
      <c r="D70" s="15">
        <v>5.6492058819314621E-2</v>
      </c>
      <c r="E70" s="15">
        <v>6.296790430070974E-2</v>
      </c>
    </row>
    <row r="71" spans="1:5">
      <c r="A71" s="13" t="s">
        <v>984</v>
      </c>
      <c r="B71" s="12" t="s">
        <v>983</v>
      </c>
      <c r="C71" s="15">
        <v>6.1519248074445629E-2</v>
      </c>
      <c r="D71" s="15">
        <v>4.6599399026071443E-2</v>
      </c>
      <c r="E71" s="15">
        <v>5.5861013815308912E-2</v>
      </c>
    </row>
    <row r="72" spans="1:5">
      <c r="A72" s="13" t="s">
        <v>986</v>
      </c>
      <c r="B72" s="12" t="s">
        <v>985</v>
      </c>
      <c r="C72" s="15">
        <v>5.0200428428725033E-2</v>
      </c>
      <c r="D72" s="15">
        <v>4.9754398960131868E-2</v>
      </c>
      <c r="E72" s="15">
        <v>5.238882357815821E-2</v>
      </c>
    </row>
    <row r="73" spans="1:5">
      <c r="A73" s="13" t="s">
        <v>988</v>
      </c>
      <c r="B73" s="12" t="s">
        <v>987</v>
      </c>
      <c r="C73" s="15">
        <v>2.6685169164753376E-2</v>
      </c>
      <c r="D73" s="15">
        <v>5.538154884252431E-2</v>
      </c>
      <c r="E73" s="15">
        <v>4.9472733378989171E-2</v>
      </c>
    </row>
    <row r="74" spans="1:5">
      <c r="A74" s="13" t="s">
        <v>990</v>
      </c>
      <c r="B74" s="12" t="s">
        <v>989</v>
      </c>
      <c r="C74" s="15">
        <v>4.448721860754868E-2</v>
      </c>
      <c r="D74" s="15">
        <v>4.0959159143952595E-2</v>
      </c>
      <c r="E74" s="15">
        <v>3.8749102646564865E-2</v>
      </c>
    </row>
    <row r="75" spans="1:5">
      <c r="A75" s="17" t="s">
        <v>991</v>
      </c>
      <c r="B75" s="12" t="s">
        <v>906</v>
      </c>
      <c r="C75" s="15">
        <v>2.4628899229114688E-2</v>
      </c>
      <c r="D75" s="15">
        <v>4.8545248985403126E-2</v>
      </c>
      <c r="E75" s="15">
        <v>4.6987933209277244E-2</v>
      </c>
    </row>
    <row r="76" spans="1:5">
      <c r="A76" s="13" t="s">
        <v>992</v>
      </c>
      <c r="B76" s="12" t="s">
        <v>907</v>
      </c>
      <c r="C76" s="15">
        <v>1.0302269677538641E-2</v>
      </c>
      <c r="D76" s="15">
        <v>4.3268659095683989E-2</v>
      </c>
      <c r="E76" s="15">
        <v>4.7087803216098366E-2</v>
      </c>
    </row>
    <row r="77" spans="1:5">
      <c r="A77" s="13" t="s">
        <v>994</v>
      </c>
      <c r="B77" s="12" t="s">
        <v>993</v>
      </c>
      <c r="C77" s="15">
        <v>3.9630298759570415E-2</v>
      </c>
      <c r="D77" s="15">
        <v>1.9067879601480858E-2</v>
      </c>
      <c r="E77" s="15">
        <v>4.0798442786534855E-2</v>
      </c>
    </row>
    <row r="78" spans="1:5">
      <c r="B78" s="12" t="s">
        <v>896</v>
      </c>
      <c r="C78" s="15">
        <v>1.4757945738075942</v>
      </c>
      <c r="D78" s="15">
        <v>2.2528307729157828</v>
      </c>
      <c r="E78" s="15">
        <v>1.6559237630996422</v>
      </c>
    </row>
  </sheetData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9FC1E-3BFA-43C7-AD3A-733E590A8B9E}">
  <dimension ref="A1:R42"/>
  <sheetViews>
    <sheetView zoomScale="63" workbookViewId="0">
      <selection activeCell="Q49" sqref="Q49"/>
    </sheetView>
  </sheetViews>
  <sheetFormatPr baseColWidth="10" defaultColWidth="8.83203125" defaultRowHeight="15"/>
  <cols>
    <col min="1" max="1" width="22.6640625" customWidth="1"/>
    <col min="9" max="9" width="19.33203125" customWidth="1"/>
    <col min="10" max="12" width="8.83203125" customWidth="1"/>
    <col min="15" max="15" width="13.33203125" customWidth="1"/>
    <col min="16" max="16" width="8.83203125" customWidth="1"/>
    <col min="19" max="19" width="8.83203125" customWidth="1"/>
  </cols>
  <sheetData>
    <row r="1" spans="1:18">
      <c r="A1" s="26" t="s">
        <v>710</v>
      </c>
      <c r="B1" s="25" t="s">
        <v>711</v>
      </c>
      <c r="C1" s="25"/>
      <c r="D1" s="25"/>
      <c r="G1" s="7"/>
      <c r="I1" s="26" t="s">
        <v>710</v>
      </c>
      <c r="J1" s="25" t="s">
        <v>711</v>
      </c>
      <c r="K1" s="25"/>
      <c r="L1" s="25"/>
      <c r="O1" t="s">
        <v>754</v>
      </c>
      <c r="P1" s="8">
        <v>0.01</v>
      </c>
    </row>
    <row r="2" spans="1:18">
      <c r="A2" s="26"/>
      <c r="B2" t="s">
        <v>712</v>
      </c>
      <c r="C2" t="s">
        <v>713</v>
      </c>
      <c r="D2" t="s">
        <v>714</v>
      </c>
      <c r="I2" s="26"/>
      <c r="J2" t="s">
        <v>712</v>
      </c>
      <c r="K2" t="s">
        <v>713</v>
      </c>
      <c r="L2" t="s">
        <v>714</v>
      </c>
    </row>
    <row r="3" spans="1:18">
      <c r="A3" t="s">
        <v>718</v>
      </c>
      <c r="B3">
        <v>13</v>
      </c>
      <c r="C3">
        <v>15</v>
      </c>
      <c r="D3">
        <v>15</v>
      </c>
      <c r="H3" s="3" t="s">
        <v>834</v>
      </c>
      <c r="I3" s="3" t="s">
        <v>737</v>
      </c>
      <c r="J3" s="3">
        <v>18</v>
      </c>
      <c r="K3" s="3">
        <v>17</v>
      </c>
      <c r="L3" s="3">
        <v>16</v>
      </c>
      <c r="O3" t="s">
        <v>743</v>
      </c>
      <c r="P3">
        <v>8</v>
      </c>
      <c r="Q3">
        <v>7</v>
      </c>
      <c r="R3">
        <v>7</v>
      </c>
    </row>
    <row r="4" spans="1:18">
      <c r="A4" t="s">
        <v>730</v>
      </c>
      <c r="B4">
        <v>2</v>
      </c>
      <c r="C4">
        <v>2</v>
      </c>
      <c r="D4">
        <v>2</v>
      </c>
      <c r="H4" s="3" t="s">
        <v>835</v>
      </c>
      <c r="I4" s="3" t="s">
        <v>718</v>
      </c>
      <c r="J4" s="3">
        <v>13</v>
      </c>
      <c r="K4" s="3">
        <v>15</v>
      </c>
      <c r="L4" s="3">
        <v>15</v>
      </c>
    </row>
    <row r="5" spans="1:18">
      <c r="A5" t="s">
        <v>719</v>
      </c>
      <c r="B5">
        <v>8</v>
      </c>
      <c r="C5">
        <v>7</v>
      </c>
      <c r="D5">
        <v>7</v>
      </c>
      <c r="H5" s="3" t="s">
        <v>958</v>
      </c>
      <c r="I5" s="23" t="s">
        <v>719</v>
      </c>
      <c r="J5" s="3">
        <v>8</v>
      </c>
      <c r="K5" s="3">
        <v>7</v>
      </c>
      <c r="L5" s="3">
        <v>7</v>
      </c>
    </row>
    <row r="6" spans="1:18">
      <c r="A6" t="s">
        <v>745</v>
      </c>
      <c r="B6">
        <v>0.5</v>
      </c>
      <c r="C6">
        <v>0.6</v>
      </c>
      <c r="D6">
        <v>0.6</v>
      </c>
      <c r="H6" s="3" t="s">
        <v>962</v>
      </c>
      <c r="I6" s="3" t="s">
        <v>734</v>
      </c>
      <c r="J6" s="3">
        <v>6</v>
      </c>
      <c r="K6" s="3">
        <v>5</v>
      </c>
      <c r="L6" s="3">
        <v>5</v>
      </c>
    </row>
    <row r="7" spans="1:18" ht="16">
      <c r="A7" t="s">
        <v>746</v>
      </c>
      <c r="B7">
        <v>0.5</v>
      </c>
      <c r="C7">
        <v>0.6</v>
      </c>
      <c r="D7">
        <v>0.6</v>
      </c>
      <c r="H7" s="22" t="s">
        <v>838</v>
      </c>
      <c r="I7" s="3" t="s">
        <v>726</v>
      </c>
      <c r="J7" s="3">
        <v>6</v>
      </c>
      <c r="K7" s="3">
        <v>4</v>
      </c>
      <c r="L7" s="3">
        <v>5</v>
      </c>
    </row>
    <row r="8" spans="1:18">
      <c r="A8" t="s">
        <v>747</v>
      </c>
      <c r="B8">
        <v>0.4</v>
      </c>
      <c r="C8">
        <v>0.5</v>
      </c>
      <c r="D8">
        <v>0.4</v>
      </c>
      <c r="H8" t="s">
        <v>839</v>
      </c>
      <c r="I8" t="s">
        <v>738</v>
      </c>
      <c r="J8">
        <v>5</v>
      </c>
      <c r="K8">
        <v>6</v>
      </c>
      <c r="L8">
        <v>6</v>
      </c>
    </row>
    <row r="9" spans="1:18">
      <c r="A9" t="s">
        <v>748</v>
      </c>
      <c r="B9">
        <v>0.2</v>
      </c>
      <c r="C9">
        <v>0.5</v>
      </c>
      <c r="D9">
        <v>0.5</v>
      </c>
      <c r="H9" t="s">
        <v>840</v>
      </c>
      <c r="I9" t="s">
        <v>727</v>
      </c>
      <c r="J9">
        <v>4</v>
      </c>
      <c r="K9">
        <v>4</v>
      </c>
      <c r="L9">
        <v>4</v>
      </c>
    </row>
    <row r="10" spans="1:18">
      <c r="A10" t="s">
        <v>749</v>
      </c>
      <c r="B10">
        <v>0.1</v>
      </c>
      <c r="C10">
        <v>0.06</v>
      </c>
      <c r="D10">
        <v>7.0000000000000007E-2</v>
      </c>
      <c r="H10" t="s">
        <v>841</v>
      </c>
      <c r="I10" t="s">
        <v>732</v>
      </c>
      <c r="J10">
        <v>3</v>
      </c>
      <c r="K10">
        <v>4</v>
      </c>
      <c r="L10">
        <v>3</v>
      </c>
    </row>
    <row r="11" spans="1:18">
      <c r="A11" t="s">
        <v>731</v>
      </c>
      <c r="B11">
        <v>1</v>
      </c>
      <c r="C11">
        <v>0.6</v>
      </c>
      <c r="D11">
        <v>0.5</v>
      </c>
      <c r="H11" t="s">
        <v>842</v>
      </c>
      <c r="I11" t="s">
        <v>730</v>
      </c>
      <c r="J11">
        <v>2</v>
      </c>
      <c r="K11">
        <v>2</v>
      </c>
      <c r="L11">
        <v>2</v>
      </c>
    </row>
    <row r="12" spans="1:18">
      <c r="A12" t="s">
        <v>715</v>
      </c>
      <c r="B12">
        <v>1</v>
      </c>
      <c r="C12">
        <v>2</v>
      </c>
      <c r="D12">
        <v>2</v>
      </c>
      <c r="H12" t="s">
        <v>843</v>
      </c>
      <c r="I12" t="s">
        <v>720</v>
      </c>
      <c r="J12">
        <v>2</v>
      </c>
      <c r="K12">
        <v>2</v>
      </c>
      <c r="L12">
        <v>2</v>
      </c>
    </row>
    <row r="13" spans="1:18">
      <c r="A13" t="s">
        <v>750</v>
      </c>
      <c r="B13">
        <v>0.6</v>
      </c>
      <c r="C13">
        <v>0.4</v>
      </c>
      <c r="D13">
        <v>0.4</v>
      </c>
      <c r="H13" t="s">
        <v>844</v>
      </c>
      <c r="I13" t="s">
        <v>733</v>
      </c>
      <c r="J13">
        <v>2</v>
      </c>
      <c r="K13">
        <v>1</v>
      </c>
      <c r="L13">
        <v>1</v>
      </c>
    </row>
    <row r="14" spans="1:18">
      <c r="A14" t="s">
        <v>751</v>
      </c>
      <c r="B14">
        <v>0.2</v>
      </c>
      <c r="C14">
        <v>0.2</v>
      </c>
      <c r="D14">
        <v>0.2</v>
      </c>
      <c r="H14" t="s">
        <v>845</v>
      </c>
      <c r="I14" t="s">
        <v>722</v>
      </c>
      <c r="J14">
        <v>2</v>
      </c>
      <c r="K14">
        <v>1</v>
      </c>
      <c r="L14">
        <v>1</v>
      </c>
    </row>
    <row r="15" spans="1:18">
      <c r="A15" t="s">
        <v>752</v>
      </c>
      <c r="B15">
        <v>0.08</v>
      </c>
      <c r="C15">
        <v>0.05</v>
      </c>
      <c r="D15">
        <v>0.05</v>
      </c>
      <c r="H15" t="s">
        <v>846</v>
      </c>
      <c r="I15" t="s">
        <v>735</v>
      </c>
      <c r="J15">
        <v>2</v>
      </c>
      <c r="K15">
        <v>1</v>
      </c>
      <c r="L15">
        <v>1</v>
      </c>
    </row>
    <row r="16" spans="1:18">
      <c r="A16" t="s">
        <v>732</v>
      </c>
      <c r="B16">
        <v>3</v>
      </c>
      <c r="C16">
        <v>4</v>
      </c>
      <c r="D16">
        <v>3</v>
      </c>
      <c r="H16" t="s">
        <v>847</v>
      </c>
      <c r="I16" t="s">
        <v>724</v>
      </c>
      <c r="J16">
        <v>2</v>
      </c>
      <c r="K16">
        <v>2</v>
      </c>
      <c r="L16">
        <v>2</v>
      </c>
    </row>
    <row r="17" spans="1:12">
      <c r="A17" t="s">
        <v>720</v>
      </c>
      <c r="B17">
        <v>2</v>
      </c>
      <c r="C17">
        <v>2</v>
      </c>
      <c r="D17">
        <v>2</v>
      </c>
      <c r="H17" t="s">
        <v>848</v>
      </c>
      <c r="I17" t="s">
        <v>736</v>
      </c>
      <c r="J17">
        <v>2</v>
      </c>
      <c r="K17">
        <v>2</v>
      </c>
      <c r="L17">
        <v>2</v>
      </c>
    </row>
    <row r="18" spans="1:12">
      <c r="A18" t="s">
        <v>733</v>
      </c>
      <c r="B18">
        <v>2</v>
      </c>
      <c r="C18">
        <v>1</v>
      </c>
      <c r="D18">
        <v>1</v>
      </c>
      <c r="H18" t="s">
        <v>849</v>
      </c>
      <c r="I18" t="s">
        <v>731</v>
      </c>
      <c r="J18">
        <v>1</v>
      </c>
      <c r="K18">
        <v>0.6</v>
      </c>
      <c r="L18">
        <v>0.5</v>
      </c>
    </row>
    <row r="19" spans="1:12">
      <c r="A19" t="s">
        <v>721</v>
      </c>
      <c r="B19">
        <v>1</v>
      </c>
      <c r="C19">
        <v>1</v>
      </c>
      <c r="D19">
        <v>1</v>
      </c>
      <c r="H19" t="s">
        <v>850</v>
      </c>
      <c r="I19" t="s">
        <v>715</v>
      </c>
      <c r="J19">
        <v>1</v>
      </c>
      <c r="K19">
        <v>2</v>
      </c>
      <c r="L19">
        <v>2</v>
      </c>
    </row>
    <row r="20" spans="1:12">
      <c r="A20" t="s">
        <v>734</v>
      </c>
      <c r="B20">
        <v>6</v>
      </c>
      <c r="C20">
        <v>5</v>
      </c>
      <c r="D20">
        <v>5</v>
      </c>
      <c r="H20" t="s">
        <v>851</v>
      </c>
      <c r="I20" t="s">
        <v>721</v>
      </c>
      <c r="J20">
        <v>1</v>
      </c>
      <c r="K20">
        <v>1</v>
      </c>
      <c r="L20">
        <v>1</v>
      </c>
    </row>
    <row r="21" spans="1:12">
      <c r="A21" t="s">
        <v>722</v>
      </c>
      <c r="B21">
        <v>2</v>
      </c>
      <c r="C21">
        <v>1</v>
      </c>
      <c r="D21">
        <v>1</v>
      </c>
      <c r="H21" t="s">
        <v>852</v>
      </c>
      <c r="I21" t="s">
        <v>723</v>
      </c>
      <c r="J21">
        <v>1</v>
      </c>
      <c r="K21">
        <v>1</v>
      </c>
      <c r="L21">
        <v>1</v>
      </c>
    </row>
    <row r="22" spans="1:12">
      <c r="A22" t="s">
        <v>735</v>
      </c>
      <c r="B22">
        <v>2</v>
      </c>
      <c r="C22">
        <v>1</v>
      </c>
      <c r="D22">
        <v>1</v>
      </c>
      <c r="H22" t="s">
        <v>853</v>
      </c>
      <c r="I22" t="s">
        <v>728</v>
      </c>
      <c r="J22">
        <v>1</v>
      </c>
      <c r="K22">
        <v>1</v>
      </c>
      <c r="L22">
        <v>1</v>
      </c>
    </row>
    <row r="23" spans="1:12">
      <c r="A23" t="s">
        <v>723</v>
      </c>
      <c r="B23">
        <v>1</v>
      </c>
      <c r="C23">
        <v>1</v>
      </c>
      <c r="D23">
        <v>1</v>
      </c>
    </row>
    <row r="24" spans="1:12">
      <c r="A24" t="s">
        <v>716</v>
      </c>
      <c r="B24">
        <v>0.9</v>
      </c>
      <c r="C24">
        <v>0.6</v>
      </c>
      <c r="D24">
        <v>0.6</v>
      </c>
    </row>
    <row r="25" spans="1:12">
      <c r="A25" t="s">
        <v>724</v>
      </c>
      <c r="B25">
        <v>2</v>
      </c>
      <c r="C25">
        <v>2</v>
      </c>
      <c r="D25">
        <v>2</v>
      </c>
    </row>
    <row r="26" spans="1:12">
      <c r="A26" t="s">
        <v>753</v>
      </c>
      <c r="B26">
        <v>0.7</v>
      </c>
      <c r="C26">
        <v>0.4</v>
      </c>
      <c r="D26">
        <v>0.5</v>
      </c>
    </row>
    <row r="27" spans="1:12">
      <c r="A27" t="s">
        <v>744</v>
      </c>
      <c r="B27">
        <v>0.3</v>
      </c>
      <c r="C27">
        <v>0.3</v>
      </c>
      <c r="D27">
        <v>0.2</v>
      </c>
    </row>
    <row r="28" spans="1:12">
      <c r="A28" t="s">
        <v>736</v>
      </c>
      <c r="B28">
        <v>2</v>
      </c>
      <c r="C28">
        <v>2</v>
      </c>
      <c r="D28">
        <v>2</v>
      </c>
    </row>
    <row r="29" spans="1:12">
      <c r="A29" t="s">
        <v>725</v>
      </c>
      <c r="B29">
        <v>0.9</v>
      </c>
      <c r="C29">
        <v>0.7</v>
      </c>
      <c r="D29">
        <v>0.8</v>
      </c>
    </row>
    <row r="30" spans="1:12">
      <c r="A30" t="s">
        <v>737</v>
      </c>
      <c r="B30">
        <v>18</v>
      </c>
      <c r="C30">
        <v>17</v>
      </c>
      <c r="D30">
        <v>16</v>
      </c>
    </row>
    <row r="31" spans="1:12">
      <c r="A31" t="s">
        <v>726</v>
      </c>
      <c r="B31">
        <v>6</v>
      </c>
      <c r="C31">
        <v>4</v>
      </c>
      <c r="D31">
        <v>5</v>
      </c>
    </row>
    <row r="32" spans="1:12">
      <c r="A32" t="s">
        <v>738</v>
      </c>
      <c r="B32">
        <v>5</v>
      </c>
      <c r="C32">
        <v>6</v>
      </c>
      <c r="D32">
        <v>6</v>
      </c>
    </row>
    <row r="33" spans="1:4">
      <c r="A33" t="s">
        <v>727</v>
      </c>
      <c r="B33">
        <v>4</v>
      </c>
      <c r="C33">
        <v>4</v>
      </c>
      <c r="D33">
        <v>4</v>
      </c>
    </row>
    <row r="34" spans="1:4">
      <c r="A34" t="s">
        <v>739</v>
      </c>
      <c r="B34">
        <v>0.9</v>
      </c>
      <c r="C34">
        <v>0.6</v>
      </c>
      <c r="D34">
        <v>0.6</v>
      </c>
    </row>
    <row r="35" spans="1:4">
      <c r="A35" t="s">
        <v>728</v>
      </c>
      <c r="B35">
        <v>1</v>
      </c>
      <c r="C35">
        <v>1</v>
      </c>
      <c r="D35">
        <v>1</v>
      </c>
    </row>
    <row r="36" spans="1:4">
      <c r="A36" t="s">
        <v>740</v>
      </c>
      <c r="B36">
        <v>1</v>
      </c>
      <c r="C36">
        <v>4</v>
      </c>
      <c r="D36">
        <v>4</v>
      </c>
    </row>
    <row r="37" spans="1:4">
      <c r="A37" t="s">
        <v>717</v>
      </c>
      <c r="B37">
        <v>0.8</v>
      </c>
      <c r="C37">
        <v>0.7</v>
      </c>
      <c r="D37">
        <v>0.7</v>
      </c>
    </row>
    <row r="38" spans="1:4">
      <c r="A38" t="s">
        <v>741</v>
      </c>
      <c r="B38">
        <v>0.08</v>
      </c>
      <c r="C38">
        <v>0.1</v>
      </c>
      <c r="D38">
        <v>0.1</v>
      </c>
    </row>
    <row r="39" spans="1:4">
      <c r="A39" t="s">
        <v>729</v>
      </c>
      <c r="B39">
        <v>0.01</v>
      </c>
      <c r="C39">
        <v>0.01</v>
      </c>
      <c r="D39">
        <v>0.01</v>
      </c>
    </row>
    <row r="40" spans="1:4">
      <c r="A40" t="s">
        <v>742</v>
      </c>
      <c r="B40">
        <v>1E-3</v>
      </c>
      <c r="C40">
        <v>1E-3</v>
      </c>
      <c r="D40">
        <v>3.0000000000000001E-3</v>
      </c>
    </row>
    <row r="42" spans="1:4">
      <c r="A42" t="s">
        <v>743</v>
      </c>
      <c r="B42">
        <v>8</v>
      </c>
      <c r="C42">
        <v>7</v>
      </c>
      <c r="D42">
        <v>7</v>
      </c>
    </row>
  </sheetData>
  <sortState xmlns:xlrd2="http://schemas.microsoft.com/office/spreadsheetml/2017/richdata2" ref="I3:L40">
    <sortCondition descending="1" ref="J3:J40"/>
  </sortState>
  <mergeCells count="4">
    <mergeCell ref="J1:L1"/>
    <mergeCell ref="I1:I2"/>
    <mergeCell ref="B1:D1"/>
    <mergeCell ref="A1:A2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27E3F-8D75-466C-8C89-6797E62FCB34}">
  <dimension ref="A1:P56"/>
  <sheetViews>
    <sheetView topLeftCell="C14" zoomScaleNormal="100" workbookViewId="0">
      <selection activeCell="H6" sqref="H6"/>
    </sheetView>
  </sheetViews>
  <sheetFormatPr baseColWidth="10" defaultColWidth="8.83203125" defaultRowHeight="15"/>
  <cols>
    <col min="1" max="1" width="30.83203125" customWidth="1"/>
    <col min="2" max="4" width="8.83203125" customWidth="1"/>
    <col min="7" max="7" width="8.83203125" customWidth="1"/>
    <col min="8" max="8" width="20" customWidth="1"/>
    <col min="9" max="9" width="30.83203125" customWidth="1"/>
    <col min="10" max="12" width="8.83203125" customWidth="1"/>
  </cols>
  <sheetData>
    <row r="1" spans="1:16">
      <c r="A1" s="26" t="s">
        <v>710</v>
      </c>
      <c r="B1" s="25" t="s">
        <v>711</v>
      </c>
      <c r="C1" s="25"/>
      <c r="D1" s="25"/>
      <c r="I1" s="26" t="s">
        <v>710</v>
      </c>
      <c r="J1" s="25" t="s">
        <v>711</v>
      </c>
      <c r="K1" s="25"/>
      <c r="L1" s="25"/>
      <c r="O1" t="s">
        <v>810</v>
      </c>
      <c r="P1" t="s">
        <v>809</v>
      </c>
    </row>
    <row r="2" spans="1:16">
      <c r="A2" s="26"/>
      <c r="B2" t="s">
        <v>712</v>
      </c>
      <c r="C2" t="s">
        <v>713</v>
      </c>
      <c r="D2" t="s">
        <v>714</v>
      </c>
      <c r="I2" s="26"/>
      <c r="J2" t="s">
        <v>712</v>
      </c>
      <c r="K2" t="s">
        <v>713</v>
      </c>
      <c r="L2" t="s">
        <v>714</v>
      </c>
    </row>
    <row r="3" spans="1:16">
      <c r="A3" t="s">
        <v>776</v>
      </c>
      <c r="B3">
        <v>25</v>
      </c>
      <c r="C3">
        <v>22</v>
      </c>
      <c r="D3">
        <v>25</v>
      </c>
      <c r="H3" s="3" t="s">
        <v>854</v>
      </c>
      <c r="I3" s="3" t="s">
        <v>776</v>
      </c>
      <c r="J3" s="3">
        <v>25</v>
      </c>
      <c r="K3" s="3">
        <v>22</v>
      </c>
      <c r="L3" s="3">
        <v>25</v>
      </c>
    </row>
    <row r="4" spans="1:16">
      <c r="A4" t="s">
        <v>792</v>
      </c>
      <c r="B4">
        <v>9</v>
      </c>
      <c r="C4">
        <v>6</v>
      </c>
      <c r="D4">
        <v>7</v>
      </c>
      <c r="H4" s="3"/>
      <c r="I4" s="3" t="s">
        <v>779</v>
      </c>
      <c r="J4" s="3">
        <v>21</v>
      </c>
      <c r="K4" s="3">
        <v>16</v>
      </c>
      <c r="L4" s="3">
        <v>18</v>
      </c>
    </row>
    <row r="5" spans="1:16">
      <c r="A5" t="s">
        <v>777</v>
      </c>
      <c r="B5">
        <v>5</v>
      </c>
      <c r="C5">
        <v>2</v>
      </c>
      <c r="D5">
        <v>3</v>
      </c>
      <c r="H5" s="3" t="s">
        <v>855</v>
      </c>
      <c r="I5" s="3" t="s">
        <v>796</v>
      </c>
      <c r="J5" s="3">
        <v>12</v>
      </c>
      <c r="K5" s="3">
        <v>12</v>
      </c>
      <c r="L5" s="3">
        <v>11</v>
      </c>
    </row>
    <row r="6" spans="1:16">
      <c r="A6" t="s">
        <v>793</v>
      </c>
      <c r="B6">
        <v>0.7</v>
      </c>
      <c r="C6">
        <v>1</v>
      </c>
      <c r="D6">
        <v>1</v>
      </c>
      <c r="H6" s="3" t="s">
        <v>856</v>
      </c>
      <c r="I6" s="3" t="s">
        <v>792</v>
      </c>
      <c r="J6" s="3">
        <v>9</v>
      </c>
      <c r="K6" s="3">
        <v>6</v>
      </c>
      <c r="L6" s="3">
        <v>7</v>
      </c>
    </row>
    <row r="7" spans="1:16">
      <c r="A7" t="s">
        <v>762</v>
      </c>
      <c r="B7">
        <v>0.06</v>
      </c>
      <c r="C7">
        <v>0.04</v>
      </c>
      <c r="D7">
        <v>0.04</v>
      </c>
      <c r="H7" s="3" t="s">
        <v>857</v>
      </c>
      <c r="I7" s="3" t="s">
        <v>778</v>
      </c>
      <c r="J7" s="3">
        <v>8</v>
      </c>
      <c r="K7" s="3">
        <v>6</v>
      </c>
      <c r="L7" s="3">
        <v>7</v>
      </c>
    </row>
    <row r="8" spans="1:16">
      <c r="A8" t="s">
        <v>794</v>
      </c>
      <c r="B8">
        <v>8.0000000000000002E-3</v>
      </c>
      <c r="C8">
        <v>6.0000000000000001E-3</v>
      </c>
      <c r="D8">
        <v>5.0000000000000001E-3</v>
      </c>
      <c r="H8" t="s">
        <v>858</v>
      </c>
      <c r="I8" t="s">
        <v>777</v>
      </c>
      <c r="J8">
        <v>5</v>
      </c>
      <c r="K8">
        <v>2</v>
      </c>
      <c r="L8">
        <v>3</v>
      </c>
    </row>
    <row r="9" spans="1:16">
      <c r="A9" t="s">
        <v>778</v>
      </c>
      <c r="B9">
        <v>8</v>
      </c>
      <c r="C9">
        <v>6</v>
      </c>
      <c r="D9">
        <v>7</v>
      </c>
      <c r="H9" t="s">
        <v>859</v>
      </c>
      <c r="I9" t="s">
        <v>787</v>
      </c>
      <c r="J9">
        <v>2</v>
      </c>
      <c r="K9">
        <v>2</v>
      </c>
      <c r="L9">
        <v>2</v>
      </c>
    </row>
    <row r="10" spans="1:16">
      <c r="A10" t="s">
        <v>755</v>
      </c>
      <c r="B10">
        <v>1</v>
      </c>
      <c r="C10">
        <v>0.8</v>
      </c>
      <c r="D10">
        <v>0.9</v>
      </c>
      <c r="I10" t="s">
        <v>755</v>
      </c>
      <c r="J10">
        <v>1</v>
      </c>
      <c r="K10">
        <v>0.8</v>
      </c>
      <c r="L10">
        <v>0.9</v>
      </c>
    </row>
    <row r="11" spans="1:16">
      <c r="A11" t="s">
        <v>779</v>
      </c>
      <c r="B11">
        <v>21</v>
      </c>
      <c r="C11">
        <v>16</v>
      </c>
      <c r="D11">
        <v>18</v>
      </c>
      <c r="H11" t="s">
        <v>860</v>
      </c>
      <c r="I11" t="s">
        <v>766</v>
      </c>
      <c r="J11">
        <v>1</v>
      </c>
      <c r="K11">
        <v>0.8</v>
      </c>
      <c r="L11">
        <v>0.7</v>
      </c>
    </row>
    <row r="12" spans="1:16">
      <c r="A12" t="s">
        <v>795</v>
      </c>
      <c r="B12">
        <v>0.3</v>
      </c>
      <c r="C12">
        <v>0.2</v>
      </c>
      <c r="D12">
        <v>0.2</v>
      </c>
      <c r="H12" t="s">
        <v>861</v>
      </c>
      <c r="I12" t="s">
        <v>767</v>
      </c>
      <c r="J12">
        <v>1</v>
      </c>
      <c r="K12">
        <v>5</v>
      </c>
      <c r="L12">
        <v>2</v>
      </c>
    </row>
    <row r="13" spans="1:16">
      <c r="A13" t="s">
        <v>780</v>
      </c>
      <c r="B13">
        <v>0.2</v>
      </c>
      <c r="C13">
        <v>0.2</v>
      </c>
      <c r="D13">
        <v>0.2</v>
      </c>
      <c r="H13" t="s">
        <v>862</v>
      </c>
      <c r="I13" t="s">
        <v>768</v>
      </c>
      <c r="J13">
        <v>1</v>
      </c>
      <c r="K13">
        <v>0.8</v>
      </c>
      <c r="L13">
        <v>0.9</v>
      </c>
    </row>
    <row r="14" spans="1:16">
      <c r="A14" t="s">
        <v>796</v>
      </c>
      <c r="B14">
        <v>12</v>
      </c>
      <c r="C14">
        <v>12</v>
      </c>
      <c r="D14">
        <v>11</v>
      </c>
      <c r="H14" t="s">
        <v>863</v>
      </c>
      <c r="I14" t="s">
        <v>760</v>
      </c>
      <c r="J14">
        <v>1</v>
      </c>
      <c r="K14">
        <v>1</v>
      </c>
      <c r="L14">
        <v>1</v>
      </c>
    </row>
    <row r="15" spans="1:16">
      <c r="A15" t="s">
        <v>763</v>
      </c>
      <c r="B15">
        <v>0.7</v>
      </c>
      <c r="C15">
        <v>5</v>
      </c>
      <c r="D15">
        <v>4</v>
      </c>
      <c r="H15" t="s">
        <v>864</v>
      </c>
      <c r="I15" t="s">
        <v>782</v>
      </c>
      <c r="J15">
        <v>0.9</v>
      </c>
      <c r="K15">
        <v>0.7</v>
      </c>
      <c r="L15">
        <v>0.8</v>
      </c>
    </row>
    <row r="16" spans="1:16">
      <c r="A16" t="s">
        <v>764</v>
      </c>
      <c r="B16">
        <v>0.2</v>
      </c>
      <c r="C16">
        <v>0.5</v>
      </c>
      <c r="D16">
        <v>0.2</v>
      </c>
      <c r="H16" t="s">
        <v>959</v>
      </c>
      <c r="I16" t="s">
        <v>798</v>
      </c>
      <c r="J16">
        <v>0.8</v>
      </c>
      <c r="K16">
        <v>2</v>
      </c>
      <c r="L16">
        <v>2</v>
      </c>
    </row>
    <row r="17" spans="1:12">
      <c r="A17" t="s">
        <v>772</v>
      </c>
      <c r="B17">
        <v>0.06</v>
      </c>
      <c r="C17">
        <v>0.06</v>
      </c>
      <c r="D17">
        <v>0.04</v>
      </c>
      <c r="H17" t="s">
        <v>866</v>
      </c>
      <c r="I17" t="s">
        <v>793</v>
      </c>
      <c r="J17">
        <v>0.7</v>
      </c>
      <c r="K17">
        <v>1</v>
      </c>
      <c r="L17">
        <v>1</v>
      </c>
    </row>
    <row r="18" spans="1:12">
      <c r="A18" t="s">
        <v>797</v>
      </c>
      <c r="B18">
        <v>0.02</v>
      </c>
      <c r="C18">
        <v>0.1</v>
      </c>
      <c r="D18">
        <v>0.06</v>
      </c>
      <c r="H18" t="s">
        <v>867</v>
      </c>
      <c r="I18" t="s">
        <v>763</v>
      </c>
      <c r="J18">
        <v>0.7</v>
      </c>
      <c r="K18">
        <v>5</v>
      </c>
      <c r="L18">
        <v>4</v>
      </c>
    </row>
    <row r="19" spans="1:12">
      <c r="A19" t="s">
        <v>781</v>
      </c>
      <c r="B19">
        <v>0.01</v>
      </c>
      <c r="C19">
        <v>0.08</v>
      </c>
      <c r="D19">
        <v>0.02</v>
      </c>
      <c r="H19" t="s">
        <v>870</v>
      </c>
      <c r="I19" t="s">
        <v>757</v>
      </c>
      <c r="J19">
        <v>0.6</v>
      </c>
      <c r="K19">
        <v>1</v>
      </c>
      <c r="L19">
        <v>1</v>
      </c>
    </row>
    <row r="20" spans="1:12">
      <c r="A20" t="s">
        <v>765</v>
      </c>
      <c r="B20">
        <v>0.04</v>
      </c>
      <c r="C20">
        <v>0.2</v>
      </c>
      <c r="D20">
        <v>0.1</v>
      </c>
      <c r="H20" t="s">
        <v>868</v>
      </c>
      <c r="I20" t="s">
        <v>761</v>
      </c>
      <c r="J20">
        <v>0.6</v>
      </c>
      <c r="K20">
        <v>0.4</v>
      </c>
      <c r="L20">
        <v>0.5</v>
      </c>
    </row>
    <row r="21" spans="1:12">
      <c r="A21" t="s">
        <v>756</v>
      </c>
      <c r="B21">
        <v>0.04</v>
      </c>
      <c r="C21">
        <v>7.0000000000000007E-2</v>
      </c>
      <c r="D21">
        <v>7.0000000000000007E-2</v>
      </c>
      <c r="H21" t="s">
        <v>869</v>
      </c>
      <c r="I21" t="s">
        <v>759</v>
      </c>
      <c r="J21">
        <v>0.5</v>
      </c>
      <c r="K21">
        <v>0.3</v>
      </c>
      <c r="L21">
        <v>0.3</v>
      </c>
    </row>
    <row r="22" spans="1:12" ht="16">
      <c r="A22" t="s">
        <v>766</v>
      </c>
      <c r="B22">
        <v>1</v>
      </c>
      <c r="C22">
        <v>0.8</v>
      </c>
      <c r="D22">
        <v>0.7</v>
      </c>
      <c r="H22" s="10" t="s">
        <v>871</v>
      </c>
      <c r="I22" t="s">
        <v>806</v>
      </c>
      <c r="J22">
        <v>0.5</v>
      </c>
      <c r="K22">
        <v>0.7</v>
      </c>
      <c r="L22">
        <v>0.5</v>
      </c>
    </row>
    <row r="23" spans="1:12">
      <c r="A23" t="s">
        <v>782</v>
      </c>
      <c r="B23">
        <v>0.9</v>
      </c>
      <c r="C23">
        <v>0.7</v>
      </c>
      <c r="D23">
        <v>0.8</v>
      </c>
    </row>
    <row r="24" spans="1:12">
      <c r="A24" t="s">
        <v>798</v>
      </c>
      <c r="B24">
        <v>0.8</v>
      </c>
      <c r="C24">
        <v>2</v>
      </c>
      <c r="D24">
        <v>2</v>
      </c>
    </row>
    <row r="25" spans="1:12">
      <c r="A25" t="s">
        <v>757</v>
      </c>
      <c r="B25">
        <v>0.6</v>
      </c>
      <c r="C25">
        <v>1</v>
      </c>
      <c r="D25">
        <v>1</v>
      </c>
    </row>
    <row r="26" spans="1:12">
      <c r="A26" t="s">
        <v>773</v>
      </c>
      <c r="B26">
        <v>0.1</v>
      </c>
      <c r="C26">
        <v>0.2</v>
      </c>
      <c r="D26">
        <v>0.2</v>
      </c>
    </row>
    <row r="27" spans="1:12">
      <c r="A27" t="s">
        <v>783</v>
      </c>
      <c r="B27">
        <v>0.1</v>
      </c>
      <c r="C27">
        <v>0.1</v>
      </c>
      <c r="D27">
        <v>0.1</v>
      </c>
    </row>
    <row r="28" spans="1:12">
      <c r="A28" t="s">
        <v>799</v>
      </c>
      <c r="B28">
        <v>0.05</v>
      </c>
      <c r="C28">
        <v>0.05</v>
      </c>
      <c r="D28">
        <v>0.06</v>
      </c>
    </row>
    <row r="29" spans="1:12">
      <c r="A29" t="s">
        <v>774</v>
      </c>
      <c r="B29">
        <v>0.02</v>
      </c>
      <c r="C29">
        <v>0.02</v>
      </c>
      <c r="D29">
        <v>0.01</v>
      </c>
    </row>
    <row r="30" spans="1:12">
      <c r="A30" t="s">
        <v>800</v>
      </c>
      <c r="B30">
        <v>0.01</v>
      </c>
      <c r="C30">
        <v>7.0000000000000001E-3</v>
      </c>
      <c r="D30">
        <v>8.9999999999999993E-3</v>
      </c>
    </row>
    <row r="31" spans="1:12">
      <c r="A31" t="s">
        <v>767</v>
      </c>
      <c r="B31">
        <v>1</v>
      </c>
      <c r="C31">
        <v>5</v>
      </c>
      <c r="D31">
        <v>2</v>
      </c>
    </row>
    <row r="32" spans="1:12">
      <c r="A32" t="s">
        <v>801</v>
      </c>
      <c r="B32">
        <v>0.4</v>
      </c>
      <c r="C32">
        <v>4</v>
      </c>
      <c r="D32">
        <v>0.4</v>
      </c>
    </row>
    <row r="33" spans="1:4">
      <c r="A33" t="s">
        <v>784</v>
      </c>
      <c r="B33">
        <v>0.06</v>
      </c>
      <c r="C33">
        <v>0.2</v>
      </c>
      <c r="D33">
        <v>0.04</v>
      </c>
    </row>
    <row r="34" spans="1:4">
      <c r="A34" t="s">
        <v>802</v>
      </c>
      <c r="B34">
        <v>0.06</v>
      </c>
      <c r="C34">
        <v>0.3</v>
      </c>
      <c r="D34">
        <v>7.0000000000000007E-2</v>
      </c>
    </row>
    <row r="35" spans="1:4">
      <c r="A35" t="s">
        <v>758</v>
      </c>
      <c r="B35">
        <v>0.02</v>
      </c>
      <c r="C35">
        <v>0.1</v>
      </c>
      <c r="D35">
        <v>0.02</v>
      </c>
    </row>
    <row r="36" spans="1:4">
      <c r="A36" t="s">
        <v>768</v>
      </c>
      <c r="B36">
        <v>1</v>
      </c>
      <c r="C36">
        <v>0.8</v>
      </c>
      <c r="D36">
        <v>0.9</v>
      </c>
    </row>
    <row r="37" spans="1:4">
      <c r="A37" t="s">
        <v>759</v>
      </c>
      <c r="B37">
        <v>0.5</v>
      </c>
      <c r="C37">
        <v>0.3</v>
      </c>
      <c r="D37">
        <v>0.3</v>
      </c>
    </row>
    <row r="38" spans="1:4">
      <c r="A38" t="s">
        <v>760</v>
      </c>
      <c r="B38">
        <v>1</v>
      </c>
      <c r="C38">
        <v>1</v>
      </c>
      <c r="D38">
        <v>1</v>
      </c>
    </row>
    <row r="39" spans="1:4">
      <c r="A39" t="s">
        <v>761</v>
      </c>
      <c r="B39">
        <v>0.6</v>
      </c>
      <c r="C39">
        <v>0.4</v>
      </c>
      <c r="D39">
        <v>0.5</v>
      </c>
    </row>
    <row r="40" spans="1:4">
      <c r="A40" t="s">
        <v>803</v>
      </c>
      <c r="B40">
        <v>0.1</v>
      </c>
      <c r="C40">
        <v>7.0000000000000007E-2</v>
      </c>
      <c r="D40">
        <v>0.09</v>
      </c>
    </row>
    <row r="41" spans="1:4">
      <c r="A41" t="s">
        <v>785</v>
      </c>
      <c r="B41">
        <v>0.1</v>
      </c>
      <c r="C41">
        <v>0.06</v>
      </c>
      <c r="D41">
        <v>0.08</v>
      </c>
    </row>
    <row r="42" spans="1:4">
      <c r="A42" t="s">
        <v>804</v>
      </c>
      <c r="B42">
        <v>0.05</v>
      </c>
      <c r="C42">
        <v>0.04</v>
      </c>
      <c r="D42">
        <v>0.04</v>
      </c>
    </row>
    <row r="43" spans="1:4">
      <c r="A43" t="s">
        <v>786</v>
      </c>
      <c r="B43">
        <v>0.03</v>
      </c>
      <c r="C43">
        <v>0.02</v>
      </c>
      <c r="D43">
        <v>0.02</v>
      </c>
    </row>
    <row r="44" spans="1:4">
      <c r="A44" t="s">
        <v>805</v>
      </c>
      <c r="B44">
        <v>0.03</v>
      </c>
      <c r="C44">
        <v>0.04</v>
      </c>
      <c r="D44">
        <v>0.04</v>
      </c>
    </row>
    <row r="45" spans="1:4">
      <c r="A45" t="s">
        <v>787</v>
      </c>
      <c r="B45">
        <v>2</v>
      </c>
      <c r="C45">
        <v>2</v>
      </c>
      <c r="D45">
        <v>2</v>
      </c>
    </row>
    <row r="46" spans="1:4">
      <c r="A46" t="s">
        <v>806</v>
      </c>
      <c r="B46">
        <v>0.5</v>
      </c>
      <c r="C46">
        <v>0.7</v>
      </c>
      <c r="D46">
        <v>0.5</v>
      </c>
    </row>
    <row r="47" spans="1:4">
      <c r="A47" t="s">
        <v>769</v>
      </c>
      <c r="B47">
        <v>0.5</v>
      </c>
      <c r="C47">
        <v>0.4</v>
      </c>
      <c r="D47">
        <v>0.5</v>
      </c>
    </row>
    <row r="48" spans="1:4">
      <c r="A48" t="s">
        <v>770</v>
      </c>
      <c r="B48">
        <v>0.1</v>
      </c>
      <c r="C48">
        <v>0.2</v>
      </c>
      <c r="D48">
        <v>0.09</v>
      </c>
    </row>
    <row r="49" spans="1:4">
      <c r="A49" t="s">
        <v>788</v>
      </c>
      <c r="B49">
        <v>0.03</v>
      </c>
      <c r="C49">
        <v>0.03</v>
      </c>
      <c r="D49">
        <v>0.03</v>
      </c>
    </row>
    <row r="50" spans="1:4">
      <c r="A50" t="s">
        <v>807</v>
      </c>
      <c r="B50">
        <v>0.03</v>
      </c>
      <c r="C50">
        <v>0.09</v>
      </c>
      <c r="D50">
        <v>0.03</v>
      </c>
    </row>
    <row r="51" spans="1:4">
      <c r="A51" t="s">
        <v>789</v>
      </c>
      <c r="B51">
        <v>0.02</v>
      </c>
      <c r="C51">
        <v>0.09</v>
      </c>
      <c r="D51">
        <v>0.02</v>
      </c>
    </row>
    <row r="52" spans="1:4">
      <c r="A52" t="s">
        <v>808</v>
      </c>
      <c r="B52">
        <v>0.02</v>
      </c>
      <c r="C52">
        <v>0.2</v>
      </c>
      <c r="D52">
        <v>0.04</v>
      </c>
    </row>
    <row r="53" spans="1:4">
      <c r="A53" t="s">
        <v>790</v>
      </c>
      <c r="B53">
        <v>0.03</v>
      </c>
      <c r="C53">
        <v>0.3</v>
      </c>
      <c r="D53">
        <v>0.04</v>
      </c>
    </row>
    <row r="54" spans="1:4">
      <c r="A54" t="s">
        <v>771</v>
      </c>
      <c r="B54">
        <v>0.2</v>
      </c>
      <c r="C54">
        <v>1</v>
      </c>
      <c r="D54">
        <v>0.1</v>
      </c>
    </row>
    <row r="55" spans="1:4">
      <c r="A55" t="s">
        <v>791</v>
      </c>
      <c r="B55">
        <v>0.1</v>
      </c>
      <c r="C55">
        <v>0.8</v>
      </c>
      <c r="D55">
        <v>0.06</v>
      </c>
    </row>
    <row r="56" spans="1:4">
      <c r="A56" t="s">
        <v>775</v>
      </c>
      <c r="B56">
        <v>0.04</v>
      </c>
      <c r="C56">
        <v>0.2</v>
      </c>
      <c r="D56">
        <v>0.01</v>
      </c>
    </row>
  </sheetData>
  <sortState xmlns:xlrd2="http://schemas.microsoft.com/office/spreadsheetml/2017/richdata2" ref="I4:L56">
    <sortCondition descending="1" ref="J3:J56"/>
  </sortState>
  <mergeCells count="4">
    <mergeCell ref="J1:L1"/>
    <mergeCell ref="I1:I2"/>
    <mergeCell ref="A1:A2"/>
    <mergeCell ref="B1:D1"/>
  </mergeCells>
  <phoneticPr fontId="2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930A3-1F0F-4408-B381-EAB2726B67A3}">
  <dimension ref="A1:P20"/>
  <sheetViews>
    <sheetView topLeftCell="E1" workbookViewId="0">
      <selection activeCell="X17" sqref="X17:Y17"/>
    </sheetView>
  </sheetViews>
  <sheetFormatPr baseColWidth="10" defaultColWidth="8.83203125" defaultRowHeight="15"/>
  <cols>
    <col min="1" max="1" width="25.83203125" customWidth="1"/>
    <col min="2" max="4" width="8.83203125" customWidth="1"/>
    <col min="8" max="8" width="16.6640625" customWidth="1"/>
    <col min="9" max="9" width="25.83203125" customWidth="1"/>
    <col min="10" max="12" width="8.83203125" customWidth="1"/>
  </cols>
  <sheetData>
    <row r="1" spans="1:16">
      <c r="A1" s="26" t="s">
        <v>710</v>
      </c>
      <c r="B1" s="25" t="s">
        <v>711</v>
      </c>
      <c r="C1" s="25"/>
      <c r="D1" s="25"/>
      <c r="I1" s="26" t="s">
        <v>710</v>
      </c>
      <c r="J1" s="25" t="s">
        <v>711</v>
      </c>
      <c r="K1" s="25"/>
      <c r="L1" s="25"/>
      <c r="O1" t="s">
        <v>829</v>
      </c>
      <c r="P1" s="9">
        <v>1E-4</v>
      </c>
    </row>
    <row r="2" spans="1:16">
      <c r="A2" s="26"/>
      <c r="B2" t="s">
        <v>712</v>
      </c>
      <c r="C2" t="s">
        <v>713</v>
      </c>
      <c r="D2" t="s">
        <v>714</v>
      </c>
      <c r="I2" s="26"/>
      <c r="J2" t="s">
        <v>712</v>
      </c>
      <c r="K2" t="s">
        <v>713</v>
      </c>
      <c r="L2" t="s">
        <v>714</v>
      </c>
    </row>
    <row r="3" spans="1:16">
      <c r="A3" t="s">
        <v>811</v>
      </c>
      <c r="B3">
        <v>41</v>
      </c>
      <c r="C3">
        <v>54</v>
      </c>
      <c r="D3">
        <v>60</v>
      </c>
      <c r="H3" s="3" t="s">
        <v>872</v>
      </c>
      <c r="I3" s="3" t="s">
        <v>811</v>
      </c>
      <c r="J3" s="3">
        <v>41</v>
      </c>
      <c r="K3" s="3">
        <v>54</v>
      </c>
      <c r="L3" s="3">
        <v>60</v>
      </c>
    </row>
    <row r="4" spans="1:16">
      <c r="A4" t="s">
        <v>820</v>
      </c>
      <c r="B4">
        <v>0.4</v>
      </c>
      <c r="C4">
        <v>1</v>
      </c>
      <c r="D4">
        <v>0.6</v>
      </c>
      <c r="H4" t="s">
        <v>873</v>
      </c>
      <c r="I4" t="s">
        <v>812</v>
      </c>
      <c r="J4" s="14">
        <v>35</v>
      </c>
      <c r="K4">
        <v>22</v>
      </c>
      <c r="L4">
        <v>23</v>
      </c>
    </row>
    <row r="5" spans="1:16">
      <c r="A5" t="s">
        <v>821</v>
      </c>
      <c r="B5">
        <v>0.3</v>
      </c>
      <c r="C5">
        <v>1</v>
      </c>
      <c r="D5">
        <v>7.0000000000000001E-3</v>
      </c>
      <c r="H5" t="s">
        <v>874</v>
      </c>
      <c r="I5" t="s">
        <v>813</v>
      </c>
      <c r="J5">
        <v>7</v>
      </c>
      <c r="K5">
        <v>6</v>
      </c>
      <c r="L5">
        <v>5</v>
      </c>
    </row>
    <row r="6" spans="1:16">
      <c r="A6" t="s">
        <v>822</v>
      </c>
      <c r="B6">
        <v>2</v>
      </c>
      <c r="C6">
        <v>2</v>
      </c>
      <c r="D6">
        <v>1</v>
      </c>
      <c r="H6" t="s">
        <v>875</v>
      </c>
      <c r="I6" t="s">
        <v>814</v>
      </c>
      <c r="J6">
        <v>4</v>
      </c>
      <c r="K6">
        <v>3</v>
      </c>
      <c r="L6">
        <v>3</v>
      </c>
    </row>
    <row r="7" spans="1:16">
      <c r="A7" t="s">
        <v>823</v>
      </c>
      <c r="B7">
        <v>1</v>
      </c>
      <c r="C7">
        <v>2</v>
      </c>
      <c r="D7">
        <v>2</v>
      </c>
      <c r="H7" s="14" t="s">
        <v>876</v>
      </c>
      <c r="I7" s="3" t="s">
        <v>822</v>
      </c>
      <c r="J7" s="3">
        <v>2</v>
      </c>
      <c r="K7" s="3">
        <v>2</v>
      </c>
      <c r="L7" s="3">
        <v>1</v>
      </c>
    </row>
    <row r="8" spans="1:16">
      <c r="A8" t="s">
        <v>824</v>
      </c>
      <c r="B8">
        <v>0.6</v>
      </c>
      <c r="C8">
        <v>0.3</v>
      </c>
      <c r="D8">
        <v>0.2</v>
      </c>
      <c r="H8" s="14" t="s">
        <v>877</v>
      </c>
      <c r="I8" s="3" t="s">
        <v>819</v>
      </c>
      <c r="J8" s="3">
        <v>2</v>
      </c>
      <c r="K8" s="3">
        <v>0.6</v>
      </c>
      <c r="L8" s="3">
        <v>0.2</v>
      </c>
    </row>
    <row r="9" spans="1:16">
      <c r="A9" t="s">
        <v>825</v>
      </c>
      <c r="B9">
        <v>1</v>
      </c>
      <c r="C9">
        <v>1</v>
      </c>
      <c r="D9">
        <v>0.5</v>
      </c>
      <c r="H9" s="14" t="s">
        <v>878</v>
      </c>
      <c r="I9" s="3" t="s">
        <v>823</v>
      </c>
      <c r="J9" s="3">
        <v>1</v>
      </c>
      <c r="K9" s="3">
        <v>2</v>
      </c>
      <c r="L9" s="3">
        <v>2</v>
      </c>
    </row>
    <row r="10" spans="1:16">
      <c r="A10" t="s">
        <v>816</v>
      </c>
      <c r="B10">
        <v>0.7</v>
      </c>
      <c r="C10">
        <v>0.5</v>
      </c>
      <c r="D10">
        <v>0.4</v>
      </c>
      <c r="H10" s="14" t="s">
        <v>879</v>
      </c>
      <c r="I10" s="3" t="s">
        <v>825</v>
      </c>
      <c r="J10" s="3">
        <v>1</v>
      </c>
      <c r="K10" s="3">
        <v>1</v>
      </c>
      <c r="L10" s="3">
        <v>0.5</v>
      </c>
    </row>
    <row r="11" spans="1:16">
      <c r="A11" t="s">
        <v>817</v>
      </c>
      <c r="B11">
        <v>0.4</v>
      </c>
      <c r="C11">
        <v>0.3</v>
      </c>
      <c r="D11">
        <v>0.04</v>
      </c>
      <c r="H11" t="s">
        <v>880</v>
      </c>
      <c r="I11" t="s">
        <v>828</v>
      </c>
      <c r="J11">
        <v>1</v>
      </c>
      <c r="K11">
        <v>0.3</v>
      </c>
      <c r="L11">
        <v>1</v>
      </c>
    </row>
    <row r="12" spans="1:16">
      <c r="A12" t="s">
        <v>818</v>
      </c>
      <c r="B12">
        <v>0.08</v>
      </c>
      <c r="C12">
        <v>0.6</v>
      </c>
      <c r="D12">
        <v>0.03</v>
      </c>
      <c r="I12" t="s">
        <v>816</v>
      </c>
      <c r="J12">
        <v>0.7</v>
      </c>
      <c r="K12">
        <v>0.5</v>
      </c>
      <c r="L12">
        <v>0.4</v>
      </c>
    </row>
    <row r="13" spans="1:16">
      <c r="A13" t="s">
        <v>812</v>
      </c>
      <c r="B13">
        <v>35</v>
      </c>
      <c r="C13">
        <v>22</v>
      </c>
      <c r="D13">
        <v>23</v>
      </c>
      <c r="H13" t="s">
        <v>881</v>
      </c>
      <c r="I13" t="s">
        <v>824</v>
      </c>
      <c r="J13">
        <v>0.6</v>
      </c>
      <c r="K13">
        <v>0.3</v>
      </c>
      <c r="L13">
        <v>0.2</v>
      </c>
    </row>
    <row r="14" spans="1:16">
      <c r="A14" t="s">
        <v>826</v>
      </c>
      <c r="B14">
        <v>0.3</v>
      </c>
      <c r="C14">
        <v>0.4</v>
      </c>
      <c r="D14">
        <v>1</v>
      </c>
      <c r="H14" t="s">
        <v>883</v>
      </c>
      <c r="I14" t="s">
        <v>882</v>
      </c>
      <c r="J14">
        <v>0.6</v>
      </c>
      <c r="K14">
        <v>0.02</v>
      </c>
      <c r="L14">
        <v>0.1</v>
      </c>
    </row>
    <row r="15" spans="1:16">
      <c r="A15" t="s">
        <v>813</v>
      </c>
      <c r="B15">
        <v>7</v>
      </c>
      <c r="C15">
        <v>6</v>
      </c>
      <c r="D15">
        <v>5</v>
      </c>
      <c r="H15" t="s">
        <v>884</v>
      </c>
      <c r="I15" t="s">
        <v>820</v>
      </c>
      <c r="J15">
        <v>0.4</v>
      </c>
      <c r="K15">
        <v>1</v>
      </c>
      <c r="L15">
        <v>0.6</v>
      </c>
    </row>
    <row r="16" spans="1:16">
      <c r="A16" t="s">
        <v>819</v>
      </c>
      <c r="B16">
        <v>2</v>
      </c>
      <c r="C16">
        <v>0.6</v>
      </c>
      <c r="D16">
        <v>0.2</v>
      </c>
      <c r="H16" t="s">
        <v>885</v>
      </c>
      <c r="I16" t="s">
        <v>886</v>
      </c>
      <c r="J16">
        <v>0.4</v>
      </c>
      <c r="K16">
        <v>0.3</v>
      </c>
      <c r="L16">
        <v>0.04</v>
      </c>
    </row>
    <row r="17" spans="1:12">
      <c r="A17" t="s">
        <v>827</v>
      </c>
      <c r="B17">
        <v>0.6</v>
      </c>
      <c r="C17">
        <v>0.02</v>
      </c>
      <c r="D17">
        <v>0.1</v>
      </c>
      <c r="I17" t="s">
        <v>821</v>
      </c>
      <c r="J17">
        <v>0.3</v>
      </c>
      <c r="K17">
        <v>1</v>
      </c>
      <c r="L17">
        <v>7.0000000000000001E-3</v>
      </c>
    </row>
    <row r="18" spans="1:12">
      <c r="A18" t="s">
        <v>828</v>
      </c>
      <c r="B18">
        <v>1</v>
      </c>
      <c r="C18">
        <v>0.3</v>
      </c>
      <c r="D18">
        <v>1</v>
      </c>
      <c r="H18" t="s">
        <v>888</v>
      </c>
      <c r="I18" t="s">
        <v>826</v>
      </c>
      <c r="J18">
        <v>0.3</v>
      </c>
      <c r="K18">
        <v>0.4</v>
      </c>
      <c r="L18">
        <v>1</v>
      </c>
    </row>
    <row r="19" spans="1:12">
      <c r="A19" t="s">
        <v>814</v>
      </c>
      <c r="B19">
        <v>4</v>
      </c>
      <c r="C19">
        <v>3</v>
      </c>
      <c r="D19">
        <v>3</v>
      </c>
      <c r="I19" t="s">
        <v>815</v>
      </c>
      <c r="J19">
        <v>0.2</v>
      </c>
      <c r="K19">
        <v>0.5</v>
      </c>
      <c r="L19">
        <v>0.1</v>
      </c>
    </row>
    <row r="20" spans="1:12">
      <c r="A20" t="s">
        <v>815</v>
      </c>
      <c r="B20">
        <v>0.2</v>
      </c>
      <c r="C20">
        <v>0.5</v>
      </c>
      <c r="D20">
        <v>0.1</v>
      </c>
      <c r="H20" t="s">
        <v>889</v>
      </c>
      <c r="I20" t="s">
        <v>818</v>
      </c>
      <c r="J20">
        <v>0.08</v>
      </c>
      <c r="K20">
        <v>0.6</v>
      </c>
      <c r="L20">
        <v>0.03</v>
      </c>
    </row>
  </sheetData>
  <sortState xmlns:xlrd2="http://schemas.microsoft.com/office/spreadsheetml/2017/richdata2" ref="I4:L20">
    <sortCondition descending="1" ref="J3:J20"/>
  </sortState>
  <mergeCells count="4">
    <mergeCell ref="A1:A2"/>
    <mergeCell ref="B1:D1"/>
    <mergeCell ref="I1:I2"/>
    <mergeCell ref="J1:L1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E89B6-B1B4-4FCF-A064-B4C8F8D849BB}">
  <dimension ref="A1:H4"/>
  <sheetViews>
    <sheetView workbookViewId="0">
      <selection activeCell="A3" sqref="A3"/>
    </sheetView>
  </sheetViews>
  <sheetFormatPr baseColWidth="10" defaultColWidth="8.83203125" defaultRowHeight="15"/>
  <cols>
    <col min="1" max="1" width="15.83203125" customWidth="1"/>
  </cols>
  <sheetData>
    <row r="1" spans="1:8">
      <c r="A1" s="26" t="s">
        <v>830</v>
      </c>
      <c r="B1" s="25" t="s">
        <v>711</v>
      </c>
      <c r="C1" s="25"/>
      <c r="D1" s="25"/>
      <c r="G1" t="s">
        <v>833</v>
      </c>
      <c r="H1" s="9" t="s">
        <v>832</v>
      </c>
    </row>
    <row r="2" spans="1:8">
      <c r="A2" s="26"/>
      <c r="B2" t="s">
        <v>712</v>
      </c>
      <c r="C2" t="s">
        <v>713</v>
      </c>
      <c r="D2" t="s">
        <v>714</v>
      </c>
    </row>
    <row r="3" spans="1:8">
      <c r="A3" t="s">
        <v>831</v>
      </c>
      <c r="B3">
        <v>72</v>
      </c>
      <c r="C3">
        <v>76</v>
      </c>
      <c r="D3">
        <v>88</v>
      </c>
    </row>
    <row r="4" spans="1:8">
      <c r="A4" t="s">
        <v>890</v>
      </c>
    </row>
  </sheetData>
  <mergeCells count="2">
    <mergeCell ref="B1:D1"/>
    <mergeCell ref="A1:A2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290E4-7A8F-465A-9419-8E12EC32737D}">
  <dimension ref="A1:I200"/>
  <sheetViews>
    <sheetView workbookViewId="0">
      <selection activeCell="J15" sqref="J15"/>
    </sheetView>
  </sheetViews>
  <sheetFormatPr baseColWidth="10" defaultColWidth="8.83203125" defaultRowHeight="15"/>
  <cols>
    <col min="1" max="5" width="15.83203125" customWidth="1"/>
    <col min="6" max="6" width="17.1640625" customWidth="1"/>
    <col min="7" max="7" width="15.83203125" customWidth="1"/>
    <col min="8" max="8" width="30.83203125" customWidth="1"/>
    <col min="9" max="9" width="45.5" customWidth="1"/>
    <col min="10" max="10" width="15.83203125" customWidth="1"/>
  </cols>
  <sheetData>
    <row r="1" spans="1:9">
      <c r="A1" t="s">
        <v>7</v>
      </c>
      <c r="B1" t="s">
        <v>8</v>
      </c>
      <c r="C1" t="s">
        <v>9</v>
      </c>
      <c r="D1" t="s">
        <v>10</v>
      </c>
      <c r="E1" t="s">
        <v>11</v>
      </c>
      <c r="F1" t="s">
        <v>12</v>
      </c>
      <c r="G1" t="s">
        <v>13</v>
      </c>
      <c r="H1" t="s">
        <v>14</v>
      </c>
      <c r="I1" t="s">
        <v>637</v>
      </c>
    </row>
    <row r="2" spans="1:9">
      <c r="A2" s="3" t="s">
        <v>506</v>
      </c>
      <c r="B2">
        <v>87.1</v>
      </c>
      <c r="C2" s="2">
        <v>5.5999999999999997E-308</v>
      </c>
      <c r="D2" t="s">
        <v>188</v>
      </c>
      <c r="E2" t="s">
        <v>189</v>
      </c>
      <c r="G2">
        <v>5518</v>
      </c>
      <c r="H2" t="s">
        <v>138</v>
      </c>
      <c r="I2" t="s">
        <v>640</v>
      </c>
    </row>
    <row r="3" spans="1:9">
      <c r="A3" s="3" t="s">
        <v>572</v>
      </c>
      <c r="B3">
        <v>86.7</v>
      </c>
      <c r="C3" s="2">
        <v>3.3999999999999999E-11</v>
      </c>
      <c r="D3" t="s">
        <v>144</v>
      </c>
      <c r="E3" t="s">
        <v>145</v>
      </c>
      <c r="F3" t="s">
        <v>146</v>
      </c>
      <c r="G3">
        <v>746128</v>
      </c>
      <c r="H3" t="s">
        <v>147</v>
      </c>
      <c r="I3" t="s">
        <v>31</v>
      </c>
    </row>
    <row r="4" spans="1:9">
      <c r="A4" s="3" t="s">
        <v>615</v>
      </c>
      <c r="B4">
        <v>85.5</v>
      </c>
      <c r="C4" s="2">
        <v>1.1E-113</v>
      </c>
      <c r="D4" t="s">
        <v>616</v>
      </c>
      <c r="E4" t="s">
        <v>617</v>
      </c>
      <c r="F4" t="s">
        <v>618</v>
      </c>
      <c r="G4">
        <v>38038</v>
      </c>
      <c r="H4" t="s">
        <v>619</v>
      </c>
      <c r="I4" t="s">
        <v>620</v>
      </c>
    </row>
    <row r="5" spans="1:9">
      <c r="A5" s="3" t="s">
        <v>525</v>
      </c>
      <c r="B5">
        <v>82</v>
      </c>
      <c r="C5" s="2">
        <v>2.2999999999999998E-19</v>
      </c>
      <c r="D5" t="s">
        <v>303</v>
      </c>
      <c r="E5" t="s">
        <v>304</v>
      </c>
      <c r="F5" t="s">
        <v>305</v>
      </c>
      <c r="G5">
        <v>5207</v>
      </c>
      <c r="H5" t="s">
        <v>42</v>
      </c>
      <c r="I5" t="s">
        <v>25</v>
      </c>
    </row>
    <row r="6" spans="1:9">
      <c r="A6" s="3" t="s">
        <v>356</v>
      </c>
      <c r="B6">
        <v>79</v>
      </c>
      <c r="C6" s="2">
        <v>1.0999999999999999E-87</v>
      </c>
      <c r="D6" t="s">
        <v>357</v>
      </c>
      <c r="E6" t="s">
        <v>358</v>
      </c>
      <c r="F6" t="s">
        <v>359</v>
      </c>
      <c r="G6">
        <v>5111</v>
      </c>
      <c r="H6" t="s">
        <v>271</v>
      </c>
      <c r="I6" t="s">
        <v>31</v>
      </c>
    </row>
    <row r="7" spans="1:9">
      <c r="A7" s="3" t="s">
        <v>168</v>
      </c>
      <c r="B7">
        <v>78.7</v>
      </c>
      <c r="C7" s="2">
        <v>2.7000000000000002E-121</v>
      </c>
      <c r="D7" t="s">
        <v>169</v>
      </c>
      <c r="E7" t="s">
        <v>170</v>
      </c>
      <c r="F7" t="s">
        <v>171</v>
      </c>
      <c r="G7">
        <v>148305</v>
      </c>
      <c r="H7" t="s">
        <v>36</v>
      </c>
      <c r="I7" t="s">
        <v>31</v>
      </c>
    </row>
    <row r="8" spans="1:9">
      <c r="A8" s="3" t="s">
        <v>405</v>
      </c>
      <c r="B8">
        <v>77.400000000000006</v>
      </c>
      <c r="C8" s="2">
        <v>3.4000000000000001E-34</v>
      </c>
      <c r="D8" t="s">
        <v>406</v>
      </c>
      <c r="E8" t="s">
        <v>407</v>
      </c>
      <c r="F8" t="s">
        <v>408</v>
      </c>
      <c r="G8">
        <v>5518</v>
      </c>
      <c r="H8" t="s">
        <v>30</v>
      </c>
      <c r="I8" t="s">
        <v>20</v>
      </c>
    </row>
    <row r="9" spans="1:9">
      <c r="A9" s="3" t="s">
        <v>321</v>
      </c>
      <c r="B9">
        <v>77.3</v>
      </c>
      <c r="C9" s="2">
        <v>6.8999999999999997E-5</v>
      </c>
      <c r="D9" t="s">
        <v>61</v>
      </c>
      <c r="E9" t="s">
        <v>62</v>
      </c>
      <c r="F9" t="s">
        <v>63</v>
      </c>
      <c r="G9">
        <v>5518</v>
      </c>
      <c r="H9" t="s">
        <v>30</v>
      </c>
      <c r="I9" t="s">
        <v>31</v>
      </c>
    </row>
    <row r="10" spans="1:9">
      <c r="A10" s="3" t="s">
        <v>582</v>
      </c>
      <c r="B10">
        <v>76.900000000000006</v>
      </c>
      <c r="C10" s="2">
        <v>3.4000000000000002E-13</v>
      </c>
      <c r="D10" t="s">
        <v>583</v>
      </c>
      <c r="E10" t="s">
        <v>584</v>
      </c>
      <c r="F10" t="s">
        <v>585</v>
      </c>
      <c r="G10">
        <v>5462</v>
      </c>
      <c r="H10" t="s">
        <v>586</v>
      </c>
      <c r="I10" t="s">
        <v>25</v>
      </c>
    </row>
    <row r="11" spans="1:9">
      <c r="A11" s="3" t="s">
        <v>287</v>
      </c>
      <c r="B11">
        <v>76.7</v>
      </c>
      <c r="C11" s="2">
        <v>6.0999999999999994E-132</v>
      </c>
      <c r="D11" t="s">
        <v>288</v>
      </c>
      <c r="E11" t="s">
        <v>289</v>
      </c>
      <c r="F11" t="s">
        <v>290</v>
      </c>
      <c r="G11">
        <v>5180</v>
      </c>
      <c r="H11" t="s">
        <v>291</v>
      </c>
      <c r="I11" t="s">
        <v>31</v>
      </c>
    </row>
    <row r="12" spans="1:9">
      <c r="A12" s="3" t="s">
        <v>232</v>
      </c>
      <c r="B12">
        <v>76.2</v>
      </c>
      <c r="C12" s="2">
        <v>3.1000000000000001E-5</v>
      </c>
      <c r="D12" t="s">
        <v>233</v>
      </c>
      <c r="E12" t="s">
        <v>234</v>
      </c>
      <c r="F12" t="s">
        <v>235</v>
      </c>
      <c r="G12">
        <v>5476</v>
      </c>
      <c r="H12" t="s">
        <v>78</v>
      </c>
      <c r="I12" t="s">
        <v>639</v>
      </c>
    </row>
    <row r="13" spans="1:9">
      <c r="A13" s="3" t="s">
        <v>80</v>
      </c>
      <c r="B13">
        <v>76</v>
      </c>
      <c r="C13" s="2">
        <v>3.0000000000000002E-140</v>
      </c>
      <c r="D13" t="s">
        <v>81</v>
      </c>
      <c r="E13" t="s">
        <v>82</v>
      </c>
      <c r="F13" t="s">
        <v>83</v>
      </c>
      <c r="G13">
        <v>5022</v>
      </c>
      <c r="H13" t="s">
        <v>84</v>
      </c>
      <c r="I13" t="s">
        <v>20</v>
      </c>
    </row>
    <row r="14" spans="1:9">
      <c r="A14" s="3" t="s">
        <v>354</v>
      </c>
      <c r="B14">
        <v>74.7</v>
      </c>
      <c r="C14" s="2">
        <v>1.9999999999999999E-94</v>
      </c>
      <c r="D14" t="s">
        <v>297</v>
      </c>
      <c r="E14" t="s">
        <v>298</v>
      </c>
      <c r="F14" t="s">
        <v>299</v>
      </c>
      <c r="G14">
        <v>148305</v>
      </c>
      <c r="H14" t="s">
        <v>36</v>
      </c>
      <c r="I14" t="s">
        <v>20</v>
      </c>
    </row>
    <row r="15" spans="1:9">
      <c r="A15" s="3" t="s">
        <v>195</v>
      </c>
      <c r="B15">
        <v>72.599999999999994</v>
      </c>
      <c r="C15" s="2">
        <v>9.6000000000000007E-108</v>
      </c>
      <c r="D15" t="s">
        <v>196</v>
      </c>
      <c r="E15" t="s">
        <v>197</v>
      </c>
      <c r="F15" t="s">
        <v>198</v>
      </c>
      <c r="G15">
        <v>13684</v>
      </c>
      <c r="H15" t="s">
        <v>199</v>
      </c>
      <c r="I15" t="s">
        <v>20</v>
      </c>
    </row>
    <row r="16" spans="1:9">
      <c r="A16" s="3" t="s">
        <v>386</v>
      </c>
      <c r="B16">
        <v>70.8</v>
      </c>
      <c r="C16" s="2">
        <v>1.8E-109</v>
      </c>
      <c r="D16" t="s">
        <v>387</v>
      </c>
      <c r="E16" t="s">
        <v>388</v>
      </c>
      <c r="F16" t="s">
        <v>389</v>
      </c>
      <c r="G16">
        <v>5518</v>
      </c>
      <c r="H16" t="s">
        <v>641</v>
      </c>
      <c r="I16" t="s">
        <v>133</v>
      </c>
    </row>
    <row r="17" spans="1:9">
      <c r="A17" s="3" t="s">
        <v>338</v>
      </c>
      <c r="B17">
        <v>69.099999999999994</v>
      </c>
      <c r="C17" s="2">
        <v>1.3E-113</v>
      </c>
      <c r="D17" t="s">
        <v>339</v>
      </c>
      <c r="E17" t="s">
        <v>340</v>
      </c>
      <c r="F17" t="s">
        <v>341</v>
      </c>
      <c r="G17">
        <v>318829</v>
      </c>
      <c r="H17" t="s">
        <v>36</v>
      </c>
      <c r="I17" t="s">
        <v>20</v>
      </c>
    </row>
    <row r="18" spans="1:9">
      <c r="A18" s="3" t="s">
        <v>261</v>
      </c>
      <c r="B18">
        <v>69</v>
      </c>
      <c r="C18" s="2">
        <v>4.8999999999999997E-12</v>
      </c>
      <c r="D18" t="s">
        <v>98</v>
      </c>
      <c r="E18" t="s">
        <v>99</v>
      </c>
      <c r="F18" t="s">
        <v>100</v>
      </c>
      <c r="G18">
        <v>67780</v>
      </c>
      <c r="H18" t="s">
        <v>89</v>
      </c>
      <c r="I18" t="s">
        <v>31</v>
      </c>
    </row>
    <row r="19" spans="1:9">
      <c r="A19" s="3" t="s">
        <v>436</v>
      </c>
      <c r="B19">
        <v>68.900000000000006</v>
      </c>
      <c r="C19" s="2">
        <v>3.4000000000000001E-28</v>
      </c>
      <c r="D19" t="s">
        <v>437</v>
      </c>
      <c r="E19" t="s">
        <v>438</v>
      </c>
      <c r="F19" t="s">
        <v>439</v>
      </c>
      <c r="G19">
        <v>746128</v>
      </c>
      <c r="H19" t="s">
        <v>147</v>
      </c>
      <c r="I19" t="s">
        <v>254</v>
      </c>
    </row>
    <row r="20" spans="1:9">
      <c r="A20" s="3" t="s">
        <v>60</v>
      </c>
      <c r="B20">
        <v>67.900000000000006</v>
      </c>
      <c r="C20" s="2">
        <v>2.2000000000000001E-4</v>
      </c>
      <c r="D20" t="s">
        <v>61</v>
      </c>
      <c r="E20" t="s">
        <v>62</v>
      </c>
      <c r="F20" t="s">
        <v>63</v>
      </c>
      <c r="G20">
        <v>5518</v>
      </c>
      <c r="H20" t="s">
        <v>30</v>
      </c>
      <c r="I20" t="s">
        <v>31</v>
      </c>
    </row>
    <row r="21" spans="1:9">
      <c r="A21" s="3" t="s">
        <v>143</v>
      </c>
      <c r="B21">
        <v>66.7</v>
      </c>
      <c r="C21" s="2">
        <v>8.1000000000000006E-49</v>
      </c>
      <c r="D21" t="s">
        <v>144</v>
      </c>
      <c r="E21" t="s">
        <v>145</v>
      </c>
      <c r="F21" t="s">
        <v>146</v>
      </c>
      <c r="G21">
        <v>746128</v>
      </c>
      <c r="H21" t="s">
        <v>147</v>
      </c>
      <c r="I21" t="s">
        <v>31</v>
      </c>
    </row>
    <row r="22" spans="1:9">
      <c r="A22" s="3" t="s">
        <v>412</v>
      </c>
      <c r="B22">
        <v>66.7</v>
      </c>
      <c r="C22" s="2">
        <v>6.4999999999999996E-13</v>
      </c>
      <c r="D22" t="s">
        <v>413</v>
      </c>
      <c r="E22" t="s">
        <v>414</v>
      </c>
      <c r="F22" t="s">
        <v>415</v>
      </c>
      <c r="G22">
        <v>5518</v>
      </c>
      <c r="H22" t="s">
        <v>30</v>
      </c>
      <c r="I22" t="s">
        <v>20</v>
      </c>
    </row>
    <row r="23" spans="1:9">
      <c r="A23" s="3" t="s">
        <v>365</v>
      </c>
      <c r="B23">
        <v>66.400000000000006</v>
      </c>
      <c r="C23" s="2">
        <v>4.4E-39</v>
      </c>
      <c r="D23" t="s">
        <v>361</v>
      </c>
      <c r="E23" t="s">
        <v>362</v>
      </c>
      <c r="F23" t="s">
        <v>363</v>
      </c>
      <c r="G23">
        <v>633</v>
      </c>
      <c r="H23" t="s">
        <v>364</v>
      </c>
      <c r="I23" t="s">
        <v>69</v>
      </c>
    </row>
    <row r="24" spans="1:9">
      <c r="A24" s="3" t="s">
        <v>519</v>
      </c>
      <c r="B24">
        <v>65.900000000000006</v>
      </c>
      <c r="C24" s="2">
        <v>7.9999999999999994E-24</v>
      </c>
      <c r="D24" t="s">
        <v>293</v>
      </c>
      <c r="E24" t="s">
        <v>294</v>
      </c>
      <c r="F24" t="s">
        <v>295</v>
      </c>
      <c r="G24">
        <v>5476</v>
      </c>
      <c r="H24" t="s">
        <v>78</v>
      </c>
      <c r="I24" t="s">
        <v>31</v>
      </c>
    </row>
    <row r="25" spans="1:9">
      <c r="A25" s="3" t="s">
        <v>451</v>
      </c>
      <c r="B25">
        <v>65.3</v>
      </c>
      <c r="C25" s="2">
        <v>9.9999999999999995E-58</v>
      </c>
      <c r="D25" t="s">
        <v>452</v>
      </c>
      <c r="E25" t="s">
        <v>453</v>
      </c>
      <c r="F25" t="s">
        <v>454</v>
      </c>
      <c r="G25">
        <v>1047171</v>
      </c>
      <c r="H25" t="s">
        <v>455</v>
      </c>
      <c r="I25" t="s">
        <v>69</v>
      </c>
    </row>
    <row r="26" spans="1:9">
      <c r="A26" s="3" t="s">
        <v>622</v>
      </c>
      <c r="B26">
        <v>65.099999999999994</v>
      </c>
      <c r="C26" s="2">
        <v>7.4000000000000002E-234</v>
      </c>
      <c r="D26" t="s">
        <v>623</v>
      </c>
      <c r="E26" t="s">
        <v>624</v>
      </c>
      <c r="F26" t="s">
        <v>625</v>
      </c>
      <c r="G26">
        <v>4932</v>
      </c>
      <c r="H26" t="s">
        <v>152</v>
      </c>
      <c r="I26" t="s">
        <v>96</v>
      </c>
    </row>
    <row r="27" spans="1:9">
      <c r="A27" s="3" t="s">
        <v>484</v>
      </c>
      <c r="B27">
        <v>63</v>
      </c>
      <c r="C27" s="2">
        <v>2.4E-78</v>
      </c>
      <c r="D27" t="s">
        <v>485</v>
      </c>
      <c r="E27" t="s">
        <v>486</v>
      </c>
      <c r="F27" t="s">
        <v>487</v>
      </c>
      <c r="G27">
        <v>1773</v>
      </c>
      <c r="H27" t="s">
        <v>488</v>
      </c>
      <c r="I27" t="s">
        <v>638</v>
      </c>
    </row>
    <row r="28" spans="1:9">
      <c r="A28" s="3" t="s">
        <v>37</v>
      </c>
      <c r="B28">
        <v>62.2</v>
      </c>
      <c r="C28" s="2">
        <v>4.0000000000000002E-27</v>
      </c>
      <c r="D28" t="s">
        <v>33</v>
      </c>
      <c r="E28" t="s">
        <v>34</v>
      </c>
      <c r="F28" t="s">
        <v>35</v>
      </c>
      <c r="G28">
        <v>318829</v>
      </c>
      <c r="H28" t="s">
        <v>36</v>
      </c>
      <c r="I28" t="s">
        <v>25</v>
      </c>
    </row>
    <row r="29" spans="1:9">
      <c r="A29" s="3" t="s">
        <v>315</v>
      </c>
      <c r="B29">
        <v>61.6</v>
      </c>
      <c r="C29" s="2">
        <v>2.2999999999999999E-73</v>
      </c>
      <c r="D29" t="s">
        <v>188</v>
      </c>
      <c r="E29" t="s">
        <v>189</v>
      </c>
      <c r="G29">
        <v>5518</v>
      </c>
      <c r="H29" t="s">
        <v>138</v>
      </c>
      <c r="I29" t="s">
        <v>31</v>
      </c>
    </row>
    <row r="30" spans="1:9">
      <c r="A30" s="3" t="s">
        <v>490</v>
      </c>
      <c r="B30">
        <v>60.4</v>
      </c>
      <c r="C30" s="2">
        <v>8.8000000000000006E-11</v>
      </c>
      <c r="D30" t="s">
        <v>491</v>
      </c>
      <c r="E30" t="s">
        <v>492</v>
      </c>
      <c r="F30" t="s">
        <v>493</v>
      </c>
      <c r="G30">
        <v>5116</v>
      </c>
      <c r="H30" t="s">
        <v>494</v>
      </c>
      <c r="I30" t="s">
        <v>31</v>
      </c>
    </row>
    <row r="31" spans="1:9">
      <c r="A31" s="3" t="s">
        <v>26</v>
      </c>
      <c r="B31">
        <v>59.4</v>
      </c>
      <c r="C31" s="2">
        <v>1.2E-4</v>
      </c>
      <c r="D31" t="s">
        <v>27</v>
      </c>
      <c r="E31" t="s">
        <v>28</v>
      </c>
      <c r="F31" t="s">
        <v>29</v>
      </c>
      <c r="G31">
        <v>5518</v>
      </c>
      <c r="H31" t="s">
        <v>30</v>
      </c>
      <c r="I31" t="s">
        <v>31</v>
      </c>
    </row>
    <row r="32" spans="1:9">
      <c r="A32" s="3" t="s">
        <v>218</v>
      </c>
      <c r="B32">
        <v>59.1</v>
      </c>
      <c r="C32" s="2">
        <v>2.9999999999999999E-82</v>
      </c>
      <c r="D32" t="s">
        <v>219</v>
      </c>
      <c r="E32" t="s">
        <v>220</v>
      </c>
      <c r="F32" t="s">
        <v>221</v>
      </c>
      <c r="G32">
        <v>746128</v>
      </c>
      <c r="H32" t="s">
        <v>147</v>
      </c>
      <c r="I32" t="s">
        <v>20</v>
      </c>
    </row>
    <row r="33" spans="1:9">
      <c r="A33" s="3" t="s">
        <v>306</v>
      </c>
      <c r="B33">
        <v>58.6</v>
      </c>
      <c r="C33" s="2">
        <v>4.1999999999999998E-5</v>
      </c>
      <c r="D33" t="s">
        <v>61</v>
      </c>
      <c r="E33" t="s">
        <v>62</v>
      </c>
      <c r="F33" t="s">
        <v>63</v>
      </c>
      <c r="G33">
        <v>5518</v>
      </c>
      <c r="H33" t="s">
        <v>30</v>
      </c>
      <c r="I33" t="s">
        <v>31</v>
      </c>
    </row>
    <row r="34" spans="1:9">
      <c r="A34" s="3" t="s">
        <v>473</v>
      </c>
      <c r="B34">
        <v>58.1</v>
      </c>
      <c r="C34" s="2">
        <v>1.8999999999999999E-70</v>
      </c>
      <c r="D34" t="s">
        <v>474</v>
      </c>
      <c r="E34" t="s">
        <v>475</v>
      </c>
      <c r="F34" t="s">
        <v>476</v>
      </c>
      <c r="G34">
        <v>5207</v>
      </c>
      <c r="H34" t="s">
        <v>42</v>
      </c>
      <c r="I34" t="s">
        <v>25</v>
      </c>
    </row>
    <row r="35" spans="1:9">
      <c r="A35" s="3" t="s">
        <v>276</v>
      </c>
      <c r="B35">
        <v>57.4</v>
      </c>
      <c r="C35" s="2">
        <v>1.3999999999999999E-94</v>
      </c>
      <c r="D35" t="s">
        <v>277</v>
      </c>
      <c r="E35" t="s">
        <v>278</v>
      </c>
      <c r="F35" t="s">
        <v>279</v>
      </c>
      <c r="G35">
        <v>5016</v>
      </c>
      <c r="H35" t="s">
        <v>280</v>
      </c>
      <c r="I35" t="s">
        <v>31</v>
      </c>
    </row>
    <row r="36" spans="1:9">
      <c r="A36" s="3" t="s">
        <v>542</v>
      </c>
      <c r="B36">
        <v>57.4</v>
      </c>
      <c r="C36" s="2">
        <v>2.9000000000000001E-28</v>
      </c>
      <c r="D36" t="s">
        <v>543</v>
      </c>
      <c r="E36" t="s">
        <v>492</v>
      </c>
      <c r="F36" t="s">
        <v>544</v>
      </c>
      <c r="G36">
        <v>318829</v>
      </c>
      <c r="H36" t="s">
        <v>36</v>
      </c>
      <c r="I36" t="s">
        <v>31</v>
      </c>
    </row>
    <row r="37" spans="1:9">
      <c r="A37" s="3" t="s">
        <v>433</v>
      </c>
      <c r="B37">
        <v>57.3</v>
      </c>
      <c r="C37" s="2">
        <v>2.2999999999999998E-22</v>
      </c>
      <c r="D37" t="s">
        <v>224</v>
      </c>
      <c r="E37" t="s">
        <v>225</v>
      </c>
      <c r="F37" t="s">
        <v>226</v>
      </c>
      <c r="G37">
        <v>318829</v>
      </c>
      <c r="H37" t="s">
        <v>36</v>
      </c>
      <c r="I37" t="s">
        <v>31</v>
      </c>
    </row>
    <row r="38" spans="1:9">
      <c r="A38" s="3" t="s">
        <v>429</v>
      </c>
      <c r="B38">
        <v>55.9</v>
      </c>
      <c r="C38" s="2">
        <v>2.0000000000000001E-13</v>
      </c>
      <c r="D38" t="s">
        <v>430</v>
      </c>
      <c r="E38" t="s">
        <v>431</v>
      </c>
      <c r="F38" t="s">
        <v>432</v>
      </c>
      <c r="G38">
        <v>5518</v>
      </c>
      <c r="H38" t="s">
        <v>30</v>
      </c>
      <c r="I38" t="s">
        <v>20</v>
      </c>
    </row>
    <row r="39" spans="1:9">
      <c r="A39" s="3" t="s">
        <v>497</v>
      </c>
      <c r="B39">
        <v>54.9</v>
      </c>
      <c r="C39" s="2">
        <v>7.2E-9</v>
      </c>
      <c r="D39" t="s">
        <v>361</v>
      </c>
      <c r="E39" t="s">
        <v>362</v>
      </c>
      <c r="F39" t="s">
        <v>363</v>
      </c>
      <c r="G39">
        <v>633</v>
      </c>
      <c r="H39" t="s">
        <v>364</v>
      </c>
      <c r="I39" t="s">
        <v>69</v>
      </c>
    </row>
    <row r="40" spans="1:9">
      <c r="A40" s="3" t="s">
        <v>125</v>
      </c>
      <c r="B40">
        <v>54.2</v>
      </c>
      <c r="C40" s="2">
        <v>7.4999999999999996E-16</v>
      </c>
      <c r="D40" t="s">
        <v>126</v>
      </c>
      <c r="E40" t="s">
        <v>127</v>
      </c>
      <c r="F40" t="s">
        <v>128</v>
      </c>
      <c r="G40">
        <v>5476</v>
      </c>
      <c r="H40" t="s">
        <v>78</v>
      </c>
      <c r="I40" t="s">
        <v>25</v>
      </c>
    </row>
    <row r="41" spans="1:9">
      <c r="A41" s="3" t="s">
        <v>334</v>
      </c>
      <c r="B41">
        <v>54</v>
      </c>
      <c r="C41" s="2">
        <v>3.6000000000000001E-61</v>
      </c>
      <c r="D41" t="s">
        <v>335</v>
      </c>
      <c r="E41" t="s">
        <v>336</v>
      </c>
      <c r="F41" t="s">
        <v>337</v>
      </c>
      <c r="G41">
        <v>318829</v>
      </c>
      <c r="H41" t="s">
        <v>36</v>
      </c>
      <c r="I41" t="s">
        <v>25</v>
      </c>
    </row>
    <row r="42" spans="1:9">
      <c r="A42" s="3" t="s">
        <v>564</v>
      </c>
      <c r="B42">
        <v>53.8</v>
      </c>
      <c r="C42" s="2">
        <v>7.6999999999999999E-12</v>
      </c>
      <c r="D42" t="s">
        <v>527</v>
      </c>
      <c r="E42" t="s">
        <v>528</v>
      </c>
      <c r="F42" t="s">
        <v>529</v>
      </c>
      <c r="G42">
        <v>5518</v>
      </c>
      <c r="H42" t="s">
        <v>30</v>
      </c>
      <c r="I42" t="s">
        <v>133</v>
      </c>
    </row>
    <row r="43" spans="1:9">
      <c r="A43" s="3" t="s">
        <v>554</v>
      </c>
      <c r="B43">
        <v>53.5</v>
      </c>
      <c r="C43" s="2">
        <v>5.2000000000000003E-21</v>
      </c>
      <c r="D43" t="s">
        <v>361</v>
      </c>
      <c r="E43" t="s">
        <v>362</v>
      </c>
      <c r="F43" t="s">
        <v>363</v>
      </c>
      <c r="G43">
        <v>633</v>
      </c>
      <c r="H43" t="s">
        <v>364</v>
      </c>
      <c r="I43" t="s">
        <v>69</v>
      </c>
    </row>
    <row r="44" spans="1:9">
      <c r="A44" s="3" t="s">
        <v>223</v>
      </c>
      <c r="B44">
        <v>53.3</v>
      </c>
      <c r="C44" s="2">
        <v>4.9000000000000002E-48</v>
      </c>
      <c r="D44" t="s">
        <v>224</v>
      </c>
      <c r="E44" t="s">
        <v>225</v>
      </c>
      <c r="F44" t="s">
        <v>226</v>
      </c>
      <c r="G44">
        <v>318829</v>
      </c>
      <c r="H44" t="s">
        <v>36</v>
      </c>
      <c r="I44" t="s">
        <v>31</v>
      </c>
    </row>
    <row r="45" spans="1:9">
      <c r="A45" s="3" t="s">
        <v>502</v>
      </c>
      <c r="B45">
        <v>53.1</v>
      </c>
      <c r="C45" s="2">
        <v>3.6000000000000002E-70</v>
      </c>
      <c r="D45" t="s">
        <v>503</v>
      </c>
      <c r="E45" t="s">
        <v>504</v>
      </c>
      <c r="F45" t="s">
        <v>505</v>
      </c>
      <c r="G45">
        <v>5085</v>
      </c>
      <c r="H45" t="s">
        <v>147</v>
      </c>
      <c r="I45" t="s">
        <v>31</v>
      </c>
    </row>
    <row r="46" spans="1:9">
      <c r="A46" s="3" t="s">
        <v>587</v>
      </c>
      <c r="B46">
        <v>52.1</v>
      </c>
      <c r="C46" s="2">
        <v>2.4000000000000001E-11</v>
      </c>
      <c r="D46" t="s">
        <v>588</v>
      </c>
      <c r="E46" t="s">
        <v>589</v>
      </c>
      <c r="F46" t="s">
        <v>590</v>
      </c>
      <c r="G46">
        <v>5270</v>
      </c>
      <c r="H46" t="s">
        <v>19</v>
      </c>
      <c r="I46" t="s">
        <v>20</v>
      </c>
    </row>
    <row r="47" spans="1:9">
      <c r="A47" s="3" t="s">
        <v>148</v>
      </c>
      <c r="B47">
        <v>52</v>
      </c>
      <c r="C47" s="2">
        <v>4.9999999999999995E-22</v>
      </c>
      <c r="D47" t="s">
        <v>149</v>
      </c>
      <c r="E47" t="s">
        <v>150</v>
      </c>
      <c r="F47" t="s">
        <v>151</v>
      </c>
      <c r="G47">
        <v>4932</v>
      </c>
      <c r="H47" t="s">
        <v>152</v>
      </c>
      <c r="I47" t="s">
        <v>20</v>
      </c>
    </row>
    <row r="48" spans="1:9">
      <c r="A48" s="3" t="s">
        <v>97</v>
      </c>
      <c r="B48">
        <v>51.8</v>
      </c>
      <c r="C48" s="2">
        <v>5.6999999999999998E-73</v>
      </c>
      <c r="D48" t="s">
        <v>98</v>
      </c>
      <c r="E48" t="s">
        <v>99</v>
      </c>
      <c r="F48" t="s">
        <v>100</v>
      </c>
      <c r="G48">
        <v>67780</v>
      </c>
      <c r="H48" t="s">
        <v>89</v>
      </c>
      <c r="I48" t="s">
        <v>31</v>
      </c>
    </row>
    <row r="49" spans="1:9">
      <c r="A49" s="3" t="s">
        <v>367</v>
      </c>
      <c r="B49">
        <v>51.2</v>
      </c>
      <c r="C49" s="2">
        <v>1.2999999999999999E-45</v>
      </c>
      <c r="D49" t="s">
        <v>368</v>
      </c>
      <c r="E49" t="s">
        <v>369</v>
      </c>
      <c r="F49" t="s">
        <v>370</v>
      </c>
      <c r="G49">
        <v>1307</v>
      </c>
      <c r="H49" t="s">
        <v>371</v>
      </c>
      <c r="I49" t="s">
        <v>69</v>
      </c>
    </row>
    <row r="50" spans="1:9">
      <c r="A50" s="3" t="s">
        <v>204</v>
      </c>
      <c r="B50">
        <v>50.8</v>
      </c>
      <c r="C50" s="2">
        <v>2.4999999999999998E-12</v>
      </c>
      <c r="D50" t="s">
        <v>205</v>
      </c>
      <c r="E50" t="s">
        <v>206</v>
      </c>
      <c r="F50" t="s">
        <v>207</v>
      </c>
      <c r="G50">
        <v>318829</v>
      </c>
      <c r="H50" t="s">
        <v>36</v>
      </c>
      <c r="I50" t="s">
        <v>25</v>
      </c>
    </row>
    <row r="51" spans="1:9">
      <c r="A51" s="3" t="s">
        <v>107</v>
      </c>
      <c r="B51">
        <v>50.2</v>
      </c>
      <c r="C51" s="2">
        <v>1.6999999999999999E-77</v>
      </c>
      <c r="D51" t="s">
        <v>108</v>
      </c>
      <c r="E51" t="s">
        <v>109</v>
      </c>
      <c r="F51" t="s">
        <v>110</v>
      </c>
      <c r="G51">
        <v>28450</v>
      </c>
      <c r="H51" t="s">
        <v>111</v>
      </c>
      <c r="I51" t="s">
        <v>112</v>
      </c>
    </row>
    <row r="52" spans="1:9">
      <c r="A52" s="3" t="s">
        <v>249</v>
      </c>
      <c r="B52">
        <v>50</v>
      </c>
      <c r="C52" s="2">
        <v>1.0999999999999999E-15</v>
      </c>
      <c r="D52" t="s">
        <v>250</v>
      </c>
      <c r="E52" t="s">
        <v>251</v>
      </c>
      <c r="F52" t="s">
        <v>252</v>
      </c>
      <c r="G52">
        <v>456327</v>
      </c>
      <c r="H52" t="s">
        <v>253</v>
      </c>
      <c r="I52" t="s">
        <v>254</v>
      </c>
    </row>
    <row r="53" spans="1:9">
      <c r="A53" t="s">
        <v>191</v>
      </c>
      <c r="B53">
        <v>49.4</v>
      </c>
      <c r="C53" s="2">
        <v>2.4000000000000001E-61</v>
      </c>
      <c r="D53" t="s">
        <v>192</v>
      </c>
      <c r="E53" t="s">
        <v>193</v>
      </c>
      <c r="F53" t="s">
        <v>194</v>
      </c>
      <c r="G53">
        <v>4932</v>
      </c>
      <c r="H53" t="s">
        <v>152</v>
      </c>
      <c r="I53" t="s">
        <v>31</v>
      </c>
    </row>
    <row r="54" spans="1:9">
      <c r="A54" t="s">
        <v>255</v>
      </c>
      <c r="B54">
        <v>49.1</v>
      </c>
      <c r="C54" s="2">
        <v>1.6000000000000001E-36</v>
      </c>
      <c r="D54" t="s">
        <v>33</v>
      </c>
      <c r="E54" t="s">
        <v>34</v>
      </c>
      <c r="F54" t="s">
        <v>35</v>
      </c>
      <c r="G54">
        <v>318829</v>
      </c>
      <c r="H54" t="s">
        <v>36</v>
      </c>
      <c r="I54" t="s">
        <v>25</v>
      </c>
    </row>
    <row r="55" spans="1:9">
      <c r="A55" t="s">
        <v>549</v>
      </c>
      <c r="B55">
        <v>49</v>
      </c>
      <c r="C55" s="2">
        <v>7.4E-45</v>
      </c>
      <c r="D55" t="s">
        <v>508</v>
      </c>
      <c r="E55" t="s">
        <v>509</v>
      </c>
      <c r="F55" t="s">
        <v>510</v>
      </c>
      <c r="G55">
        <v>40559</v>
      </c>
      <c r="H55" t="s">
        <v>231</v>
      </c>
      <c r="I55" t="s">
        <v>31</v>
      </c>
    </row>
    <row r="56" spans="1:9">
      <c r="A56" t="s">
        <v>208</v>
      </c>
      <c r="B56">
        <v>48.5</v>
      </c>
      <c r="C56" s="2">
        <v>2.4999999999999999E-45</v>
      </c>
      <c r="D56" t="s">
        <v>86</v>
      </c>
      <c r="E56" t="s">
        <v>87</v>
      </c>
      <c r="F56" t="s">
        <v>88</v>
      </c>
      <c r="G56">
        <v>67780</v>
      </c>
      <c r="H56" t="s">
        <v>89</v>
      </c>
      <c r="I56" t="s">
        <v>31</v>
      </c>
    </row>
    <row r="57" spans="1:9">
      <c r="A57" t="s">
        <v>159</v>
      </c>
      <c r="B57">
        <v>48.2</v>
      </c>
      <c r="C57" s="2">
        <v>1.9000000000000001E-35</v>
      </c>
      <c r="D57" t="s">
        <v>160</v>
      </c>
      <c r="E57" t="s">
        <v>161</v>
      </c>
      <c r="F57" t="s">
        <v>162</v>
      </c>
      <c r="G57">
        <v>5518</v>
      </c>
      <c r="H57" t="s">
        <v>138</v>
      </c>
      <c r="I57" t="s">
        <v>31</v>
      </c>
    </row>
    <row r="58" spans="1:9">
      <c r="A58" t="s">
        <v>267</v>
      </c>
      <c r="B58">
        <v>48.1</v>
      </c>
      <c r="C58" s="2">
        <v>1.1E-13</v>
      </c>
      <c r="D58" t="s">
        <v>268</v>
      </c>
      <c r="E58" t="s">
        <v>269</v>
      </c>
      <c r="F58" t="s">
        <v>270</v>
      </c>
      <c r="G58">
        <v>5111</v>
      </c>
      <c r="H58" t="s">
        <v>271</v>
      </c>
      <c r="I58" t="s">
        <v>20</v>
      </c>
    </row>
    <row r="59" spans="1:9">
      <c r="A59" t="s">
        <v>605</v>
      </c>
      <c r="B59">
        <v>47.8</v>
      </c>
      <c r="C59" s="2">
        <v>1.2999999999999999E-5</v>
      </c>
      <c r="D59" t="s">
        <v>606</v>
      </c>
      <c r="E59" t="s">
        <v>607</v>
      </c>
      <c r="F59" t="s">
        <v>608</v>
      </c>
      <c r="G59">
        <v>5270</v>
      </c>
      <c r="H59" t="s">
        <v>19</v>
      </c>
      <c r="I59" t="s">
        <v>31</v>
      </c>
    </row>
    <row r="60" spans="1:9">
      <c r="A60" t="s">
        <v>479</v>
      </c>
      <c r="B60">
        <v>47.7</v>
      </c>
      <c r="C60" s="2">
        <v>1.4E-58</v>
      </c>
      <c r="D60" t="s">
        <v>480</v>
      </c>
      <c r="E60" t="s">
        <v>481</v>
      </c>
      <c r="F60" t="s">
        <v>482</v>
      </c>
      <c r="G60">
        <v>470</v>
      </c>
      <c r="H60" t="s">
        <v>483</v>
      </c>
      <c r="I60" t="s">
        <v>69</v>
      </c>
    </row>
    <row r="61" spans="1:9">
      <c r="A61" t="s">
        <v>520</v>
      </c>
      <c r="B61">
        <v>47.7</v>
      </c>
      <c r="C61" s="2">
        <v>1.0000000000000001E-5</v>
      </c>
      <c r="D61" t="s">
        <v>61</v>
      </c>
      <c r="E61" t="s">
        <v>62</v>
      </c>
      <c r="F61" t="s">
        <v>63</v>
      </c>
      <c r="G61">
        <v>5518</v>
      </c>
      <c r="H61" t="s">
        <v>30</v>
      </c>
      <c r="I61" t="s">
        <v>31</v>
      </c>
    </row>
    <row r="62" spans="1:9">
      <c r="A62" t="s">
        <v>182</v>
      </c>
      <c r="B62">
        <v>47.1</v>
      </c>
      <c r="C62" s="2">
        <v>3.8000000000000002E-14</v>
      </c>
      <c r="D62" t="s">
        <v>52</v>
      </c>
      <c r="E62" t="s">
        <v>53</v>
      </c>
      <c r="F62" t="s">
        <v>54</v>
      </c>
      <c r="G62">
        <v>318829</v>
      </c>
      <c r="H62" t="s">
        <v>36</v>
      </c>
      <c r="I62" t="s">
        <v>31</v>
      </c>
    </row>
    <row r="63" spans="1:9">
      <c r="A63" t="s">
        <v>631</v>
      </c>
      <c r="B63">
        <v>47.1</v>
      </c>
      <c r="C63" s="2">
        <v>4.8999999999999999E-14</v>
      </c>
      <c r="D63" t="s">
        <v>52</v>
      </c>
      <c r="E63" t="s">
        <v>53</v>
      </c>
      <c r="F63" t="s">
        <v>54</v>
      </c>
      <c r="G63">
        <v>318829</v>
      </c>
      <c r="H63" t="s">
        <v>36</v>
      </c>
      <c r="I63" t="s">
        <v>31</v>
      </c>
    </row>
    <row r="64" spans="1:9">
      <c r="A64" t="s">
        <v>440</v>
      </c>
      <c r="B64">
        <v>46.7</v>
      </c>
      <c r="C64" s="2">
        <v>4.7999999999999999E-21</v>
      </c>
      <c r="D64" t="s">
        <v>441</v>
      </c>
      <c r="E64" t="s">
        <v>442</v>
      </c>
      <c r="F64" t="s">
        <v>443</v>
      </c>
      <c r="G64">
        <v>90371</v>
      </c>
      <c r="H64" t="s">
        <v>444</v>
      </c>
      <c r="I64" t="s">
        <v>31</v>
      </c>
    </row>
    <row r="65" spans="1:9">
      <c r="A65" t="s">
        <v>591</v>
      </c>
      <c r="B65">
        <v>46.7</v>
      </c>
      <c r="C65" s="2">
        <v>4.9999999999999998E-8</v>
      </c>
      <c r="D65" t="s">
        <v>592</v>
      </c>
      <c r="E65" t="s">
        <v>593</v>
      </c>
      <c r="F65" t="s">
        <v>594</v>
      </c>
      <c r="G65">
        <v>318829</v>
      </c>
      <c r="H65" t="s">
        <v>36</v>
      </c>
      <c r="I65" t="s">
        <v>31</v>
      </c>
    </row>
    <row r="66" spans="1:9">
      <c r="A66" t="s">
        <v>360</v>
      </c>
      <c r="B66">
        <v>46.4</v>
      </c>
      <c r="C66" s="2">
        <v>4.1000000000000002E-14</v>
      </c>
      <c r="D66" t="s">
        <v>361</v>
      </c>
      <c r="E66" t="s">
        <v>362</v>
      </c>
      <c r="F66" t="s">
        <v>363</v>
      </c>
      <c r="G66">
        <v>633</v>
      </c>
      <c r="H66" t="s">
        <v>364</v>
      </c>
      <c r="I66" t="s">
        <v>69</v>
      </c>
    </row>
    <row r="67" spans="1:9">
      <c r="A67" t="s">
        <v>530</v>
      </c>
      <c r="B67">
        <v>46.4</v>
      </c>
      <c r="C67" s="2">
        <v>2.0000000000000001E-10</v>
      </c>
      <c r="D67" t="s">
        <v>52</v>
      </c>
      <c r="E67" t="s">
        <v>53</v>
      </c>
      <c r="F67" t="s">
        <v>54</v>
      </c>
      <c r="G67">
        <v>318829</v>
      </c>
      <c r="H67" t="s">
        <v>36</v>
      </c>
      <c r="I67" t="s">
        <v>31</v>
      </c>
    </row>
    <row r="68" spans="1:9">
      <c r="A68" t="s">
        <v>302</v>
      </c>
      <c r="B68">
        <v>46.2</v>
      </c>
      <c r="C68" s="2">
        <v>4.5000000000000001E-40</v>
      </c>
      <c r="D68" t="s">
        <v>303</v>
      </c>
      <c r="E68" t="s">
        <v>304</v>
      </c>
      <c r="F68" t="s">
        <v>305</v>
      </c>
      <c r="G68">
        <v>5207</v>
      </c>
      <c r="H68" t="s">
        <v>42</v>
      </c>
      <c r="I68" t="s">
        <v>25</v>
      </c>
    </row>
    <row r="69" spans="1:9">
      <c r="A69" t="s">
        <v>450</v>
      </c>
      <c r="B69">
        <v>46.2</v>
      </c>
      <c r="C69" s="2">
        <v>9.1E-4</v>
      </c>
      <c r="D69" t="s">
        <v>52</v>
      </c>
      <c r="E69" t="s">
        <v>53</v>
      </c>
      <c r="F69" t="s">
        <v>54</v>
      </c>
      <c r="G69">
        <v>318829</v>
      </c>
      <c r="H69" t="s">
        <v>36</v>
      </c>
      <c r="I69" t="s">
        <v>31</v>
      </c>
    </row>
    <row r="70" spans="1:9">
      <c r="A70" t="s">
        <v>559</v>
      </c>
      <c r="B70">
        <v>46.2</v>
      </c>
      <c r="C70" s="2">
        <v>3.1999999999999999E-11</v>
      </c>
      <c r="D70" t="s">
        <v>560</v>
      </c>
      <c r="E70" t="s">
        <v>561</v>
      </c>
      <c r="F70" t="s">
        <v>562</v>
      </c>
      <c r="G70">
        <v>5478</v>
      </c>
      <c r="H70" t="s">
        <v>563</v>
      </c>
      <c r="I70" t="s">
        <v>69</v>
      </c>
    </row>
    <row r="71" spans="1:9">
      <c r="A71" t="s">
        <v>47</v>
      </c>
      <c r="B71">
        <v>46.1</v>
      </c>
      <c r="C71" s="2">
        <v>1.1E-76</v>
      </c>
      <c r="D71" t="s">
        <v>48</v>
      </c>
      <c r="E71" t="s">
        <v>49</v>
      </c>
      <c r="F71" t="s">
        <v>50</v>
      </c>
      <c r="G71">
        <v>5518</v>
      </c>
      <c r="H71" t="s">
        <v>30</v>
      </c>
      <c r="I71" t="s">
        <v>31</v>
      </c>
    </row>
    <row r="72" spans="1:9">
      <c r="A72" t="s">
        <v>411</v>
      </c>
      <c r="B72">
        <v>46</v>
      </c>
      <c r="C72" s="2">
        <v>4.3000000000000004E-46</v>
      </c>
      <c r="D72" t="s">
        <v>52</v>
      </c>
      <c r="E72" t="s">
        <v>53</v>
      </c>
      <c r="F72" t="s">
        <v>54</v>
      </c>
      <c r="G72">
        <v>318829</v>
      </c>
      <c r="H72" t="s">
        <v>36</v>
      </c>
      <c r="I72" t="s">
        <v>31</v>
      </c>
    </row>
    <row r="73" spans="1:9">
      <c r="A73" t="s">
        <v>119</v>
      </c>
      <c r="B73">
        <v>45.5</v>
      </c>
      <c r="C73" s="2">
        <v>6.8999999999999999E-19</v>
      </c>
      <c r="D73" t="s">
        <v>120</v>
      </c>
      <c r="E73" t="s">
        <v>121</v>
      </c>
      <c r="F73" t="s">
        <v>122</v>
      </c>
      <c r="G73">
        <v>562</v>
      </c>
      <c r="H73" t="s">
        <v>123</v>
      </c>
      <c r="I73" t="s">
        <v>112</v>
      </c>
    </row>
    <row r="74" spans="1:9">
      <c r="A74" t="s">
        <v>511</v>
      </c>
      <c r="B74">
        <v>45.5</v>
      </c>
      <c r="C74" s="2">
        <v>1.5999999999999999E-22</v>
      </c>
      <c r="D74" t="s">
        <v>201</v>
      </c>
      <c r="E74" t="s">
        <v>202</v>
      </c>
      <c r="F74" t="s">
        <v>203</v>
      </c>
      <c r="G74">
        <v>318829</v>
      </c>
      <c r="H74" t="s">
        <v>36</v>
      </c>
      <c r="I74" t="s">
        <v>31</v>
      </c>
    </row>
    <row r="75" spans="1:9">
      <c r="A75" t="s">
        <v>262</v>
      </c>
      <c r="B75">
        <v>45.3</v>
      </c>
      <c r="C75" s="2">
        <v>2.4000000000000001E-54</v>
      </c>
      <c r="D75" t="s">
        <v>102</v>
      </c>
      <c r="E75" t="s">
        <v>103</v>
      </c>
      <c r="F75" t="s">
        <v>104</v>
      </c>
      <c r="G75">
        <v>552467</v>
      </c>
      <c r="H75" t="s">
        <v>105</v>
      </c>
      <c r="I75" t="s">
        <v>106</v>
      </c>
    </row>
    <row r="76" spans="1:9">
      <c r="A76" t="s">
        <v>445</v>
      </c>
      <c r="B76">
        <v>45.3</v>
      </c>
      <c r="C76" s="2">
        <v>5.8999999999999999E-9</v>
      </c>
      <c r="D76" t="s">
        <v>446</v>
      </c>
      <c r="E76" t="s">
        <v>447</v>
      </c>
      <c r="F76" t="s">
        <v>448</v>
      </c>
      <c r="G76">
        <v>318829</v>
      </c>
      <c r="H76" t="s">
        <v>36</v>
      </c>
      <c r="I76" t="s">
        <v>25</v>
      </c>
    </row>
    <row r="77" spans="1:9">
      <c r="A77" t="s">
        <v>51</v>
      </c>
      <c r="B77">
        <v>45.1</v>
      </c>
      <c r="C77" s="2">
        <v>1.7999999999999999E-6</v>
      </c>
      <c r="D77" t="s">
        <v>52</v>
      </c>
      <c r="E77" t="s">
        <v>53</v>
      </c>
      <c r="F77" t="s">
        <v>54</v>
      </c>
      <c r="G77">
        <v>318829</v>
      </c>
      <c r="H77" t="s">
        <v>36</v>
      </c>
      <c r="I77" t="s">
        <v>31</v>
      </c>
    </row>
    <row r="78" spans="1:9">
      <c r="A78" t="s">
        <v>85</v>
      </c>
      <c r="B78">
        <v>45.1</v>
      </c>
      <c r="C78" s="2">
        <v>2.4000000000000001E-63</v>
      </c>
      <c r="D78" t="s">
        <v>86</v>
      </c>
      <c r="E78" t="s">
        <v>87</v>
      </c>
      <c r="F78" t="s">
        <v>88</v>
      </c>
      <c r="G78">
        <v>67780</v>
      </c>
      <c r="H78" t="s">
        <v>89</v>
      </c>
      <c r="I78" t="s">
        <v>31</v>
      </c>
    </row>
    <row r="79" spans="1:9">
      <c r="A79" t="s">
        <v>209</v>
      </c>
      <c r="B79">
        <v>45</v>
      </c>
      <c r="C79" s="2">
        <v>1.4999999999999999E-75</v>
      </c>
      <c r="D79" t="s">
        <v>210</v>
      </c>
      <c r="E79" t="s">
        <v>211</v>
      </c>
      <c r="F79" t="s">
        <v>212</v>
      </c>
      <c r="G79">
        <v>13684</v>
      </c>
      <c r="H79" t="s">
        <v>199</v>
      </c>
      <c r="I79" t="s">
        <v>20</v>
      </c>
    </row>
    <row r="80" spans="1:9">
      <c r="A80" t="s">
        <v>521</v>
      </c>
      <c r="B80">
        <v>45</v>
      </c>
      <c r="C80" s="2">
        <v>3.1999999999999998E-39</v>
      </c>
      <c r="D80" t="s">
        <v>522</v>
      </c>
      <c r="E80" t="s">
        <v>523</v>
      </c>
      <c r="F80" t="s">
        <v>524</v>
      </c>
      <c r="G80">
        <v>5518</v>
      </c>
      <c r="H80" t="s">
        <v>30</v>
      </c>
      <c r="I80" t="s">
        <v>20</v>
      </c>
    </row>
    <row r="81" spans="1:9">
      <c r="A81" t="s">
        <v>350</v>
      </c>
      <c r="B81">
        <v>44.9</v>
      </c>
      <c r="C81" s="2">
        <v>3.7999999999999997E-57</v>
      </c>
      <c r="D81" t="s">
        <v>351</v>
      </c>
      <c r="E81" t="s">
        <v>352</v>
      </c>
      <c r="F81" t="s">
        <v>353</v>
      </c>
      <c r="G81">
        <v>287</v>
      </c>
      <c r="H81" t="s">
        <v>328</v>
      </c>
      <c r="I81" t="s">
        <v>31</v>
      </c>
    </row>
    <row r="82" spans="1:9">
      <c r="A82" t="s">
        <v>535</v>
      </c>
      <c r="B82">
        <v>44.4</v>
      </c>
      <c r="C82" s="2">
        <v>2.6E-7</v>
      </c>
      <c r="D82" t="s">
        <v>536</v>
      </c>
      <c r="E82" t="s">
        <v>537</v>
      </c>
      <c r="F82" t="s">
        <v>538</v>
      </c>
      <c r="G82">
        <v>5518</v>
      </c>
      <c r="H82" t="s">
        <v>30</v>
      </c>
      <c r="I82" t="s">
        <v>20</v>
      </c>
    </row>
    <row r="83" spans="1:9">
      <c r="A83" t="s">
        <v>421</v>
      </c>
      <c r="B83">
        <v>44</v>
      </c>
      <c r="C83" s="2">
        <v>2.3999999999999999E-13</v>
      </c>
      <c r="D83" t="s">
        <v>422</v>
      </c>
      <c r="E83" t="s">
        <v>423</v>
      </c>
      <c r="F83" t="s">
        <v>424</v>
      </c>
      <c r="G83">
        <v>148305</v>
      </c>
      <c r="H83" t="s">
        <v>36</v>
      </c>
      <c r="I83" t="s">
        <v>20</v>
      </c>
    </row>
    <row r="84" spans="1:9">
      <c r="A84" t="s">
        <v>187</v>
      </c>
      <c r="B84">
        <v>43.5</v>
      </c>
      <c r="C84" s="2">
        <v>3.0999999999999999E-60</v>
      </c>
      <c r="D84" t="s">
        <v>188</v>
      </c>
      <c r="E84" t="s">
        <v>189</v>
      </c>
      <c r="G84">
        <v>5518</v>
      </c>
      <c r="H84" t="s">
        <v>138</v>
      </c>
      <c r="I84" t="s">
        <v>31</v>
      </c>
    </row>
    <row r="85" spans="1:9">
      <c r="A85" t="s">
        <v>581</v>
      </c>
      <c r="B85">
        <v>43.5</v>
      </c>
      <c r="C85" s="2">
        <v>6.5000000000000003E-9</v>
      </c>
      <c r="D85" t="s">
        <v>61</v>
      </c>
      <c r="E85" t="s">
        <v>62</v>
      </c>
      <c r="F85" t="s">
        <v>63</v>
      </c>
      <c r="G85">
        <v>5518</v>
      </c>
      <c r="H85" t="s">
        <v>30</v>
      </c>
      <c r="I85" t="s">
        <v>31</v>
      </c>
    </row>
    <row r="86" spans="1:9">
      <c r="A86" t="s">
        <v>417</v>
      </c>
      <c r="B86">
        <v>43.4</v>
      </c>
      <c r="C86" s="2">
        <v>2.6999999999999997E-35</v>
      </c>
      <c r="D86" t="s">
        <v>418</v>
      </c>
      <c r="E86" t="s">
        <v>419</v>
      </c>
      <c r="F86" t="s">
        <v>420</v>
      </c>
      <c r="G86">
        <v>5022</v>
      </c>
      <c r="H86" t="s">
        <v>84</v>
      </c>
      <c r="I86" t="s">
        <v>25</v>
      </c>
    </row>
    <row r="87" spans="1:9">
      <c r="A87" t="s">
        <v>101</v>
      </c>
      <c r="B87">
        <v>43.1</v>
      </c>
      <c r="C87" s="2">
        <v>2.4E-56</v>
      </c>
      <c r="D87" t="s">
        <v>102</v>
      </c>
      <c r="E87" t="s">
        <v>103</v>
      </c>
      <c r="F87" t="s">
        <v>104</v>
      </c>
      <c r="G87">
        <v>552467</v>
      </c>
      <c r="H87" t="s">
        <v>105</v>
      </c>
      <c r="I87" t="s">
        <v>106</v>
      </c>
    </row>
    <row r="88" spans="1:9">
      <c r="A88" t="s">
        <v>296</v>
      </c>
      <c r="B88">
        <v>43</v>
      </c>
      <c r="C88" s="2">
        <v>1.2E-44</v>
      </c>
      <c r="D88" t="s">
        <v>297</v>
      </c>
      <c r="E88" t="s">
        <v>298</v>
      </c>
      <c r="F88" t="s">
        <v>299</v>
      </c>
      <c r="G88">
        <v>148305</v>
      </c>
      <c r="H88" t="s">
        <v>36</v>
      </c>
      <c r="I88" t="s">
        <v>20</v>
      </c>
    </row>
    <row r="89" spans="1:9">
      <c r="A89" t="s">
        <v>343</v>
      </c>
      <c r="B89">
        <v>42.9</v>
      </c>
      <c r="C89" s="2">
        <v>3.7999999999999997E-49</v>
      </c>
      <c r="D89" t="s">
        <v>108</v>
      </c>
      <c r="E89" t="s">
        <v>109</v>
      </c>
      <c r="F89" t="s">
        <v>110</v>
      </c>
      <c r="G89">
        <v>28450</v>
      </c>
      <c r="H89" t="s">
        <v>111</v>
      </c>
      <c r="I89" t="s">
        <v>112</v>
      </c>
    </row>
    <row r="90" spans="1:9">
      <c r="A90" t="s">
        <v>456</v>
      </c>
      <c r="B90">
        <v>42.5</v>
      </c>
      <c r="C90" s="2">
        <v>8.0999999999999996E-14</v>
      </c>
      <c r="D90" t="s">
        <v>457</v>
      </c>
      <c r="E90" t="s">
        <v>458</v>
      </c>
      <c r="F90" t="s">
        <v>459</v>
      </c>
      <c r="G90">
        <v>212663</v>
      </c>
      <c r="H90" t="s">
        <v>460</v>
      </c>
      <c r="I90" t="s">
        <v>69</v>
      </c>
    </row>
    <row r="91" spans="1:9">
      <c r="A91" t="s">
        <v>15</v>
      </c>
      <c r="B91">
        <v>42.4</v>
      </c>
      <c r="C91" s="2">
        <v>3.7999999999999998E-11</v>
      </c>
      <c r="D91" t="s">
        <v>16</v>
      </c>
      <c r="E91" t="s">
        <v>17</v>
      </c>
      <c r="F91" t="s">
        <v>18</v>
      </c>
      <c r="G91">
        <v>5270</v>
      </c>
      <c r="H91" t="s">
        <v>19</v>
      </c>
      <c r="I91" t="s">
        <v>20</v>
      </c>
    </row>
    <row r="92" spans="1:9">
      <c r="A92" t="s">
        <v>416</v>
      </c>
      <c r="B92">
        <v>42.3</v>
      </c>
      <c r="C92" s="2">
        <v>2.4000000000000001E-5</v>
      </c>
      <c r="D92" t="s">
        <v>169</v>
      </c>
      <c r="E92" t="s">
        <v>170</v>
      </c>
      <c r="F92" t="s">
        <v>171</v>
      </c>
      <c r="G92">
        <v>148305</v>
      </c>
      <c r="H92" t="s">
        <v>36</v>
      </c>
      <c r="I92" t="s">
        <v>31</v>
      </c>
    </row>
    <row r="93" spans="1:9">
      <c r="A93" t="s">
        <v>626</v>
      </c>
      <c r="B93">
        <v>42.3</v>
      </c>
      <c r="C93" s="2">
        <v>9.5999999999999997E-20</v>
      </c>
      <c r="D93" t="s">
        <v>627</v>
      </c>
      <c r="E93" t="s">
        <v>628</v>
      </c>
      <c r="F93" t="s">
        <v>629</v>
      </c>
      <c r="G93">
        <v>290576</v>
      </c>
      <c r="H93" t="s">
        <v>630</v>
      </c>
      <c r="I93" t="s">
        <v>31</v>
      </c>
    </row>
    <row r="94" spans="1:9">
      <c r="A94" t="s">
        <v>90</v>
      </c>
      <c r="B94">
        <v>42.2</v>
      </c>
      <c r="C94" s="2">
        <v>5.9999999999999995E-4</v>
      </c>
      <c r="D94" t="s">
        <v>61</v>
      </c>
      <c r="E94" t="s">
        <v>62</v>
      </c>
      <c r="F94" t="s">
        <v>63</v>
      </c>
      <c r="G94">
        <v>5518</v>
      </c>
      <c r="H94" t="s">
        <v>30</v>
      </c>
      <c r="I94" t="s">
        <v>31</v>
      </c>
    </row>
    <row r="95" spans="1:9">
      <c r="A95" t="s">
        <v>428</v>
      </c>
      <c r="B95">
        <v>41.9</v>
      </c>
      <c r="C95" s="2">
        <v>6.6000000000000005E-5</v>
      </c>
      <c r="D95" t="s">
        <v>52</v>
      </c>
      <c r="E95" t="s">
        <v>53</v>
      </c>
      <c r="F95" t="s">
        <v>54</v>
      </c>
      <c r="G95">
        <v>318829</v>
      </c>
      <c r="H95" t="s">
        <v>36</v>
      </c>
      <c r="I95" t="s">
        <v>31</v>
      </c>
    </row>
    <row r="96" spans="1:9">
      <c r="A96" t="s">
        <v>64</v>
      </c>
      <c r="B96">
        <v>41.6</v>
      </c>
      <c r="C96" s="2">
        <v>2.2999999999999998E-13</v>
      </c>
      <c r="D96" t="s">
        <v>65</v>
      </c>
      <c r="E96" t="s">
        <v>66</v>
      </c>
      <c r="F96" t="s">
        <v>67</v>
      </c>
      <c r="G96">
        <v>294</v>
      </c>
      <c r="H96" t="s">
        <v>68</v>
      </c>
      <c r="I96" t="s">
        <v>69</v>
      </c>
    </row>
    <row r="97" spans="1:9">
      <c r="A97" t="s">
        <v>32</v>
      </c>
      <c r="B97">
        <v>41.5</v>
      </c>
      <c r="C97" s="2">
        <v>8.9000000000000002E-23</v>
      </c>
      <c r="D97" t="s">
        <v>33</v>
      </c>
      <c r="E97" t="s">
        <v>34</v>
      </c>
      <c r="F97" t="s">
        <v>35</v>
      </c>
      <c r="G97">
        <v>318829</v>
      </c>
      <c r="H97" t="s">
        <v>36</v>
      </c>
      <c r="I97" t="s">
        <v>25</v>
      </c>
    </row>
    <row r="98" spans="1:9">
      <c r="A98" t="s">
        <v>342</v>
      </c>
      <c r="B98">
        <v>41.5</v>
      </c>
      <c r="C98" s="2">
        <v>6.2E-41</v>
      </c>
      <c r="D98" t="s">
        <v>52</v>
      </c>
      <c r="E98" t="s">
        <v>53</v>
      </c>
      <c r="F98" t="s">
        <v>54</v>
      </c>
      <c r="G98">
        <v>318829</v>
      </c>
      <c r="H98" t="s">
        <v>36</v>
      </c>
      <c r="I98" t="s">
        <v>31</v>
      </c>
    </row>
    <row r="99" spans="1:9">
      <c r="A99" t="s">
        <v>426</v>
      </c>
      <c r="B99">
        <v>41.3</v>
      </c>
      <c r="C99" s="2">
        <v>6.2000000000000006E-11</v>
      </c>
      <c r="D99" t="s">
        <v>52</v>
      </c>
      <c r="E99" t="s">
        <v>53</v>
      </c>
      <c r="F99" t="s">
        <v>54</v>
      </c>
      <c r="G99">
        <v>318829</v>
      </c>
      <c r="H99" t="s">
        <v>36</v>
      </c>
      <c r="I99" t="s">
        <v>31</v>
      </c>
    </row>
    <row r="100" spans="1:9">
      <c r="A100" t="s">
        <v>517</v>
      </c>
      <c r="B100">
        <v>41.2</v>
      </c>
      <c r="C100" s="2">
        <v>1.1E-24</v>
      </c>
      <c r="D100" t="s">
        <v>52</v>
      </c>
      <c r="E100" t="s">
        <v>53</v>
      </c>
      <c r="F100" t="s">
        <v>54</v>
      </c>
      <c r="G100">
        <v>318829</v>
      </c>
      <c r="H100" t="s">
        <v>36</v>
      </c>
      <c r="I100" t="s">
        <v>31</v>
      </c>
    </row>
    <row r="101" spans="1:9">
      <c r="A101" t="s">
        <v>355</v>
      </c>
      <c r="B101">
        <v>41.1</v>
      </c>
      <c r="C101" s="2">
        <v>1.1999999999999999E-45</v>
      </c>
      <c r="D101" t="s">
        <v>52</v>
      </c>
      <c r="E101" t="s">
        <v>53</v>
      </c>
      <c r="F101" t="s">
        <v>54</v>
      </c>
      <c r="G101">
        <v>318829</v>
      </c>
      <c r="H101" t="s">
        <v>36</v>
      </c>
      <c r="I101" t="s">
        <v>31</v>
      </c>
    </row>
    <row r="102" spans="1:9">
      <c r="A102" t="s">
        <v>323</v>
      </c>
      <c r="B102">
        <v>41</v>
      </c>
      <c r="C102" s="2">
        <v>4.1E-5</v>
      </c>
      <c r="D102" t="s">
        <v>317</v>
      </c>
      <c r="E102" t="s">
        <v>318</v>
      </c>
      <c r="F102" t="s">
        <v>319</v>
      </c>
      <c r="G102">
        <v>318829</v>
      </c>
      <c r="H102" t="s">
        <v>36</v>
      </c>
      <c r="I102" t="s">
        <v>31</v>
      </c>
    </row>
    <row r="103" spans="1:9">
      <c r="A103" t="s">
        <v>545</v>
      </c>
      <c r="B103">
        <v>40.9</v>
      </c>
      <c r="C103" s="2">
        <v>1E-8</v>
      </c>
      <c r="D103" t="s">
        <v>268</v>
      </c>
      <c r="E103" t="s">
        <v>269</v>
      </c>
      <c r="F103" t="s">
        <v>270</v>
      </c>
      <c r="G103">
        <v>5111</v>
      </c>
      <c r="H103" t="s">
        <v>271</v>
      </c>
      <c r="I103" t="s">
        <v>20</v>
      </c>
    </row>
    <row r="104" spans="1:9">
      <c r="A104" t="s">
        <v>595</v>
      </c>
      <c r="B104">
        <v>40.700000000000003</v>
      </c>
      <c r="C104" s="2">
        <v>3.5000000000000002E-13</v>
      </c>
      <c r="D104" t="s">
        <v>596</v>
      </c>
      <c r="E104" t="s">
        <v>597</v>
      </c>
      <c r="F104" t="s">
        <v>598</v>
      </c>
      <c r="G104">
        <v>5518</v>
      </c>
      <c r="H104" t="s">
        <v>30</v>
      </c>
      <c r="I104" t="s">
        <v>20</v>
      </c>
    </row>
    <row r="105" spans="1:9">
      <c r="A105" t="s">
        <v>256</v>
      </c>
      <c r="B105">
        <v>40.5</v>
      </c>
      <c r="C105" s="2">
        <v>1.9000000000000001E-42</v>
      </c>
      <c r="D105" t="s">
        <v>257</v>
      </c>
      <c r="E105" t="s">
        <v>258</v>
      </c>
      <c r="F105" t="s">
        <v>259</v>
      </c>
      <c r="G105">
        <v>263</v>
      </c>
      <c r="H105" t="s">
        <v>260</v>
      </c>
      <c r="I105" t="s">
        <v>69</v>
      </c>
    </row>
    <row r="106" spans="1:9">
      <c r="A106" t="s">
        <v>550</v>
      </c>
      <c r="B106">
        <v>40.5</v>
      </c>
      <c r="C106" s="2">
        <v>1.2E-8</v>
      </c>
      <c r="D106" t="s">
        <v>551</v>
      </c>
      <c r="E106" t="s">
        <v>552</v>
      </c>
      <c r="F106" t="s">
        <v>553</v>
      </c>
      <c r="G106">
        <v>40559</v>
      </c>
      <c r="H106" t="s">
        <v>231</v>
      </c>
      <c r="I106" t="s">
        <v>31</v>
      </c>
    </row>
    <row r="107" spans="1:9">
      <c r="A107" t="s">
        <v>286</v>
      </c>
      <c r="B107">
        <v>40.4</v>
      </c>
      <c r="C107" s="2">
        <v>1.4000000000000001E-13</v>
      </c>
      <c r="D107" t="s">
        <v>52</v>
      </c>
      <c r="E107" t="s">
        <v>53</v>
      </c>
      <c r="F107" t="s">
        <v>54</v>
      </c>
      <c r="G107">
        <v>318829</v>
      </c>
      <c r="H107" t="s">
        <v>36</v>
      </c>
      <c r="I107" t="s">
        <v>31</v>
      </c>
    </row>
    <row r="108" spans="1:9">
      <c r="A108" t="s">
        <v>300</v>
      </c>
      <c r="B108">
        <v>40.4</v>
      </c>
      <c r="C108" s="2">
        <v>1.8E-46</v>
      </c>
      <c r="D108" t="s">
        <v>108</v>
      </c>
      <c r="E108" t="s">
        <v>109</v>
      </c>
      <c r="F108" t="s">
        <v>110</v>
      </c>
      <c r="G108">
        <v>28450</v>
      </c>
      <c r="H108" t="s">
        <v>111</v>
      </c>
      <c r="I108" t="s">
        <v>112</v>
      </c>
    </row>
    <row r="109" spans="1:9">
      <c r="A109" t="s">
        <v>307</v>
      </c>
      <c r="B109">
        <v>40.4</v>
      </c>
      <c r="C109" s="2">
        <v>4.0000000000000002E-4</v>
      </c>
      <c r="D109" t="s">
        <v>308</v>
      </c>
      <c r="E109" t="s">
        <v>309</v>
      </c>
      <c r="F109" t="s">
        <v>310</v>
      </c>
      <c r="G109">
        <v>5518</v>
      </c>
      <c r="H109" t="s">
        <v>30</v>
      </c>
      <c r="I109" t="s">
        <v>20</v>
      </c>
    </row>
    <row r="110" spans="1:9">
      <c r="A110" t="s">
        <v>70</v>
      </c>
      <c r="B110">
        <v>40.1</v>
      </c>
      <c r="C110" s="2">
        <v>2.9000000000000001E-25</v>
      </c>
      <c r="D110" t="s">
        <v>71</v>
      </c>
      <c r="E110" t="s">
        <v>72</v>
      </c>
      <c r="F110" t="s">
        <v>73</v>
      </c>
      <c r="G110">
        <v>5518</v>
      </c>
      <c r="H110" t="s">
        <v>30</v>
      </c>
      <c r="I110" t="s">
        <v>20</v>
      </c>
    </row>
    <row r="111" spans="1:9">
      <c r="A111" t="s">
        <v>129</v>
      </c>
      <c r="B111">
        <v>40</v>
      </c>
      <c r="C111" s="2">
        <v>4.1999999999999998E-14</v>
      </c>
      <c r="D111" t="s">
        <v>130</v>
      </c>
      <c r="E111" t="s">
        <v>131</v>
      </c>
      <c r="F111" t="s">
        <v>132</v>
      </c>
      <c r="G111">
        <v>5518</v>
      </c>
      <c r="H111" t="s">
        <v>30</v>
      </c>
      <c r="I111" t="s">
        <v>133</v>
      </c>
    </row>
    <row r="112" spans="1:9">
      <c r="A112" t="s">
        <v>489</v>
      </c>
      <c r="B112">
        <v>40</v>
      </c>
      <c r="C112" s="2">
        <v>4.3999999999999998E-20</v>
      </c>
      <c r="D112" t="s">
        <v>52</v>
      </c>
      <c r="E112" t="s">
        <v>53</v>
      </c>
      <c r="F112" t="s">
        <v>54</v>
      </c>
      <c r="G112">
        <v>318829</v>
      </c>
      <c r="H112" t="s">
        <v>36</v>
      </c>
      <c r="I112" t="s">
        <v>31</v>
      </c>
    </row>
    <row r="113" spans="1:9">
      <c r="A113" t="s">
        <v>565</v>
      </c>
      <c r="B113">
        <v>39.6</v>
      </c>
      <c r="C113" s="2">
        <v>1.6000000000000001E-42</v>
      </c>
      <c r="D113" t="s">
        <v>293</v>
      </c>
      <c r="E113" t="s">
        <v>294</v>
      </c>
      <c r="F113" t="s">
        <v>295</v>
      </c>
      <c r="G113">
        <v>5476</v>
      </c>
      <c r="H113" t="s">
        <v>78</v>
      </c>
      <c r="I113" t="s">
        <v>31</v>
      </c>
    </row>
    <row r="114" spans="1:9">
      <c r="A114" t="s">
        <v>425</v>
      </c>
      <c r="B114">
        <v>39.5</v>
      </c>
      <c r="C114" s="2">
        <v>5.9000000000000004E-44</v>
      </c>
      <c r="D114" t="s">
        <v>188</v>
      </c>
      <c r="E114" t="s">
        <v>189</v>
      </c>
      <c r="G114">
        <v>5518</v>
      </c>
      <c r="H114" t="s">
        <v>138</v>
      </c>
      <c r="I114" t="s">
        <v>31</v>
      </c>
    </row>
    <row r="115" spans="1:9">
      <c r="A115" t="s">
        <v>599</v>
      </c>
      <c r="B115">
        <v>39.5</v>
      </c>
      <c r="C115" s="2">
        <v>1.3E-34</v>
      </c>
      <c r="D115" t="s">
        <v>600</v>
      </c>
      <c r="E115" t="s">
        <v>601</v>
      </c>
      <c r="F115" t="s">
        <v>602</v>
      </c>
      <c r="G115">
        <v>1496</v>
      </c>
      <c r="H115" t="s">
        <v>603</v>
      </c>
      <c r="I115" t="s">
        <v>329</v>
      </c>
    </row>
    <row r="116" spans="1:9">
      <c r="A116" t="s">
        <v>316</v>
      </c>
      <c r="B116">
        <v>39.299999999999997</v>
      </c>
      <c r="C116" s="2">
        <v>3.8E-6</v>
      </c>
      <c r="D116" t="s">
        <v>317</v>
      </c>
      <c r="E116" t="s">
        <v>318</v>
      </c>
      <c r="F116" t="s">
        <v>319</v>
      </c>
      <c r="G116">
        <v>318829</v>
      </c>
      <c r="H116" t="s">
        <v>36</v>
      </c>
      <c r="I116" t="s">
        <v>31</v>
      </c>
    </row>
    <row r="117" spans="1:9">
      <c r="A117" t="s">
        <v>376</v>
      </c>
      <c r="B117">
        <v>39.200000000000003</v>
      </c>
      <c r="C117" s="2">
        <v>4.0999999999999999E-25</v>
      </c>
      <c r="D117" t="s">
        <v>377</v>
      </c>
      <c r="E117" t="s">
        <v>378</v>
      </c>
      <c r="F117" t="s">
        <v>379</v>
      </c>
      <c r="G117">
        <v>5518</v>
      </c>
      <c r="H117" t="s">
        <v>30</v>
      </c>
      <c r="I117" t="s">
        <v>31</v>
      </c>
    </row>
    <row r="118" spans="1:9">
      <c r="A118" t="s">
        <v>577</v>
      </c>
      <c r="B118">
        <v>39.1</v>
      </c>
      <c r="C118" s="2">
        <v>1.4000000000000001E-15</v>
      </c>
      <c r="D118" t="s">
        <v>578</v>
      </c>
      <c r="E118" t="s">
        <v>579</v>
      </c>
      <c r="F118" t="s">
        <v>580</v>
      </c>
      <c r="G118">
        <v>5518</v>
      </c>
      <c r="H118" t="s">
        <v>30</v>
      </c>
      <c r="I118" t="s">
        <v>31</v>
      </c>
    </row>
    <row r="119" spans="1:9">
      <c r="A119" t="s">
        <v>399</v>
      </c>
      <c r="B119">
        <v>39</v>
      </c>
      <c r="C119" s="2">
        <v>8.9999999999999998E-48</v>
      </c>
      <c r="D119" t="s">
        <v>400</v>
      </c>
      <c r="E119" t="s">
        <v>401</v>
      </c>
      <c r="F119" t="s">
        <v>402</v>
      </c>
      <c r="G119">
        <v>1047171</v>
      </c>
      <c r="H119" t="s">
        <v>403</v>
      </c>
      <c r="I119" t="s">
        <v>404</v>
      </c>
    </row>
    <row r="120" spans="1:9">
      <c r="A120" t="s">
        <v>427</v>
      </c>
      <c r="B120">
        <v>38.9</v>
      </c>
      <c r="C120" s="2">
        <v>7.0999999999999998E-20</v>
      </c>
      <c r="D120" t="s">
        <v>351</v>
      </c>
      <c r="E120" t="s">
        <v>352</v>
      </c>
      <c r="F120" t="s">
        <v>353</v>
      </c>
      <c r="G120">
        <v>287</v>
      </c>
      <c r="H120" t="s">
        <v>328</v>
      </c>
      <c r="I120" t="s">
        <v>31</v>
      </c>
    </row>
    <row r="121" spans="1:9">
      <c r="A121" t="s">
        <v>409</v>
      </c>
      <c r="B121">
        <v>38.700000000000003</v>
      </c>
      <c r="C121" s="2">
        <v>3.5000000000000002E-19</v>
      </c>
      <c r="D121" t="s">
        <v>52</v>
      </c>
      <c r="E121" t="s">
        <v>53</v>
      </c>
      <c r="F121" t="s">
        <v>54</v>
      </c>
      <c r="G121">
        <v>318829</v>
      </c>
      <c r="H121" t="s">
        <v>36</v>
      </c>
      <c r="I121" t="s">
        <v>31</v>
      </c>
    </row>
    <row r="122" spans="1:9">
      <c r="A122" t="s">
        <v>200</v>
      </c>
      <c r="B122">
        <v>38.5</v>
      </c>
      <c r="C122" s="2">
        <v>9.6999999999999997E-24</v>
      </c>
      <c r="D122" t="s">
        <v>201</v>
      </c>
      <c r="E122" t="s">
        <v>202</v>
      </c>
      <c r="F122" t="s">
        <v>203</v>
      </c>
      <c r="G122">
        <v>318829</v>
      </c>
      <c r="H122" t="s">
        <v>36</v>
      </c>
      <c r="I122" t="s">
        <v>31</v>
      </c>
    </row>
    <row r="123" spans="1:9">
      <c r="A123" t="s">
        <v>372</v>
      </c>
      <c r="B123">
        <v>38.5</v>
      </c>
      <c r="C123" s="2">
        <v>5.6000000000000003E-16</v>
      </c>
      <c r="D123" t="s">
        <v>373</v>
      </c>
      <c r="E123" t="s">
        <v>374</v>
      </c>
      <c r="F123" t="s">
        <v>375</v>
      </c>
      <c r="G123">
        <v>5518</v>
      </c>
      <c r="H123" t="s">
        <v>30</v>
      </c>
      <c r="I123" t="s">
        <v>20</v>
      </c>
    </row>
    <row r="124" spans="1:9">
      <c r="A124" t="s">
        <v>344</v>
      </c>
      <c r="B124">
        <v>38.4</v>
      </c>
      <c r="C124" s="2">
        <v>2.4999999999999998E-40</v>
      </c>
      <c r="D124" t="s">
        <v>52</v>
      </c>
      <c r="E124" t="s">
        <v>53</v>
      </c>
      <c r="F124" t="s">
        <v>54</v>
      </c>
      <c r="G124">
        <v>318829</v>
      </c>
      <c r="H124" t="s">
        <v>36</v>
      </c>
      <c r="I124" t="s">
        <v>31</v>
      </c>
    </row>
    <row r="125" spans="1:9">
      <c r="A125" t="s">
        <v>263</v>
      </c>
      <c r="B125">
        <v>38.1</v>
      </c>
      <c r="C125" s="2">
        <v>2.1E-10</v>
      </c>
      <c r="D125" t="s">
        <v>264</v>
      </c>
      <c r="E125" t="s">
        <v>265</v>
      </c>
      <c r="F125" t="s">
        <v>266</v>
      </c>
      <c r="G125">
        <v>5518</v>
      </c>
      <c r="H125" t="s">
        <v>30</v>
      </c>
      <c r="I125" t="s">
        <v>20</v>
      </c>
    </row>
    <row r="126" spans="1:9">
      <c r="A126" t="s">
        <v>322</v>
      </c>
      <c r="B126">
        <v>38.1</v>
      </c>
      <c r="C126" s="2">
        <v>3.2999999999999998E-8</v>
      </c>
      <c r="D126" t="s">
        <v>174</v>
      </c>
      <c r="E126" t="s">
        <v>175</v>
      </c>
      <c r="F126" t="s">
        <v>176</v>
      </c>
      <c r="G126">
        <v>446</v>
      </c>
      <c r="H126" t="s">
        <v>177</v>
      </c>
      <c r="I126" t="s">
        <v>69</v>
      </c>
    </row>
    <row r="127" spans="1:9">
      <c r="A127" t="s">
        <v>124</v>
      </c>
      <c r="B127">
        <v>38</v>
      </c>
      <c r="C127" s="2">
        <v>1.7999999999999999E-14</v>
      </c>
      <c r="D127" t="s">
        <v>52</v>
      </c>
      <c r="E127" t="s">
        <v>53</v>
      </c>
      <c r="F127" t="s">
        <v>54</v>
      </c>
      <c r="G127">
        <v>318829</v>
      </c>
      <c r="H127" t="s">
        <v>36</v>
      </c>
      <c r="I127" t="s">
        <v>31</v>
      </c>
    </row>
    <row r="128" spans="1:9">
      <c r="A128" t="s">
        <v>633</v>
      </c>
      <c r="B128">
        <v>37.9</v>
      </c>
      <c r="C128" s="2">
        <v>2.0999999999999999E-24</v>
      </c>
      <c r="D128" t="s">
        <v>634</v>
      </c>
      <c r="E128" t="s">
        <v>635</v>
      </c>
      <c r="F128" t="s">
        <v>636</v>
      </c>
      <c r="G128">
        <v>148305</v>
      </c>
      <c r="H128" t="s">
        <v>36</v>
      </c>
      <c r="I128" t="s">
        <v>31</v>
      </c>
    </row>
    <row r="129" spans="1:9">
      <c r="A129" t="s">
        <v>410</v>
      </c>
      <c r="B129">
        <v>37.700000000000003</v>
      </c>
      <c r="C129" s="2">
        <v>6.6999999999999997E-48</v>
      </c>
      <c r="D129" t="s">
        <v>293</v>
      </c>
      <c r="E129" t="s">
        <v>294</v>
      </c>
      <c r="F129" t="s">
        <v>295</v>
      </c>
      <c r="G129">
        <v>5476</v>
      </c>
      <c r="H129" t="s">
        <v>78</v>
      </c>
      <c r="I129" t="s">
        <v>31</v>
      </c>
    </row>
    <row r="130" spans="1:9">
      <c r="A130" t="s">
        <v>540</v>
      </c>
      <c r="B130">
        <v>37.4</v>
      </c>
      <c r="C130" s="2">
        <v>4.1999999999999996E-15</v>
      </c>
      <c r="D130" t="s">
        <v>52</v>
      </c>
      <c r="E130" t="s">
        <v>53</v>
      </c>
      <c r="F130" t="s">
        <v>54</v>
      </c>
      <c r="G130">
        <v>318829</v>
      </c>
      <c r="H130" t="s">
        <v>36</v>
      </c>
      <c r="I130" t="s">
        <v>31</v>
      </c>
    </row>
    <row r="131" spans="1:9">
      <c r="A131" t="s">
        <v>435</v>
      </c>
      <c r="B131">
        <v>37.299999999999997</v>
      </c>
      <c r="C131" s="2">
        <v>4.1E-5</v>
      </c>
      <c r="D131" t="s">
        <v>140</v>
      </c>
      <c r="E131" t="s">
        <v>141</v>
      </c>
      <c r="F131" t="s">
        <v>142</v>
      </c>
      <c r="G131">
        <v>5476</v>
      </c>
      <c r="H131" t="s">
        <v>78</v>
      </c>
      <c r="I131" t="s">
        <v>25</v>
      </c>
    </row>
    <row r="132" spans="1:9">
      <c r="A132" t="s">
        <v>573</v>
      </c>
      <c r="B132">
        <v>37.299999999999997</v>
      </c>
      <c r="C132" s="2">
        <v>9.0999999999999997E-7</v>
      </c>
      <c r="D132" t="s">
        <v>574</v>
      </c>
      <c r="E132" t="s">
        <v>575</v>
      </c>
      <c r="F132" t="s">
        <v>576</v>
      </c>
      <c r="G132">
        <v>148305</v>
      </c>
      <c r="H132" t="s">
        <v>36</v>
      </c>
      <c r="I132" t="s">
        <v>69</v>
      </c>
    </row>
    <row r="133" spans="1:9">
      <c r="A133" t="s">
        <v>153</v>
      </c>
      <c r="B133">
        <v>37.200000000000003</v>
      </c>
      <c r="C133" s="2">
        <v>3.3000000000000002E-6</v>
      </c>
      <c r="D133" t="s">
        <v>154</v>
      </c>
      <c r="E133" t="s">
        <v>155</v>
      </c>
      <c r="F133" t="s">
        <v>156</v>
      </c>
      <c r="G133">
        <v>27337</v>
      </c>
      <c r="H133" t="s">
        <v>157</v>
      </c>
      <c r="I133" t="s">
        <v>158</v>
      </c>
    </row>
    <row r="134" spans="1:9">
      <c r="A134" t="s">
        <v>59</v>
      </c>
      <c r="B134">
        <v>37.1</v>
      </c>
      <c r="C134" s="2">
        <v>7.5999999999999996E-11</v>
      </c>
      <c r="D134" t="s">
        <v>52</v>
      </c>
      <c r="E134" t="s">
        <v>53</v>
      </c>
      <c r="F134" t="s">
        <v>54</v>
      </c>
      <c r="G134">
        <v>318829</v>
      </c>
      <c r="H134" t="s">
        <v>36</v>
      </c>
      <c r="I134" t="s">
        <v>31</v>
      </c>
    </row>
    <row r="135" spans="1:9">
      <c r="A135" t="s">
        <v>531</v>
      </c>
      <c r="B135">
        <v>37.1</v>
      </c>
      <c r="C135" s="2">
        <v>1.0999999999999999E-19</v>
      </c>
      <c r="D135" t="s">
        <v>532</v>
      </c>
      <c r="E135" t="s">
        <v>40</v>
      </c>
      <c r="F135" t="s">
        <v>533</v>
      </c>
      <c r="G135">
        <v>36911</v>
      </c>
      <c r="H135" t="s">
        <v>534</v>
      </c>
      <c r="I135" t="s">
        <v>31</v>
      </c>
    </row>
    <row r="136" spans="1:9">
      <c r="A136" t="s">
        <v>222</v>
      </c>
      <c r="B136">
        <v>36.799999999999997</v>
      </c>
      <c r="C136" s="2">
        <v>2.1999999999999999E-15</v>
      </c>
      <c r="D136" t="s">
        <v>52</v>
      </c>
      <c r="E136" t="s">
        <v>53</v>
      </c>
      <c r="F136" t="s">
        <v>54</v>
      </c>
      <c r="G136">
        <v>318829</v>
      </c>
      <c r="H136" t="s">
        <v>36</v>
      </c>
      <c r="I136" t="s">
        <v>31</v>
      </c>
    </row>
    <row r="137" spans="1:9">
      <c r="A137" t="s">
        <v>236</v>
      </c>
      <c r="B137">
        <v>36.799999999999997</v>
      </c>
      <c r="C137" s="2">
        <v>1.7E-21</v>
      </c>
      <c r="D137" t="s">
        <v>52</v>
      </c>
      <c r="E137" t="s">
        <v>53</v>
      </c>
      <c r="F137" t="s">
        <v>54</v>
      </c>
      <c r="G137">
        <v>318829</v>
      </c>
      <c r="H137" t="s">
        <v>36</v>
      </c>
      <c r="I137" t="s">
        <v>31</v>
      </c>
    </row>
    <row r="138" spans="1:9">
      <c r="A138" t="s">
        <v>541</v>
      </c>
      <c r="B138">
        <v>36.700000000000003</v>
      </c>
      <c r="C138" s="2">
        <v>9.0000000000000002E-42</v>
      </c>
      <c r="D138" t="s">
        <v>474</v>
      </c>
      <c r="E138" t="s">
        <v>475</v>
      </c>
      <c r="F138" t="s">
        <v>476</v>
      </c>
      <c r="G138">
        <v>5207</v>
      </c>
      <c r="H138" t="s">
        <v>42</v>
      </c>
      <c r="I138" t="s">
        <v>25</v>
      </c>
    </row>
    <row r="139" spans="1:9">
      <c r="A139" t="s">
        <v>571</v>
      </c>
      <c r="B139">
        <v>36.700000000000003</v>
      </c>
      <c r="C139" s="2">
        <v>5.9000000000000003E-10</v>
      </c>
      <c r="D139" t="s">
        <v>52</v>
      </c>
      <c r="E139" t="s">
        <v>53</v>
      </c>
      <c r="F139" t="s">
        <v>54</v>
      </c>
      <c r="G139">
        <v>318829</v>
      </c>
      <c r="H139" t="s">
        <v>36</v>
      </c>
      <c r="I139" t="s">
        <v>31</v>
      </c>
    </row>
    <row r="140" spans="1:9">
      <c r="A140" t="s">
        <v>395</v>
      </c>
      <c r="B140">
        <v>36.5</v>
      </c>
      <c r="C140" s="2">
        <v>8.3999999999999998E-8</v>
      </c>
      <c r="D140" t="s">
        <v>396</v>
      </c>
      <c r="E140" t="s">
        <v>397</v>
      </c>
      <c r="F140" t="s">
        <v>398</v>
      </c>
      <c r="G140">
        <v>318829</v>
      </c>
      <c r="H140" t="s">
        <v>36</v>
      </c>
      <c r="I140" t="s">
        <v>79</v>
      </c>
    </row>
    <row r="141" spans="1:9">
      <c r="A141" t="s">
        <v>380</v>
      </c>
      <c r="B141">
        <v>36.4</v>
      </c>
      <c r="C141" s="2">
        <v>5.3999999999999996E-12</v>
      </c>
      <c r="D141" t="s">
        <v>61</v>
      </c>
      <c r="E141" t="s">
        <v>62</v>
      </c>
      <c r="F141" t="s">
        <v>63</v>
      </c>
      <c r="G141">
        <v>5518</v>
      </c>
      <c r="H141" t="s">
        <v>30</v>
      </c>
      <c r="I141" t="s">
        <v>31</v>
      </c>
    </row>
    <row r="142" spans="1:9">
      <c r="A142" t="s">
        <v>477</v>
      </c>
      <c r="B142">
        <v>36.4</v>
      </c>
      <c r="C142" s="2">
        <v>4.9999999999999995E-22</v>
      </c>
      <c r="D142" t="s">
        <v>52</v>
      </c>
      <c r="E142" t="s">
        <v>53</v>
      </c>
      <c r="F142" t="s">
        <v>54</v>
      </c>
      <c r="G142">
        <v>318829</v>
      </c>
      <c r="H142" t="s">
        <v>36</v>
      </c>
      <c r="I142" t="s">
        <v>31</v>
      </c>
    </row>
    <row r="143" spans="1:9">
      <c r="A143" t="s">
        <v>113</v>
      </c>
      <c r="B143">
        <v>35.799999999999997</v>
      </c>
      <c r="C143" s="2">
        <v>3.4000000000000001E-23</v>
      </c>
      <c r="D143" t="s">
        <v>52</v>
      </c>
      <c r="E143" t="s">
        <v>53</v>
      </c>
      <c r="F143" t="s">
        <v>54</v>
      </c>
      <c r="G143">
        <v>318829</v>
      </c>
      <c r="H143" t="s">
        <v>36</v>
      </c>
      <c r="I143" t="s">
        <v>31</v>
      </c>
    </row>
    <row r="144" spans="1:9">
      <c r="A144" t="s">
        <v>178</v>
      </c>
      <c r="B144">
        <v>35.6</v>
      </c>
      <c r="C144" s="2">
        <v>2.6999999999999998E-32</v>
      </c>
      <c r="D144" t="s">
        <v>179</v>
      </c>
      <c r="E144" t="s">
        <v>180</v>
      </c>
      <c r="F144" t="s">
        <v>181</v>
      </c>
      <c r="G144">
        <v>5476</v>
      </c>
      <c r="H144" t="s">
        <v>78</v>
      </c>
      <c r="I144" t="s">
        <v>31</v>
      </c>
    </row>
    <row r="145" spans="1:9">
      <c r="A145" t="s">
        <v>366</v>
      </c>
      <c r="B145">
        <v>35.6</v>
      </c>
      <c r="C145" s="2">
        <v>3.3000000000000001E-12</v>
      </c>
      <c r="D145" t="s">
        <v>293</v>
      </c>
      <c r="E145" t="s">
        <v>294</v>
      </c>
      <c r="F145" t="s">
        <v>295</v>
      </c>
      <c r="G145">
        <v>5476</v>
      </c>
      <c r="H145" t="s">
        <v>78</v>
      </c>
      <c r="I145" t="s">
        <v>31</v>
      </c>
    </row>
    <row r="146" spans="1:9">
      <c r="A146" t="s">
        <v>604</v>
      </c>
      <c r="B146">
        <v>35.4</v>
      </c>
      <c r="C146" s="2">
        <v>1.5E-24</v>
      </c>
      <c r="D146" t="s">
        <v>52</v>
      </c>
      <c r="E146" t="s">
        <v>53</v>
      </c>
      <c r="F146" t="s">
        <v>54</v>
      </c>
      <c r="G146">
        <v>318829</v>
      </c>
      <c r="H146" t="s">
        <v>36</v>
      </c>
      <c r="I146" t="s">
        <v>31</v>
      </c>
    </row>
    <row r="147" spans="1:9">
      <c r="A147" t="s">
        <v>390</v>
      </c>
      <c r="B147">
        <v>35.200000000000003</v>
      </c>
      <c r="C147" s="2">
        <v>6.4999999999999997E-4</v>
      </c>
      <c r="D147" t="s">
        <v>391</v>
      </c>
      <c r="E147" t="s">
        <v>392</v>
      </c>
      <c r="F147" t="s">
        <v>393</v>
      </c>
      <c r="G147">
        <v>5518</v>
      </c>
      <c r="H147" t="s">
        <v>30</v>
      </c>
      <c r="I147" t="s">
        <v>20</v>
      </c>
    </row>
    <row r="148" spans="1:9">
      <c r="A148" t="s">
        <v>465</v>
      </c>
      <c r="B148">
        <v>35.200000000000003</v>
      </c>
      <c r="C148" s="2">
        <v>3.4000000000000002E-19</v>
      </c>
      <c r="D148" t="s">
        <v>466</v>
      </c>
      <c r="E148" t="s">
        <v>467</v>
      </c>
      <c r="F148" t="s">
        <v>468</v>
      </c>
      <c r="G148">
        <v>5016</v>
      </c>
      <c r="H148" t="s">
        <v>280</v>
      </c>
      <c r="I148" t="s">
        <v>254</v>
      </c>
    </row>
    <row r="149" spans="1:9">
      <c r="A149" t="s">
        <v>183</v>
      </c>
      <c r="B149">
        <v>34.299999999999997</v>
      </c>
      <c r="C149" s="2">
        <v>4.8000000000000002E-11</v>
      </c>
      <c r="D149" t="s">
        <v>184</v>
      </c>
      <c r="E149" t="s">
        <v>185</v>
      </c>
      <c r="F149" t="s">
        <v>186</v>
      </c>
      <c r="G149">
        <v>5518</v>
      </c>
      <c r="H149" t="s">
        <v>138</v>
      </c>
      <c r="I149" t="s">
        <v>106</v>
      </c>
    </row>
    <row r="150" spans="1:9">
      <c r="A150" t="s">
        <v>539</v>
      </c>
      <c r="B150">
        <v>34.200000000000003</v>
      </c>
      <c r="C150" s="2">
        <v>8.7000000000000004E-16</v>
      </c>
      <c r="D150" t="s">
        <v>52</v>
      </c>
      <c r="E150" t="s">
        <v>53</v>
      </c>
      <c r="F150" t="s">
        <v>54</v>
      </c>
      <c r="G150">
        <v>318829</v>
      </c>
      <c r="H150" t="s">
        <v>36</v>
      </c>
      <c r="I150" t="s">
        <v>31</v>
      </c>
    </row>
    <row r="151" spans="1:9">
      <c r="A151" t="s">
        <v>163</v>
      </c>
      <c r="B151">
        <v>34.1</v>
      </c>
      <c r="C151" s="2">
        <v>3.6E-9</v>
      </c>
      <c r="D151" t="s">
        <v>52</v>
      </c>
      <c r="E151" t="s">
        <v>53</v>
      </c>
      <c r="F151" t="s">
        <v>54</v>
      </c>
      <c r="G151">
        <v>318829</v>
      </c>
      <c r="H151" t="s">
        <v>36</v>
      </c>
      <c r="I151" t="s">
        <v>31</v>
      </c>
    </row>
    <row r="152" spans="1:9">
      <c r="A152" t="s">
        <v>74</v>
      </c>
      <c r="B152">
        <v>33.799999999999997</v>
      </c>
      <c r="C152" s="2">
        <v>1.4999999999999999E-18</v>
      </c>
      <c r="D152" t="s">
        <v>75</v>
      </c>
      <c r="E152" t="s">
        <v>76</v>
      </c>
      <c r="F152" t="s">
        <v>77</v>
      </c>
      <c r="G152">
        <v>5476</v>
      </c>
      <c r="H152" t="s">
        <v>78</v>
      </c>
      <c r="I152" t="s">
        <v>79</v>
      </c>
    </row>
    <row r="153" spans="1:9">
      <c r="A153" t="s">
        <v>498</v>
      </c>
      <c r="B153">
        <v>33.6</v>
      </c>
      <c r="C153" s="2">
        <v>2.2000000000000002E-11</v>
      </c>
      <c r="D153" t="s">
        <v>499</v>
      </c>
      <c r="E153" t="s">
        <v>500</v>
      </c>
      <c r="F153" t="s">
        <v>501</v>
      </c>
      <c r="G153">
        <v>5476</v>
      </c>
      <c r="H153" t="s">
        <v>78</v>
      </c>
      <c r="I153" t="s">
        <v>31</v>
      </c>
    </row>
    <row r="154" spans="1:9">
      <c r="A154" t="s">
        <v>38</v>
      </c>
      <c r="B154">
        <v>33.5</v>
      </c>
      <c r="C154" s="2">
        <v>2.2999999999999999E-16</v>
      </c>
      <c r="D154" t="s">
        <v>39</v>
      </c>
      <c r="E154" t="s">
        <v>40</v>
      </c>
      <c r="F154" t="s">
        <v>41</v>
      </c>
      <c r="G154">
        <v>5207</v>
      </c>
      <c r="H154" t="s">
        <v>42</v>
      </c>
      <c r="I154" t="s">
        <v>25</v>
      </c>
    </row>
    <row r="155" spans="1:9">
      <c r="A155" t="s">
        <v>213</v>
      </c>
      <c r="B155">
        <v>33.299999999999997</v>
      </c>
      <c r="C155" s="2">
        <v>2.7E-20</v>
      </c>
      <c r="D155" t="s">
        <v>214</v>
      </c>
      <c r="E155" t="s">
        <v>215</v>
      </c>
      <c r="F155" t="s">
        <v>216</v>
      </c>
      <c r="G155">
        <v>29905</v>
      </c>
      <c r="H155" t="s">
        <v>217</v>
      </c>
      <c r="I155" t="s">
        <v>31</v>
      </c>
    </row>
    <row r="156" spans="1:9">
      <c r="A156" t="s">
        <v>394</v>
      </c>
      <c r="B156">
        <v>33.299999999999997</v>
      </c>
      <c r="C156" s="2">
        <v>3.1E-24</v>
      </c>
      <c r="D156" t="s">
        <v>52</v>
      </c>
      <c r="E156" t="s">
        <v>53</v>
      </c>
      <c r="F156" t="s">
        <v>54</v>
      </c>
      <c r="G156">
        <v>318829</v>
      </c>
      <c r="H156" t="s">
        <v>36</v>
      </c>
      <c r="I156" t="s">
        <v>31</v>
      </c>
    </row>
    <row r="157" spans="1:9">
      <c r="A157" t="s">
        <v>546</v>
      </c>
      <c r="B157">
        <v>33.1</v>
      </c>
      <c r="C157" s="2">
        <v>2.7000000000000001E-7</v>
      </c>
      <c r="D157" t="s">
        <v>547</v>
      </c>
      <c r="E157">
        <v>37135</v>
      </c>
      <c r="F157" t="s">
        <v>548</v>
      </c>
      <c r="G157">
        <v>148305</v>
      </c>
      <c r="H157" t="s">
        <v>36</v>
      </c>
      <c r="I157" t="s">
        <v>25</v>
      </c>
    </row>
    <row r="158" spans="1:9">
      <c r="A158" t="s">
        <v>245</v>
      </c>
      <c r="B158">
        <v>32.9</v>
      </c>
      <c r="C158" s="2">
        <v>2.4000000000000001E-4</v>
      </c>
      <c r="D158" t="s">
        <v>246</v>
      </c>
      <c r="E158" t="s">
        <v>247</v>
      </c>
      <c r="F158" t="s">
        <v>248</v>
      </c>
      <c r="G158">
        <v>5518</v>
      </c>
      <c r="H158" t="s">
        <v>30</v>
      </c>
      <c r="I158" t="s">
        <v>20</v>
      </c>
    </row>
    <row r="159" spans="1:9">
      <c r="A159" t="s">
        <v>292</v>
      </c>
      <c r="B159">
        <v>32.9</v>
      </c>
      <c r="C159" s="2">
        <v>1.9999999999999999E-49</v>
      </c>
      <c r="D159" t="s">
        <v>293</v>
      </c>
      <c r="E159" t="s">
        <v>294</v>
      </c>
      <c r="F159" t="s">
        <v>295</v>
      </c>
      <c r="G159">
        <v>5476</v>
      </c>
      <c r="H159" t="s">
        <v>78</v>
      </c>
      <c r="I159" t="s">
        <v>31</v>
      </c>
    </row>
    <row r="160" spans="1:9">
      <c r="A160" t="s">
        <v>320</v>
      </c>
      <c r="B160">
        <v>32.9</v>
      </c>
      <c r="C160" s="2">
        <v>1.1E-22</v>
      </c>
      <c r="D160" t="s">
        <v>52</v>
      </c>
      <c r="E160" t="s">
        <v>53</v>
      </c>
      <c r="F160" t="s">
        <v>54</v>
      </c>
      <c r="G160">
        <v>318829</v>
      </c>
      <c r="H160" t="s">
        <v>36</v>
      </c>
      <c r="I160" t="s">
        <v>31</v>
      </c>
    </row>
    <row r="161" spans="1:9">
      <c r="A161" t="s">
        <v>469</v>
      </c>
      <c r="B161">
        <v>32.9</v>
      </c>
      <c r="C161" s="2">
        <v>5.6000000000000004E-12</v>
      </c>
      <c r="D161" t="s">
        <v>470</v>
      </c>
      <c r="E161" t="s">
        <v>471</v>
      </c>
      <c r="F161" t="s">
        <v>472</v>
      </c>
      <c r="G161">
        <v>5518</v>
      </c>
      <c r="H161" t="s">
        <v>30</v>
      </c>
      <c r="I161" t="s">
        <v>20</v>
      </c>
    </row>
    <row r="162" spans="1:9">
      <c r="A162" t="s">
        <v>526</v>
      </c>
      <c r="B162">
        <v>32.9</v>
      </c>
      <c r="C162" s="2">
        <v>2.4999999999999998E-12</v>
      </c>
      <c r="D162" t="s">
        <v>527</v>
      </c>
      <c r="E162" t="s">
        <v>528</v>
      </c>
      <c r="F162" t="s">
        <v>529</v>
      </c>
      <c r="G162">
        <v>5518</v>
      </c>
      <c r="H162" t="s">
        <v>30</v>
      </c>
      <c r="I162" t="s">
        <v>133</v>
      </c>
    </row>
    <row r="163" spans="1:9">
      <c r="A163" t="s">
        <v>324</v>
      </c>
      <c r="B163">
        <v>32.799999999999997</v>
      </c>
      <c r="C163" s="2">
        <v>4.2E-7</v>
      </c>
      <c r="D163" t="s">
        <v>325</v>
      </c>
      <c r="E163" t="s">
        <v>326</v>
      </c>
      <c r="F163" t="s">
        <v>327</v>
      </c>
      <c r="G163">
        <v>287</v>
      </c>
      <c r="H163" t="s">
        <v>328</v>
      </c>
      <c r="I163" t="s">
        <v>329</v>
      </c>
    </row>
    <row r="164" spans="1:9">
      <c r="A164" t="s">
        <v>461</v>
      </c>
      <c r="B164">
        <v>32.700000000000003</v>
      </c>
      <c r="C164" s="2">
        <v>6.5000000000000003E-9</v>
      </c>
      <c r="D164" t="s">
        <v>462</v>
      </c>
      <c r="E164" t="s">
        <v>463</v>
      </c>
      <c r="F164" t="s">
        <v>464</v>
      </c>
      <c r="G164">
        <v>746128</v>
      </c>
      <c r="H164" t="s">
        <v>147</v>
      </c>
      <c r="I164" t="s">
        <v>254</v>
      </c>
    </row>
    <row r="165" spans="1:9">
      <c r="A165" t="s">
        <v>518</v>
      </c>
      <c r="B165">
        <v>31.9</v>
      </c>
      <c r="C165" s="2">
        <v>7.0999999999999998E-6</v>
      </c>
      <c r="D165" t="s">
        <v>52</v>
      </c>
      <c r="E165" t="s">
        <v>53</v>
      </c>
      <c r="F165" t="s">
        <v>54</v>
      </c>
      <c r="G165">
        <v>318829</v>
      </c>
      <c r="H165" t="s">
        <v>36</v>
      </c>
      <c r="I165" t="s">
        <v>31</v>
      </c>
    </row>
    <row r="166" spans="1:9">
      <c r="A166" t="s">
        <v>478</v>
      </c>
      <c r="B166">
        <v>31.7</v>
      </c>
      <c r="C166" s="2">
        <v>7.3999999999999995E-17</v>
      </c>
      <c r="D166" t="s">
        <v>446</v>
      </c>
      <c r="E166" t="s">
        <v>447</v>
      </c>
      <c r="F166" t="s">
        <v>448</v>
      </c>
      <c r="G166">
        <v>318829</v>
      </c>
      <c r="H166" t="s">
        <v>36</v>
      </c>
      <c r="I166" t="s">
        <v>25</v>
      </c>
    </row>
    <row r="167" spans="1:9">
      <c r="A167" t="s">
        <v>237</v>
      </c>
      <c r="B167">
        <v>31.6</v>
      </c>
      <c r="C167" s="2">
        <v>6.3999999999999996E-10</v>
      </c>
      <c r="D167" t="s">
        <v>238</v>
      </c>
      <c r="E167" t="s">
        <v>239</v>
      </c>
      <c r="F167" t="s">
        <v>240</v>
      </c>
      <c r="G167">
        <v>5518</v>
      </c>
      <c r="H167" t="s">
        <v>30</v>
      </c>
      <c r="I167" t="s">
        <v>31</v>
      </c>
    </row>
    <row r="168" spans="1:9">
      <c r="A168" t="s">
        <v>632</v>
      </c>
      <c r="B168">
        <v>31.4</v>
      </c>
      <c r="C168" s="2">
        <v>4.2E-18</v>
      </c>
      <c r="D168" t="s">
        <v>214</v>
      </c>
      <c r="E168" t="s">
        <v>215</v>
      </c>
      <c r="F168" t="s">
        <v>216</v>
      </c>
      <c r="G168">
        <v>29905</v>
      </c>
      <c r="H168" t="s">
        <v>217</v>
      </c>
      <c r="I168" t="s">
        <v>31</v>
      </c>
    </row>
    <row r="169" spans="1:9">
      <c r="A169" t="s">
        <v>21</v>
      </c>
      <c r="B169">
        <v>31.3</v>
      </c>
      <c r="C169" s="2">
        <v>5.7999999999999999E-38</v>
      </c>
      <c r="D169" t="s">
        <v>22</v>
      </c>
      <c r="E169" t="s">
        <v>23</v>
      </c>
      <c r="F169" t="s">
        <v>24</v>
      </c>
      <c r="G169">
        <v>5270</v>
      </c>
      <c r="H169" t="s">
        <v>19</v>
      </c>
      <c r="I169" t="s">
        <v>25</v>
      </c>
    </row>
    <row r="170" spans="1:9">
      <c r="A170" t="s">
        <v>55</v>
      </c>
      <c r="B170">
        <v>31.1</v>
      </c>
      <c r="C170" s="2">
        <v>1.1000000000000001E-25</v>
      </c>
      <c r="D170" t="s">
        <v>56</v>
      </c>
      <c r="E170" t="s">
        <v>57</v>
      </c>
      <c r="F170" t="s">
        <v>58</v>
      </c>
      <c r="G170">
        <v>148305</v>
      </c>
      <c r="H170" t="s">
        <v>36</v>
      </c>
      <c r="I170" t="s">
        <v>25</v>
      </c>
    </row>
    <row r="171" spans="1:9">
      <c r="A171" t="s">
        <v>172</v>
      </c>
      <c r="B171">
        <v>30.9</v>
      </c>
      <c r="C171" s="2">
        <v>1.1E-28</v>
      </c>
      <c r="D171" t="s">
        <v>52</v>
      </c>
      <c r="E171" t="s">
        <v>53</v>
      </c>
      <c r="F171" t="s">
        <v>54</v>
      </c>
      <c r="G171">
        <v>318829</v>
      </c>
      <c r="H171" t="s">
        <v>36</v>
      </c>
      <c r="I171" t="s">
        <v>31</v>
      </c>
    </row>
    <row r="172" spans="1:9">
      <c r="A172" t="s">
        <v>330</v>
      </c>
      <c r="B172">
        <v>30.7</v>
      </c>
      <c r="C172" s="2">
        <v>6.8000000000000006E-30</v>
      </c>
      <c r="D172" t="s">
        <v>331</v>
      </c>
      <c r="E172" t="s">
        <v>332</v>
      </c>
      <c r="F172" t="s">
        <v>333</v>
      </c>
      <c r="G172">
        <v>5518</v>
      </c>
      <c r="H172" t="s">
        <v>30</v>
      </c>
      <c r="I172" t="s">
        <v>20</v>
      </c>
    </row>
    <row r="173" spans="1:9">
      <c r="A173" t="s">
        <v>610</v>
      </c>
      <c r="B173">
        <v>30.7</v>
      </c>
      <c r="C173" s="2">
        <v>1.0999999999999999E-9</v>
      </c>
      <c r="D173" t="s">
        <v>611</v>
      </c>
      <c r="E173" t="s">
        <v>612</v>
      </c>
      <c r="F173" t="s">
        <v>613</v>
      </c>
      <c r="G173">
        <v>552</v>
      </c>
      <c r="H173" t="s">
        <v>614</v>
      </c>
      <c r="I173" t="s">
        <v>25</v>
      </c>
    </row>
    <row r="174" spans="1:9">
      <c r="A174" t="s">
        <v>91</v>
      </c>
      <c r="B174">
        <v>30.6</v>
      </c>
      <c r="C174" s="2">
        <v>3.8999999999999999E-5</v>
      </c>
      <c r="D174" t="s">
        <v>92</v>
      </c>
      <c r="E174" t="s">
        <v>93</v>
      </c>
      <c r="F174" t="s">
        <v>94</v>
      </c>
      <c r="G174">
        <v>323</v>
      </c>
      <c r="H174" t="s">
        <v>95</v>
      </c>
      <c r="I174" t="s">
        <v>96</v>
      </c>
    </row>
    <row r="175" spans="1:9">
      <c r="A175" t="s">
        <v>555</v>
      </c>
      <c r="B175">
        <v>30.6</v>
      </c>
      <c r="C175" s="2">
        <v>1.0999999999999999E-9</v>
      </c>
      <c r="D175" t="s">
        <v>556</v>
      </c>
      <c r="E175" t="s">
        <v>557</v>
      </c>
      <c r="F175" t="s">
        <v>558</v>
      </c>
      <c r="G175">
        <v>40559</v>
      </c>
      <c r="H175" t="s">
        <v>231</v>
      </c>
      <c r="I175" t="s">
        <v>158</v>
      </c>
    </row>
    <row r="176" spans="1:9">
      <c r="A176" t="s">
        <v>434</v>
      </c>
      <c r="B176">
        <v>30</v>
      </c>
      <c r="C176" s="2">
        <v>3.2000000000000002E-8</v>
      </c>
      <c r="D176" t="s">
        <v>52</v>
      </c>
      <c r="E176" t="s">
        <v>53</v>
      </c>
      <c r="F176" t="s">
        <v>54</v>
      </c>
      <c r="G176">
        <v>318829</v>
      </c>
      <c r="H176" t="s">
        <v>36</v>
      </c>
      <c r="I176" t="s">
        <v>31</v>
      </c>
    </row>
    <row r="177" spans="1:9">
      <c r="A177" t="s">
        <v>227</v>
      </c>
      <c r="B177">
        <v>29.7</v>
      </c>
      <c r="C177" s="2">
        <v>2E-8</v>
      </c>
      <c r="D177" t="s">
        <v>228</v>
      </c>
      <c r="E177" t="s">
        <v>229</v>
      </c>
      <c r="F177" t="s">
        <v>230</v>
      </c>
      <c r="G177">
        <v>40559</v>
      </c>
      <c r="H177" t="s">
        <v>231</v>
      </c>
      <c r="I177" t="s">
        <v>31</v>
      </c>
    </row>
    <row r="178" spans="1:9">
      <c r="A178" t="s">
        <v>507</v>
      </c>
      <c r="B178">
        <v>29.4</v>
      </c>
      <c r="C178" s="2">
        <v>2.4999999999999999E-8</v>
      </c>
      <c r="D178" t="s">
        <v>508</v>
      </c>
      <c r="E178" t="s">
        <v>509</v>
      </c>
      <c r="F178" t="s">
        <v>510</v>
      </c>
      <c r="G178">
        <v>40559</v>
      </c>
      <c r="H178" t="s">
        <v>231</v>
      </c>
      <c r="I178" t="s">
        <v>31</v>
      </c>
    </row>
    <row r="179" spans="1:9">
      <c r="A179" t="s">
        <v>621</v>
      </c>
      <c r="B179">
        <v>29.3</v>
      </c>
      <c r="C179" s="2">
        <v>3.7999999999999998E-18</v>
      </c>
      <c r="D179" t="s">
        <v>457</v>
      </c>
      <c r="E179" t="s">
        <v>458</v>
      </c>
      <c r="F179" t="s">
        <v>459</v>
      </c>
      <c r="G179">
        <v>212663</v>
      </c>
      <c r="H179" t="s">
        <v>460</v>
      </c>
      <c r="I179" t="s">
        <v>69</v>
      </c>
    </row>
    <row r="180" spans="1:9">
      <c r="A180" t="s">
        <v>311</v>
      </c>
      <c r="B180">
        <v>29.1</v>
      </c>
      <c r="C180" s="2">
        <v>5.1000000000000003E-17</v>
      </c>
      <c r="D180" t="s">
        <v>312</v>
      </c>
      <c r="E180" t="s">
        <v>313</v>
      </c>
      <c r="F180" t="s">
        <v>314</v>
      </c>
      <c r="G180">
        <v>5518</v>
      </c>
      <c r="H180" t="s">
        <v>30</v>
      </c>
      <c r="I180" t="s">
        <v>20</v>
      </c>
    </row>
    <row r="181" spans="1:9">
      <c r="A181" t="s">
        <v>495</v>
      </c>
      <c r="B181">
        <v>29</v>
      </c>
      <c r="C181" s="2">
        <v>8.3999999999999999E-10</v>
      </c>
      <c r="D181" t="s">
        <v>293</v>
      </c>
      <c r="E181" t="s">
        <v>294</v>
      </c>
      <c r="F181" t="s">
        <v>295</v>
      </c>
      <c r="G181">
        <v>5476</v>
      </c>
      <c r="H181" t="s">
        <v>78</v>
      </c>
      <c r="I181" t="s">
        <v>31</v>
      </c>
    </row>
    <row r="182" spans="1:9">
      <c r="A182" t="s">
        <v>164</v>
      </c>
      <c r="B182">
        <v>28.9</v>
      </c>
      <c r="C182" s="2">
        <v>5.7000000000000005E-41</v>
      </c>
      <c r="D182" t="s">
        <v>165</v>
      </c>
      <c r="E182" t="s">
        <v>166</v>
      </c>
      <c r="F182" t="s">
        <v>167</v>
      </c>
      <c r="G182">
        <v>5476</v>
      </c>
      <c r="H182" t="s">
        <v>78</v>
      </c>
      <c r="I182" t="s">
        <v>31</v>
      </c>
    </row>
    <row r="183" spans="1:9">
      <c r="A183" t="s">
        <v>381</v>
      </c>
      <c r="B183">
        <v>28.9</v>
      </c>
      <c r="C183" s="2">
        <v>1.4999999999999999E-8</v>
      </c>
      <c r="D183" t="s">
        <v>382</v>
      </c>
      <c r="E183" t="s">
        <v>383</v>
      </c>
      <c r="F183" t="s">
        <v>384</v>
      </c>
      <c r="G183">
        <v>632</v>
      </c>
      <c r="H183" t="s">
        <v>385</v>
      </c>
      <c r="I183" t="s">
        <v>112</v>
      </c>
    </row>
    <row r="184" spans="1:9">
      <c r="A184" t="s">
        <v>496</v>
      </c>
      <c r="B184">
        <v>28.8</v>
      </c>
      <c r="C184" s="2">
        <v>9.9000000000000007E-15</v>
      </c>
      <c r="D184" t="s">
        <v>52</v>
      </c>
      <c r="E184" t="s">
        <v>53</v>
      </c>
      <c r="F184" t="s">
        <v>54</v>
      </c>
      <c r="G184">
        <v>318829</v>
      </c>
      <c r="H184" t="s">
        <v>36</v>
      </c>
      <c r="I184" t="s">
        <v>31</v>
      </c>
    </row>
    <row r="185" spans="1:9">
      <c r="A185" t="s">
        <v>512</v>
      </c>
      <c r="B185">
        <v>28.8</v>
      </c>
      <c r="C185" s="2">
        <v>9.5000000000000001E-7</v>
      </c>
      <c r="D185" t="s">
        <v>513</v>
      </c>
      <c r="E185" t="s">
        <v>514</v>
      </c>
      <c r="F185" t="s">
        <v>515</v>
      </c>
      <c r="G185">
        <v>1313</v>
      </c>
      <c r="H185" t="s">
        <v>516</v>
      </c>
      <c r="I185" t="s">
        <v>20</v>
      </c>
    </row>
    <row r="186" spans="1:9">
      <c r="A186" t="s">
        <v>301</v>
      </c>
      <c r="B186">
        <v>28.1</v>
      </c>
      <c r="C186" s="2">
        <v>4.3000000000000002E-5</v>
      </c>
      <c r="D186" t="s">
        <v>228</v>
      </c>
      <c r="E186" t="s">
        <v>229</v>
      </c>
      <c r="F186" t="s">
        <v>230</v>
      </c>
      <c r="G186">
        <v>40559</v>
      </c>
      <c r="H186" t="s">
        <v>231</v>
      </c>
      <c r="I186" t="s">
        <v>31</v>
      </c>
    </row>
    <row r="187" spans="1:9">
      <c r="A187" t="s">
        <v>449</v>
      </c>
      <c r="B187">
        <v>28</v>
      </c>
      <c r="C187" s="2">
        <v>8.9000000000000003E-15</v>
      </c>
      <c r="D187" t="s">
        <v>52</v>
      </c>
      <c r="E187" t="s">
        <v>53</v>
      </c>
      <c r="F187" t="s">
        <v>54</v>
      </c>
      <c r="G187">
        <v>318829</v>
      </c>
      <c r="H187" t="s">
        <v>36</v>
      </c>
      <c r="I187" t="s">
        <v>31</v>
      </c>
    </row>
    <row r="188" spans="1:9">
      <c r="A188" t="s">
        <v>566</v>
      </c>
      <c r="B188">
        <v>27.9</v>
      </c>
      <c r="C188" s="2">
        <v>2E-14</v>
      </c>
      <c r="D188" t="s">
        <v>567</v>
      </c>
      <c r="E188" t="s">
        <v>568</v>
      </c>
      <c r="F188" t="s">
        <v>569</v>
      </c>
      <c r="G188">
        <v>117187</v>
      </c>
      <c r="H188" t="s">
        <v>570</v>
      </c>
      <c r="I188" t="s">
        <v>404</v>
      </c>
    </row>
    <row r="189" spans="1:9">
      <c r="A189" t="s">
        <v>609</v>
      </c>
      <c r="B189">
        <v>27.4</v>
      </c>
      <c r="C189" s="2">
        <v>3.1999999999999999E-6</v>
      </c>
      <c r="D189" t="s">
        <v>346</v>
      </c>
      <c r="E189" t="s">
        <v>347</v>
      </c>
      <c r="F189" t="s">
        <v>348</v>
      </c>
      <c r="G189">
        <v>176275</v>
      </c>
      <c r="H189" t="s">
        <v>349</v>
      </c>
      <c r="I189" t="s">
        <v>69</v>
      </c>
    </row>
    <row r="190" spans="1:9">
      <c r="A190" t="s">
        <v>190</v>
      </c>
      <c r="B190">
        <v>27.3</v>
      </c>
      <c r="C190" s="2">
        <v>1.3999999999999999E-23</v>
      </c>
      <c r="D190" t="s">
        <v>75</v>
      </c>
      <c r="E190" t="s">
        <v>76</v>
      </c>
      <c r="F190" t="s">
        <v>77</v>
      </c>
      <c r="G190">
        <v>5476</v>
      </c>
      <c r="H190" t="s">
        <v>78</v>
      </c>
      <c r="I190" t="s">
        <v>79</v>
      </c>
    </row>
    <row r="191" spans="1:9">
      <c r="A191" t="s">
        <v>114</v>
      </c>
      <c r="B191">
        <v>26.3</v>
      </c>
      <c r="C191" s="2">
        <v>8.4999999999999997E-12</v>
      </c>
      <c r="D191" t="s">
        <v>115</v>
      </c>
      <c r="E191" t="s">
        <v>116</v>
      </c>
      <c r="F191" t="s">
        <v>117</v>
      </c>
      <c r="G191">
        <v>36809</v>
      </c>
      <c r="H191" t="s">
        <v>118</v>
      </c>
      <c r="I191" t="s">
        <v>79</v>
      </c>
    </row>
    <row r="192" spans="1:9">
      <c r="A192" t="s">
        <v>173</v>
      </c>
      <c r="B192">
        <v>26.1</v>
      </c>
      <c r="C192" s="2">
        <v>2.9E-18</v>
      </c>
      <c r="D192" t="s">
        <v>174</v>
      </c>
      <c r="E192" t="s">
        <v>175</v>
      </c>
      <c r="F192" t="s">
        <v>176</v>
      </c>
      <c r="G192">
        <v>446</v>
      </c>
      <c r="H192" t="s">
        <v>177</v>
      </c>
      <c r="I192" t="s">
        <v>69</v>
      </c>
    </row>
    <row r="193" spans="1:9">
      <c r="A193" t="s">
        <v>345</v>
      </c>
      <c r="B193">
        <v>25.2</v>
      </c>
      <c r="C193" s="2">
        <v>4.3000000000000001E-7</v>
      </c>
      <c r="D193" t="s">
        <v>346</v>
      </c>
      <c r="E193" t="s">
        <v>347</v>
      </c>
      <c r="F193" t="s">
        <v>348</v>
      </c>
      <c r="G193">
        <v>176275</v>
      </c>
      <c r="H193" t="s">
        <v>349</v>
      </c>
      <c r="I193" t="s">
        <v>69</v>
      </c>
    </row>
    <row r="194" spans="1:9">
      <c r="A194" t="s">
        <v>272</v>
      </c>
      <c r="B194">
        <v>25</v>
      </c>
      <c r="C194" s="2">
        <v>6.0999999999999996E-11</v>
      </c>
      <c r="D194" t="s">
        <v>273</v>
      </c>
      <c r="E194" t="s">
        <v>274</v>
      </c>
      <c r="F194" t="s">
        <v>275</v>
      </c>
      <c r="G194">
        <v>323</v>
      </c>
      <c r="H194" t="s">
        <v>95</v>
      </c>
      <c r="I194" t="s">
        <v>96</v>
      </c>
    </row>
    <row r="195" spans="1:9">
      <c r="A195" t="s">
        <v>43</v>
      </c>
      <c r="B195">
        <v>24.4</v>
      </c>
      <c r="C195" s="2">
        <v>1.1E-5</v>
      </c>
      <c r="D195" t="s">
        <v>44</v>
      </c>
      <c r="E195" t="s">
        <v>45</v>
      </c>
      <c r="F195" t="s">
        <v>46</v>
      </c>
      <c r="G195">
        <v>148305</v>
      </c>
      <c r="H195" t="s">
        <v>36</v>
      </c>
      <c r="I195" t="s">
        <v>20</v>
      </c>
    </row>
    <row r="196" spans="1:9">
      <c r="A196" t="s">
        <v>281</v>
      </c>
      <c r="B196">
        <v>24.3</v>
      </c>
      <c r="C196" s="2">
        <v>1.7000000000000001E-4</v>
      </c>
      <c r="D196" t="s">
        <v>65</v>
      </c>
      <c r="E196" t="s">
        <v>66</v>
      </c>
      <c r="F196" t="s">
        <v>67</v>
      </c>
      <c r="G196">
        <v>294</v>
      </c>
      <c r="H196" t="s">
        <v>68</v>
      </c>
      <c r="I196" t="s">
        <v>69</v>
      </c>
    </row>
    <row r="197" spans="1:9">
      <c r="A197" t="s">
        <v>139</v>
      </c>
      <c r="B197">
        <v>24</v>
      </c>
      <c r="C197" s="2">
        <v>5.1000000000000003E-25</v>
      </c>
      <c r="D197" t="s">
        <v>140</v>
      </c>
      <c r="E197" t="s">
        <v>141</v>
      </c>
      <c r="F197" t="s">
        <v>142</v>
      </c>
      <c r="G197">
        <v>5476</v>
      </c>
      <c r="H197" t="s">
        <v>78</v>
      </c>
      <c r="I197" t="s">
        <v>25</v>
      </c>
    </row>
    <row r="198" spans="1:9">
      <c r="A198" t="s">
        <v>134</v>
      </c>
      <c r="B198">
        <v>23.4</v>
      </c>
      <c r="C198" s="2">
        <v>4.0000000000000001E-10</v>
      </c>
      <c r="D198" t="s">
        <v>135</v>
      </c>
      <c r="E198" t="s">
        <v>136</v>
      </c>
      <c r="F198" t="s">
        <v>137</v>
      </c>
      <c r="G198">
        <v>5518</v>
      </c>
      <c r="H198" t="s">
        <v>138</v>
      </c>
      <c r="I198" t="s">
        <v>79</v>
      </c>
    </row>
    <row r="199" spans="1:9">
      <c r="A199" t="s">
        <v>282</v>
      </c>
      <c r="B199">
        <v>22.5</v>
      </c>
      <c r="C199" s="2">
        <v>2.5000000000000002E-6</v>
      </c>
      <c r="D199" t="s">
        <v>283</v>
      </c>
      <c r="E199" t="s">
        <v>284</v>
      </c>
      <c r="F199" t="s">
        <v>285</v>
      </c>
      <c r="G199">
        <v>5518</v>
      </c>
      <c r="H199" t="s">
        <v>30</v>
      </c>
      <c r="I199" t="s">
        <v>133</v>
      </c>
    </row>
    <row r="200" spans="1:9">
      <c r="A200" t="s">
        <v>241</v>
      </c>
      <c r="B200">
        <v>19.3</v>
      </c>
      <c r="C200" s="2">
        <v>1.8000000000000001E-4</v>
      </c>
      <c r="D200" t="s">
        <v>242</v>
      </c>
      <c r="E200" t="s">
        <v>243</v>
      </c>
      <c r="F200" t="s">
        <v>244</v>
      </c>
      <c r="G200">
        <v>5476</v>
      </c>
      <c r="H200" t="s">
        <v>78</v>
      </c>
      <c r="I200" t="s">
        <v>31</v>
      </c>
    </row>
  </sheetData>
  <sortState xmlns:xlrd2="http://schemas.microsoft.com/office/spreadsheetml/2017/richdata2" ref="A2:I201">
    <sortCondition descending="1" ref="B2:B201"/>
  </sortState>
  <phoneticPr fontId="2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BF9ED-C6D5-48B1-A183-89448D62D800}">
  <dimension ref="A1:L37"/>
  <sheetViews>
    <sheetView topLeftCell="K1" zoomScaleNormal="100" workbookViewId="0">
      <selection activeCell="F25" sqref="F25"/>
    </sheetView>
  </sheetViews>
  <sheetFormatPr baseColWidth="10" defaultColWidth="8.83203125" defaultRowHeight="15"/>
  <cols>
    <col min="1" max="1" width="15.5" customWidth="1"/>
    <col min="2" max="2" width="10.1640625" customWidth="1"/>
    <col min="3" max="3" width="15.1640625" customWidth="1"/>
    <col min="4" max="5" width="15.5" customWidth="1"/>
    <col min="6" max="6" width="37.5" customWidth="1"/>
    <col min="7" max="7" width="26.5" customWidth="1"/>
    <col min="8" max="8" width="29.1640625" customWidth="1"/>
    <col min="11" max="11" width="34.83203125" customWidth="1"/>
  </cols>
  <sheetData>
    <row r="1" spans="1:12">
      <c r="A1" s="4" t="s">
        <v>642</v>
      </c>
      <c r="B1" s="4" t="s">
        <v>1017</v>
      </c>
      <c r="C1" s="4" t="s">
        <v>661</v>
      </c>
      <c r="D1" s="4" t="s">
        <v>662</v>
      </c>
      <c r="E1" s="4" t="s">
        <v>1018</v>
      </c>
      <c r="F1" s="4" t="s">
        <v>14</v>
      </c>
      <c r="G1" s="4"/>
      <c r="K1" s="4" t="s">
        <v>650</v>
      </c>
      <c r="L1">
        <v>2</v>
      </c>
    </row>
    <row r="2" spans="1:12">
      <c r="A2" s="4" t="s">
        <v>506</v>
      </c>
      <c r="B2" s="4">
        <v>87.1</v>
      </c>
      <c r="C2" s="4" t="s">
        <v>687</v>
      </c>
      <c r="D2" s="4" t="s">
        <v>189</v>
      </c>
      <c r="E2" s="4">
        <v>5518</v>
      </c>
      <c r="F2" s="4" t="s">
        <v>650</v>
      </c>
      <c r="G2" s="4"/>
      <c r="H2" s="26" t="s">
        <v>668</v>
      </c>
      <c r="K2" s="4" t="s">
        <v>651</v>
      </c>
      <c r="L2">
        <v>9</v>
      </c>
    </row>
    <row r="3" spans="1:12">
      <c r="A3" s="4" t="s">
        <v>315</v>
      </c>
      <c r="B3" s="4">
        <v>61.6</v>
      </c>
      <c r="C3" s="4" t="s">
        <v>687</v>
      </c>
      <c r="D3" s="4" t="s">
        <v>189</v>
      </c>
      <c r="E3" s="4">
        <v>5518</v>
      </c>
      <c r="F3" s="4" t="s">
        <v>643</v>
      </c>
      <c r="G3" s="4"/>
      <c r="H3" s="26"/>
      <c r="K3" s="4" t="s">
        <v>653</v>
      </c>
      <c r="L3">
        <v>9</v>
      </c>
    </row>
    <row r="4" spans="1:12">
      <c r="A4" s="4" t="s">
        <v>405</v>
      </c>
      <c r="B4" s="4">
        <v>77.400000000000006</v>
      </c>
      <c r="C4" s="4" t="s">
        <v>688</v>
      </c>
      <c r="D4" s="4" t="s">
        <v>407</v>
      </c>
      <c r="E4" s="4">
        <v>5518</v>
      </c>
      <c r="F4" s="4" t="s">
        <v>651</v>
      </c>
      <c r="G4" s="4"/>
      <c r="H4" s="27" t="s">
        <v>669</v>
      </c>
      <c r="K4" s="4" t="s">
        <v>647</v>
      </c>
      <c r="L4">
        <v>5</v>
      </c>
    </row>
    <row r="5" spans="1:12">
      <c r="A5" s="4" t="s">
        <v>321</v>
      </c>
      <c r="B5" s="4">
        <v>77.3</v>
      </c>
      <c r="C5" s="4" t="s">
        <v>689</v>
      </c>
      <c r="D5" s="4" t="s">
        <v>62</v>
      </c>
      <c r="E5" s="4">
        <v>5518</v>
      </c>
      <c r="F5" s="4" t="s">
        <v>646</v>
      </c>
      <c r="G5" s="4"/>
      <c r="H5" s="27"/>
      <c r="K5" s="4" t="s">
        <v>659</v>
      </c>
      <c r="L5">
        <v>1</v>
      </c>
    </row>
    <row r="6" spans="1:12">
      <c r="A6" s="4" t="s">
        <v>386</v>
      </c>
      <c r="B6" s="4">
        <v>70.8</v>
      </c>
      <c r="C6" s="4" t="s">
        <v>690</v>
      </c>
      <c r="D6" s="4" t="s">
        <v>388</v>
      </c>
      <c r="E6" s="4">
        <v>5518</v>
      </c>
      <c r="F6" s="4" t="s">
        <v>646</v>
      </c>
      <c r="G6" s="4"/>
      <c r="H6" s="27"/>
      <c r="K6" s="4" t="s">
        <v>660</v>
      </c>
      <c r="L6">
        <v>1</v>
      </c>
    </row>
    <row r="7" spans="1:12">
      <c r="A7" s="4" t="s">
        <v>60</v>
      </c>
      <c r="B7" s="4">
        <v>67.900000000000006</v>
      </c>
      <c r="C7" s="4" t="s">
        <v>689</v>
      </c>
      <c r="D7" s="4" t="s">
        <v>62</v>
      </c>
      <c r="E7" s="4">
        <v>5518</v>
      </c>
      <c r="F7" s="4" t="s">
        <v>646</v>
      </c>
      <c r="G7" s="4"/>
      <c r="H7" s="27"/>
      <c r="K7" s="4" t="s">
        <v>648</v>
      </c>
      <c r="L7">
        <v>1</v>
      </c>
    </row>
    <row r="8" spans="1:12">
      <c r="A8" s="4" t="s">
        <v>412</v>
      </c>
      <c r="B8" s="4">
        <v>66.7</v>
      </c>
      <c r="C8" s="4" t="s">
        <v>691</v>
      </c>
      <c r="D8" s="4" t="s">
        <v>414</v>
      </c>
      <c r="E8" s="4">
        <v>5518</v>
      </c>
      <c r="F8" s="4" t="s">
        <v>646</v>
      </c>
      <c r="G8" s="4"/>
      <c r="H8" s="27"/>
      <c r="K8" s="4" t="s">
        <v>649</v>
      </c>
      <c r="L8">
        <v>1</v>
      </c>
    </row>
    <row r="9" spans="1:12">
      <c r="A9" s="4" t="s">
        <v>26</v>
      </c>
      <c r="B9" s="4">
        <v>59.4</v>
      </c>
      <c r="C9" s="4" t="s">
        <v>692</v>
      </c>
      <c r="D9" s="4" t="s">
        <v>28</v>
      </c>
      <c r="E9" s="4">
        <v>5518</v>
      </c>
      <c r="F9" s="4" t="s">
        <v>646</v>
      </c>
      <c r="G9" s="4"/>
      <c r="H9" s="27"/>
      <c r="K9" s="4" t="s">
        <v>652</v>
      </c>
      <c r="L9">
        <v>1</v>
      </c>
    </row>
    <row r="10" spans="1:12">
      <c r="A10" s="4" t="s">
        <v>306</v>
      </c>
      <c r="B10" s="4">
        <v>58.6</v>
      </c>
      <c r="C10" s="4" t="s">
        <v>689</v>
      </c>
      <c r="D10" s="4" t="s">
        <v>62</v>
      </c>
      <c r="E10" s="4">
        <v>5518</v>
      </c>
      <c r="F10" s="4" t="s">
        <v>646</v>
      </c>
      <c r="G10" s="4"/>
      <c r="H10" s="27"/>
      <c r="K10" s="4" t="s">
        <v>654</v>
      </c>
      <c r="L10">
        <v>1</v>
      </c>
    </row>
    <row r="11" spans="1:12">
      <c r="A11" s="4" t="s">
        <v>429</v>
      </c>
      <c r="B11" s="4">
        <v>55.9</v>
      </c>
      <c r="C11" s="4" t="s">
        <v>693</v>
      </c>
      <c r="D11" s="4" t="s">
        <v>431</v>
      </c>
      <c r="E11" s="4">
        <v>5518</v>
      </c>
      <c r="F11" s="4" t="s">
        <v>646</v>
      </c>
      <c r="G11" s="4"/>
      <c r="H11" s="27"/>
      <c r="K11" s="4" t="s">
        <v>655</v>
      </c>
      <c r="L11">
        <v>1</v>
      </c>
    </row>
    <row r="12" spans="1:12">
      <c r="A12" s="4" t="s">
        <v>564</v>
      </c>
      <c r="B12" s="4">
        <v>53.8</v>
      </c>
      <c r="C12" s="4" t="s">
        <v>694</v>
      </c>
      <c r="D12" s="4" t="s">
        <v>528</v>
      </c>
      <c r="E12" s="4">
        <v>5518</v>
      </c>
      <c r="F12" s="4" t="s">
        <v>646</v>
      </c>
      <c r="G12" s="4"/>
      <c r="H12" s="27"/>
      <c r="K12" s="4" t="s">
        <v>656</v>
      </c>
      <c r="L12">
        <v>1</v>
      </c>
    </row>
    <row r="13" spans="1:12">
      <c r="A13" s="4" t="s">
        <v>168</v>
      </c>
      <c r="B13" s="4">
        <v>78.7</v>
      </c>
      <c r="C13" s="4" t="s">
        <v>696</v>
      </c>
      <c r="D13" s="4" t="s">
        <v>170</v>
      </c>
      <c r="E13" s="4">
        <v>148305</v>
      </c>
      <c r="F13" s="4" t="s">
        <v>653</v>
      </c>
      <c r="G13" s="4"/>
      <c r="H13" s="27" t="s">
        <v>671</v>
      </c>
      <c r="K13" s="4" t="s">
        <v>657</v>
      </c>
      <c r="L13">
        <v>1</v>
      </c>
    </row>
    <row r="14" spans="1:12">
      <c r="A14" s="4" t="s">
        <v>354</v>
      </c>
      <c r="B14" s="4">
        <v>74.7</v>
      </c>
      <c r="C14" s="4" t="s">
        <v>697</v>
      </c>
      <c r="D14" s="4" t="s">
        <v>298</v>
      </c>
      <c r="E14" s="4">
        <v>148305</v>
      </c>
      <c r="F14" s="4" t="s">
        <v>645</v>
      </c>
      <c r="G14" s="4"/>
      <c r="H14" s="27"/>
      <c r="K14" s="4" t="s">
        <v>676</v>
      </c>
      <c r="L14">
        <v>1</v>
      </c>
    </row>
    <row r="15" spans="1:12">
      <c r="A15" s="4" t="s">
        <v>338</v>
      </c>
      <c r="B15" s="4">
        <v>69.099999999999994</v>
      </c>
      <c r="C15" s="4" t="s">
        <v>698</v>
      </c>
      <c r="D15" s="4" t="s">
        <v>340</v>
      </c>
      <c r="E15" s="4">
        <v>318829</v>
      </c>
      <c r="F15" s="4" t="s">
        <v>645</v>
      </c>
      <c r="G15" s="4"/>
      <c r="H15" s="27"/>
      <c r="K15" s="4" t="s">
        <v>658</v>
      </c>
      <c r="L15">
        <v>1</v>
      </c>
    </row>
    <row r="16" spans="1:12">
      <c r="A16" s="4" t="s">
        <v>37</v>
      </c>
      <c r="B16" s="4">
        <v>62.2</v>
      </c>
      <c r="C16" s="4" t="s">
        <v>699</v>
      </c>
      <c r="D16" s="4" t="s">
        <v>34</v>
      </c>
      <c r="E16" s="4">
        <v>318829</v>
      </c>
      <c r="F16" s="4" t="s">
        <v>645</v>
      </c>
      <c r="G16" s="4"/>
      <c r="H16" s="27"/>
      <c r="L16">
        <f>SUM(L1:L15)</f>
        <v>36</v>
      </c>
    </row>
    <row r="17" spans="1:11">
      <c r="A17" s="4" t="s">
        <v>542</v>
      </c>
      <c r="B17" s="4">
        <v>57.4</v>
      </c>
      <c r="C17" s="4" t="s">
        <v>700</v>
      </c>
      <c r="D17" s="4" t="s">
        <v>492</v>
      </c>
      <c r="E17" s="4">
        <v>318829</v>
      </c>
      <c r="F17" s="4" t="s">
        <v>645</v>
      </c>
      <c r="G17" s="4"/>
      <c r="H17" s="27"/>
      <c r="K17" s="4"/>
    </row>
    <row r="18" spans="1:11">
      <c r="A18" s="4" t="s">
        <v>433</v>
      </c>
      <c r="B18" s="4">
        <v>57.3</v>
      </c>
      <c r="C18" s="4" t="s">
        <v>701</v>
      </c>
      <c r="D18" s="4" t="s">
        <v>225</v>
      </c>
      <c r="E18" s="4">
        <v>318829</v>
      </c>
      <c r="F18" s="4" t="s">
        <v>645</v>
      </c>
      <c r="G18" s="4"/>
      <c r="H18" s="27"/>
      <c r="K18" s="4"/>
    </row>
    <row r="19" spans="1:11">
      <c r="A19" s="4" t="s">
        <v>334</v>
      </c>
      <c r="B19" s="4">
        <v>54</v>
      </c>
      <c r="C19" s="4" t="s">
        <v>702</v>
      </c>
      <c r="D19" s="4" t="s">
        <v>336</v>
      </c>
      <c r="E19" s="4">
        <v>318829</v>
      </c>
      <c r="F19" s="4" t="s">
        <v>645</v>
      </c>
      <c r="G19" s="4"/>
      <c r="H19" s="27"/>
      <c r="K19" s="4"/>
    </row>
    <row r="20" spans="1:11">
      <c r="A20" s="4" t="s">
        <v>223</v>
      </c>
      <c r="B20" s="4">
        <v>53.3</v>
      </c>
      <c r="C20" s="4" t="s">
        <v>701</v>
      </c>
      <c r="D20" s="4" t="s">
        <v>225</v>
      </c>
      <c r="E20" s="4">
        <v>318829</v>
      </c>
      <c r="F20" s="4" t="s">
        <v>645</v>
      </c>
      <c r="G20" s="4"/>
      <c r="H20" s="27"/>
      <c r="K20" s="4"/>
    </row>
    <row r="21" spans="1:11">
      <c r="A21" s="4" t="s">
        <v>204</v>
      </c>
      <c r="B21" s="4">
        <v>50.8</v>
      </c>
      <c r="C21" s="4" t="s">
        <v>703</v>
      </c>
      <c r="D21" s="4" t="s">
        <v>206</v>
      </c>
      <c r="E21" s="4">
        <v>318829</v>
      </c>
      <c r="F21" s="4" t="s">
        <v>645</v>
      </c>
      <c r="G21" s="4"/>
      <c r="H21" s="27"/>
    </row>
    <row r="22" spans="1:11">
      <c r="A22" s="4" t="s">
        <v>572</v>
      </c>
      <c r="B22" s="4">
        <v>86.7</v>
      </c>
      <c r="C22" s="4" t="s">
        <v>679</v>
      </c>
      <c r="D22" s="4" t="s">
        <v>145</v>
      </c>
      <c r="E22" s="4">
        <v>746128</v>
      </c>
      <c r="F22" s="4" t="s">
        <v>647</v>
      </c>
      <c r="G22" s="4"/>
      <c r="H22" s="26" t="s">
        <v>663</v>
      </c>
      <c r="K22" s="4"/>
    </row>
    <row r="23" spans="1:11">
      <c r="A23" s="4" t="s">
        <v>436</v>
      </c>
      <c r="B23" s="4">
        <v>68.900000000000006</v>
      </c>
      <c r="C23" s="4" t="s">
        <v>680</v>
      </c>
      <c r="D23" s="4" t="s">
        <v>438</v>
      </c>
      <c r="E23" s="4">
        <v>746128</v>
      </c>
      <c r="F23" s="4" t="s">
        <v>647</v>
      </c>
      <c r="G23" s="4"/>
      <c r="H23" s="26"/>
      <c r="K23" s="4"/>
    </row>
    <row r="24" spans="1:11">
      <c r="A24" s="4" t="s">
        <v>143</v>
      </c>
      <c r="B24" s="4">
        <v>66.7</v>
      </c>
      <c r="C24" s="4" t="s">
        <v>679</v>
      </c>
      <c r="D24" s="4" t="s">
        <v>145</v>
      </c>
      <c r="E24" s="4">
        <v>746128</v>
      </c>
      <c r="F24" s="4" t="s">
        <v>644</v>
      </c>
      <c r="G24" s="4"/>
      <c r="H24" s="26"/>
      <c r="K24" s="4"/>
    </row>
    <row r="25" spans="1:11">
      <c r="A25" s="4" t="s">
        <v>218</v>
      </c>
      <c r="B25" s="4">
        <v>59.1</v>
      </c>
      <c r="C25" s="4" t="s">
        <v>681</v>
      </c>
      <c r="D25" s="4" t="s">
        <v>220</v>
      </c>
      <c r="E25" s="4">
        <v>746128</v>
      </c>
      <c r="F25" s="4" t="s">
        <v>1019</v>
      </c>
      <c r="G25" s="4"/>
      <c r="H25" s="26"/>
      <c r="K25" s="4"/>
    </row>
    <row r="26" spans="1:11">
      <c r="A26" s="4" t="s">
        <v>502</v>
      </c>
      <c r="B26" s="4">
        <v>53.1</v>
      </c>
      <c r="C26" s="4" t="s">
        <v>682</v>
      </c>
      <c r="D26" s="4" t="s">
        <v>504</v>
      </c>
      <c r="E26" s="4">
        <v>5085</v>
      </c>
      <c r="F26" s="4" t="s">
        <v>644</v>
      </c>
      <c r="G26" s="4"/>
      <c r="H26" s="26"/>
    </row>
    <row r="27" spans="1:11">
      <c r="A27" s="4" t="s">
        <v>356</v>
      </c>
      <c r="B27" s="4">
        <v>79</v>
      </c>
      <c r="C27" s="4" t="s">
        <v>683</v>
      </c>
      <c r="D27" s="4" t="s">
        <v>358</v>
      </c>
      <c r="E27" s="4">
        <v>5111</v>
      </c>
      <c r="F27" s="4" t="s">
        <v>659</v>
      </c>
      <c r="G27" s="4"/>
      <c r="H27" t="s">
        <v>664</v>
      </c>
    </row>
    <row r="28" spans="1:11">
      <c r="A28" s="4" t="s">
        <v>276</v>
      </c>
      <c r="B28" s="4">
        <v>57.4</v>
      </c>
      <c r="C28" s="4" t="s">
        <v>684</v>
      </c>
      <c r="D28" s="4" t="s">
        <v>278</v>
      </c>
      <c r="E28" s="4">
        <v>5016</v>
      </c>
      <c r="F28" s="4" t="s">
        <v>660</v>
      </c>
      <c r="G28" s="4"/>
      <c r="H28" t="s">
        <v>665</v>
      </c>
    </row>
    <row r="29" spans="1:11">
      <c r="A29" s="4" t="s">
        <v>582</v>
      </c>
      <c r="B29" s="4">
        <v>76.900000000000006</v>
      </c>
      <c r="C29" s="4" t="s">
        <v>685</v>
      </c>
      <c r="D29" s="4" t="s">
        <v>584</v>
      </c>
      <c r="E29" s="4">
        <v>5462</v>
      </c>
      <c r="F29" s="4" t="s">
        <v>648</v>
      </c>
      <c r="G29" s="4"/>
      <c r="H29" s="4" t="s">
        <v>666</v>
      </c>
    </row>
    <row r="30" spans="1:11">
      <c r="A30" s="4" t="s">
        <v>490</v>
      </c>
      <c r="B30" s="4">
        <v>60.4</v>
      </c>
      <c r="C30" s="4" t="s">
        <v>686</v>
      </c>
      <c r="D30" s="4" t="s">
        <v>492</v>
      </c>
      <c r="E30" s="4">
        <v>5116</v>
      </c>
      <c r="F30" s="4" t="s">
        <v>649</v>
      </c>
      <c r="G30" s="4"/>
      <c r="H30" s="4" t="s">
        <v>667</v>
      </c>
    </row>
    <row r="31" spans="1:11">
      <c r="A31" s="4" t="s">
        <v>80</v>
      </c>
      <c r="B31" s="4">
        <v>76</v>
      </c>
      <c r="C31" s="4" t="s">
        <v>695</v>
      </c>
      <c r="D31" s="4" t="s">
        <v>82</v>
      </c>
      <c r="E31" s="4">
        <v>5022</v>
      </c>
      <c r="F31" s="4" t="s">
        <v>652</v>
      </c>
      <c r="G31" s="4"/>
      <c r="H31" s="4" t="s">
        <v>670</v>
      </c>
    </row>
    <row r="32" spans="1:11">
      <c r="A32" s="4" t="s">
        <v>615</v>
      </c>
      <c r="B32" s="4">
        <v>85.5</v>
      </c>
      <c r="C32" s="4" t="s">
        <v>704</v>
      </c>
      <c r="D32" s="4" t="s">
        <v>617</v>
      </c>
      <c r="E32" s="4">
        <v>38038</v>
      </c>
      <c r="F32" s="4" t="s">
        <v>654</v>
      </c>
      <c r="G32" s="4"/>
      <c r="H32" t="s">
        <v>672</v>
      </c>
    </row>
    <row r="33" spans="1:8">
      <c r="A33" s="4" t="s">
        <v>287</v>
      </c>
      <c r="B33" s="4">
        <v>76.7</v>
      </c>
      <c r="C33" s="4" t="s">
        <v>705</v>
      </c>
      <c r="D33" s="4" t="s">
        <v>289</v>
      </c>
      <c r="E33" s="4">
        <v>5180</v>
      </c>
      <c r="F33" s="4" t="s">
        <v>655</v>
      </c>
      <c r="G33" s="4"/>
      <c r="H33" t="s">
        <v>673</v>
      </c>
    </row>
    <row r="34" spans="1:8">
      <c r="A34" s="4" t="s">
        <v>195</v>
      </c>
      <c r="B34" s="4">
        <v>72.599999999999994</v>
      </c>
      <c r="C34" s="4" t="s">
        <v>706</v>
      </c>
      <c r="D34" s="4" t="s">
        <v>197</v>
      </c>
      <c r="E34" s="4">
        <v>13684</v>
      </c>
      <c r="F34" s="4" t="s">
        <v>656</v>
      </c>
      <c r="G34" s="4"/>
      <c r="H34" t="s">
        <v>674</v>
      </c>
    </row>
    <row r="35" spans="1:8">
      <c r="A35" s="4" t="s">
        <v>587</v>
      </c>
      <c r="B35" s="4">
        <v>52.1</v>
      </c>
      <c r="C35" s="4" t="s">
        <v>707</v>
      </c>
      <c r="D35" s="4" t="s">
        <v>589</v>
      </c>
      <c r="E35" s="4">
        <v>5270</v>
      </c>
      <c r="F35" s="4" t="s">
        <v>657</v>
      </c>
      <c r="G35" s="4"/>
      <c r="H35" t="s">
        <v>675</v>
      </c>
    </row>
    <row r="36" spans="1:8">
      <c r="A36" s="4" t="s">
        <v>249</v>
      </c>
      <c r="B36" s="4">
        <v>50</v>
      </c>
      <c r="C36" s="4" t="s">
        <v>708</v>
      </c>
      <c r="D36" s="4" t="s">
        <v>251</v>
      </c>
      <c r="E36" s="4">
        <v>456327</v>
      </c>
      <c r="F36" s="4" t="s">
        <v>676</v>
      </c>
      <c r="G36" s="4"/>
      <c r="H36" t="s">
        <v>677</v>
      </c>
    </row>
    <row r="37" spans="1:8">
      <c r="A37" s="4" t="s">
        <v>451</v>
      </c>
      <c r="B37" s="4">
        <v>65.3</v>
      </c>
      <c r="C37" s="4" t="s">
        <v>709</v>
      </c>
      <c r="D37" s="4" t="s">
        <v>453</v>
      </c>
      <c r="E37" s="4">
        <v>1047171</v>
      </c>
      <c r="F37" s="4" t="s">
        <v>658</v>
      </c>
      <c r="G37" s="4"/>
      <c r="H37" s="4" t="s">
        <v>678</v>
      </c>
    </row>
  </sheetData>
  <sortState xmlns:xlrd2="http://schemas.microsoft.com/office/spreadsheetml/2017/richdata2" ref="A22:G38">
    <sortCondition ref="F22:F38"/>
  </sortState>
  <mergeCells count="4">
    <mergeCell ref="H22:H26"/>
    <mergeCell ref="H2:H3"/>
    <mergeCell ref="H4:H12"/>
    <mergeCell ref="H13:H21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RawData</vt:lpstr>
      <vt:lpstr>CleanData</vt:lpstr>
      <vt:lpstr>TOP20</vt:lpstr>
      <vt:lpstr>Fungi</vt:lpstr>
      <vt:lpstr>Bacteria</vt:lpstr>
      <vt:lpstr>Archaea</vt:lpstr>
      <vt:lpstr>Viruses</vt:lpstr>
      <vt:lpstr>PHI_raw</vt:lpstr>
      <vt:lpstr>PHI_plant</vt:lpstr>
      <vt:lpstr>Figture_Data</vt:lpstr>
      <vt:lpstr>TOP20-new</vt:lpstr>
      <vt:lpstr>Fungi-new</vt:lpstr>
      <vt:lpstr>Figture_Data-new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陈健鑫</dc:creator>
  <cp:lastModifiedBy>陈健鑫</cp:lastModifiedBy>
  <dcterms:created xsi:type="dcterms:W3CDTF">2015-06-05T18:19:34Z</dcterms:created>
  <dcterms:modified xsi:type="dcterms:W3CDTF">2024-05-03T04:52:06Z</dcterms:modified>
</cp:coreProperties>
</file>