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tabRatio="500" firstSheet="1" activeTab="4"/>
  </bookViews>
  <sheets>
    <sheet name="① README 使用说明" sheetId="1" r:id="rId1"/>
    <sheet name="② Eligibility Quick Ref" sheetId="2" r:id="rId2"/>
    <sheet name="③ PRISMA Flow" sheetId="3" r:id="rId3"/>
    <sheet name="④ Search Log" sheetId="4" r:id="rId4"/>
    <sheet name="⑤ Exclusion Log" sheetId="5" r:id="rId5"/>
    <sheet name="⑥ Included Master List" sheetId="6" r:id="rId6"/>
    <sheet name="⑦ Extraction" sheetId="7" r:id="rId7"/>
    <sheet name="⑧ Field Dictionary" sheetId="8" r:id="rId8"/>
    <sheet name="⑨ Conflict Log"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<sst xmlns="http://schemas.openxmlformats.org/spreadsheetml/2006/main" count="4672" uniqueCount="2677">
  <si>
    <t>GLP1Nurse Scoping Review — Data Extraction Workbook (Merged v1.0)</t>
  </si>
  <si>
    <t>GLP-1 RA 护士主导支持性护理干预 · 范围综述 · 数据提取合并版</t>
  </si>
  <si>
    <t>Associated protocol / 对应方案</t>
  </si>
  <si>
    <t>GLP1Nurse_Protocol_v2_5_6.docx (OSF registered)</t>
  </si>
  <si>
    <t>Appendix reference / 附录对应</t>
  </si>
  <si>
    <t>Appendix B of the Protocol — 11 categories, 65 core + 2 non-core fields</t>
  </si>
  <si>
    <t>Workbook version / 工作簿版本</t>
  </si>
  <si>
    <t>Merged v1.0 (2026-04)</t>
  </si>
  <si>
    <t>📋 Sheet list / 工作表清单</t>
  </si>
  <si>
    <t>① README</t>
  </si>
  <si>
    <t>Current page / 使用流程、颜色规则、排除码速查</t>
  </si>
  <si>
    <t>② Eligibility Quick Ref</t>
  </si>
  <si>
    <t>PCC + Inclusion/Exclusion quick card / 筛选时对照用</t>
  </si>
  <si>
    <t>③ PRISMA Flow</t>
  </si>
  <si>
    <t>PRISMA-ScR 2020 flow diagram node counts / 直接对接 PRISMA 2020 Generator</t>
  </si>
  <si>
    <t>④ Search Log</t>
  </si>
  <si>
    <t>10 databases + grey literature search log / 检索日志</t>
  </si>
  <si>
    <t>⑤ Exclusion Log</t>
  </si>
  <si>
    <t>Full-text exclusions (E1–E10) / 全文排除记录</t>
  </si>
  <si>
    <t>⑥ Included Master List</t>
  </si>
  <si>
    <t>Master list of included studies / 纳入文献清单(分配 Study ID)</t>
  </si>
  <si>
    <t>⑦ Extraction</t>
  </si>
  <si>
    <t>Formal 67-column extraction table (65 core + 2 non-core) / 正式提取表</t>
  </si>
  <si>
    <t>⑧ Field Dictionary</t>
  </si>
  <si>
    <t>Codebook with field definitions &amp; expected types / 字段说明</t>
  </si>
  <si>
    <t>⑨ Conflict Log</t>
  </si>
  <si>
    <t>Arbitration log for reviewer A/B disagreements / 仲裁记录</t>
  </si>
  <si>
    <t>🎨 Color &amp; symbol rules / 配色与符号规则</t>
  </si>
  <si>
    <t>🟨 Yellow background</t>
  </si>
  <si>
    <t>Required field — must be filled for every included study / 必填</t>
  </si>
  <si>
    <t>🟩 Green background</t>
  </si>
  <si>
    <t>Conditional field — fill only when applicable / 条件填</t>
  </si>
  <si>
    <t>🟫 Tan background</t>
  </si>
  <si>
    <t>Non-core / template reminder (not counted in 65 core) / 非核心</t>
  </si>
  <si>
    <t>⬜ Gray background</t>
  </si>
  <si>
    <t>Category group header / 字段类别分组</t>
  </si>
  <si>
    <t>🟦 Navy header</t>
  </si>
  <si>
    <t>Column header (frozen row) / 表头(冻结行)</t>
  </si>
  <si>
    <t>🏷️ Exclusion codes (full-text stage only) / 排除码速查(仅用于全文阶段)</t>
  </si>
  <si>
    <t>E1</t>
  </si>
  <si>
    <t>Not nurse-led (physician/dietitian/pharmacist-led; nurse only executes orders) / 护士非主导</t>
  </si>
  <si>
    <t>E2</t>
  </si>
  <si>
    <t>Pediatric population (&lt;18 years) / 儿童或青少年</t>
  </si>
  <si>
    <t>E3</t>
  </si>
  <si>
    <t>Pharmacology / PK / pharmacoeconomics study — no nursing component / 药理学研究</t>
  </si>
  <si>
    <t>E4</t>
  </si>
  <si>
    <t>Review article (SR / ScR / narrative) — used for snowballing only / 综述类</t>
  </si>
  <si>
    <t>E5</t>
  </si>
  <si>
    <t>Not adults with obesity or T2DM / 非成人肥胖或 T2DM 人群</t>
  </si>
  <si>
    <t>E6</t>
  </si>
  <si>
    <t>Not GLP-1 RA (other drug class) / 非 GLP-1 受体激动剂</t>
  </si>
  <si>
    <t>E7</t>
  </si>
  <si>
    <t>Full text unavailable (after contacting author ×2) / 无法获取全文</t>
  </si>
  <si>
    <t>E8</t>
  </si>
  <si>
    <t>Duplicate publication (keep most complete report only) / 重复发表</t>
  </si>
  <si>
    <t>E9</t>
  </si>
  <si>
    <t>Pregnancy/lactation population &gt;10% and not separable / 孕期或哺乳期人群不可分离</t>
  </si>
  <si>
    <t>E10</t>
  </si>
  <si>
    <t>Opinion / editorial / letter / conference abstract only / 意见社论评论信件或纯会议摘要</t>
  </si>
  <si>
    <t>⚠️ NOTE on E-codes</t>
  </si>
  <si>
    <t>Protocol v2.5.4 §8.3 originally listed E1–E8 plus '等' (etc.); this workbook formalises two additional codes (E9, E10) for categories already excluded by §6.3. If the protocol is registered before this workbook is adopted, this extension must be logged in the OSF Amendment Log.</t>
  </si>
  <si>
    <t>⚙️ Standard workflow / 标准工作流程</t>
  </si>
  <si>
    <t>Step 1</t>
  </si>
  <si>
    <t>Run 10-database + grey literature search per Protocol §7.4 → record hit counts in ④ Search Log → export RIS</t>
  </si>
  <si>
    <t>Step 2</t>
  </si>
  <si>
    <t>EndNote dedup → Rayyan import → record Identification node counts in ③ PRISMA Flow</t>
  </si>
  <si>
    <t>Step 3</t>
  </si>
  <si>
    <t>Calibration (100 random records, Cohen's kappa ≥ 0.70) → 2 reviewers independent blind title/abstract screening in Rayyan</t>
  </si>
  <si>
    <t>Step 4</t>
  </si>
  <si>
    <t>Full-text retrieval → full-text screening → excluded studies go to ⑤ Exclusion Log (1 primary E-code per record)</t>
  </si>
  <si>
    <t>Step 5</t>
  </si>
  <si>
    <t>Included studies enter ⑥ Included Master List and receive Study ID (S001, S002…) in chronological order</t>
  </si>
  <si>
    <t>Step 6</t>
  </si>
  <si>
    <t>Pilot extraction on 5 random included studies (Protocol §9.3) → discuss discrepancies → proceed to ⑦ Extraction</t>
  </si>
  <si>
    <t>Step 7</t>
  </si>
  <si>
    <t>2 reviewers independent extraction → disagreements logged in ⑨ Conflict Log → arbitrated by Reviewer C → finalise</t>
  </si>
  <si>
    <t>📌 Key reminders / 重要提醒</t>
  </si>
  <si>
    <t>•</t>
  </si>
  <si>
    <t>Each excluded record carries ONE primary exclusion code (PRISMA requirement)</t>
  </si>
  <si>
    <t>Outcome 1 fields (F47–F50) are required for every study; Outcome 2–5 use F51 'repeat template'</t>
  </si>
  <si>
    <t>All 'result' fields should be quoted verbatim from the original article (no secondary calculation)</t>
  </si>
  <si>
    <t>Study ID is assigned at screening completion and is IMMUTABLE once assigned</t>
  </si>
  <si>
    <t>Scoping reviews do NOT perform formal critical appraisal; methodological characteristics are recorded descriptively only</t>
  </si>
  <si>
    <t>After OSF registration, any change to PCC/search strategy/eligibility/data items MUST be logged in GLP1Nurse_AmendmentLog_Template_v2_5_4.pdf</t>
  </si>
  <si>
    <t>Missing data convention: 'NR' (not reported) / 'NA' (not applicable) / 'UC' (unable to contact author)</t>
  </si>
  <si>
    <t>Version history</t>
  </si>
  <si>
    <t>Built from English v2.5.4 skeleton + Chinese workflow sheets; E-codes unified to E1–E10; 67-column structure matches Protocol Appendix B</t>
  </si>
  <si>
    <t>Eligibility Quick Reference / 快速纳入-排除对照表</t>
  </si>
  <si>
    <t>Keep open beside Rayyan during screening / 筛选时放在 Rayyan 旁边对照使用</t>
  </si>
  <si>
    <t>📍 PCC Framework / PCC 框架</t>
  </si>
  <si>
    <t>P (Population) / 人群</t>
  </si>
  <si>
    <t>Adults ≥18 yrs WITH: Obesity (BMI≥30) / Overweight+metabolic comorbidity (BMI≥27 + T2DM, HTN, dyslipidaemia, NAFLD, or OSA) / T2DM regardless of BMI. Currently or previously receiving GLP-1 RA: liraglutide, semaglutide, tirzepatide (incl. as GIP/GLP-1 dual), dulaglutide, exenatide, lixisenatide.</t>
  </si>
  <si>
    <t>C (Concept) / 概念</t>
  </si>
  <si>
    <t>Nurse-led / nurse-delivered / nurse-coordinated supportive care interventions. Meets ≥2 of Sheer &amp; Wong criteria: (1) nurse = primary contact; (2) nurse has autonomous decision authority; (3) nurse runs full assessment–planning–implementation–evaluation cycle; (4) delivered by or under nurse supervision. Eligible content (non-exhaustive): medication education · injection training · GI side-effect management · nutrition/protein guidance · exercise/behaviour change · telehealth follow-up · psychological support · adherence monitoring · shortage substitution · discontinuation transition · counterfeit identification · sarcopenia/malnutrition screening.</t>
  </si>
  <si>
    <t>C (Context) / 情境</t>
  </si>
  <si>
    <t>Any setting: inpatient / outpatient / weight-mgmt clinic / endocrinology / community / primary care / home / telehealth / pharmacy-based nursing station. No geographic limit. All treatment phases: initiation · titration · stable maintenance · planned discontinuation/switching · unplanned interruption.</t>
  </si>
  <si>
    <t>✅ INCLUSION CRITERIA / 纳入标准</t>
  </si>
  <si>
    <t>I-1</t>
  </si>
  <si>
    <t>Primary research: RCT / quasi-experimental / pre-post / cohort (prospective or retrospective) / qualitative / mixed-methods / case series (n≥5) / pilot / feasibility / project evaluation.</t>
  </si>
  <si>
    <t>I-2</t>
  </si>
  <si>
    <t>Publication date: 2015-01-01 to search date (liraglutide FDA obesity approval: Dec 2014).</t>
  </si>
  <si>
    <t>I-3</t>
  </si>
  <si>
    <t>Language: English OR Chinese.</t>
  </si>
  <si>
    <t>I-4</t>
  </si>
  <si>
    <t>Publication type: peer-reviewed full text / doctoral or DNP dissertations / final reports of registered trials / grey literature with complete methods reporting.</t>
  </si>
  <si>
    <t>I-5</t>
  </si>
  <si>
    <t>Population: adults ≥18 with obesity / overweight+comorbidity / T2DM (see P).</t>
  </si>
  <si>
    <t>I-6</t>
  </si>
  <si>
    <t>Intervention: nurse-led or nurse as main provider (see C — Concept).</t>
  </si>
  <si>
    <t>❌ EXCLUSION CRITERIA &amp; CODES / 排除标准及代码</t>
  </si>
  <si>
    <t>Not nurse-led — interventions designed/adjusted/evaluated entirely by physician/dietitian/pharmacist/exercise therapist; nurse only executes orders, or nurse role not described.</t>
  </si>
  <si>
    <t>Pediatric population (&lt;18 years).</t>
  </si>
  <si>
    <t>Pharmacology / pharmacokinetics / pharmacoeconomics study with NO nursing support component.</t>
  </si>
  <si>
    <t>Review article (SR / ScR / narrative) — used for reference snowballing only.</t>
  </si>
  <si>
    <t>Population is not adults with obesity / overweight+comorbidity / T2DM.</t>
  </si>
  <si>
    <t>Drug under study is not a GLP-1 RA (or is not clearly specified).</t>
  </si>
  <si>
    <t>Full text unavailable after contacting author ×2 (2-week intervals).</t>
  </si>
  <si>
    <t>Duplicate publication — keep most complete report, mark the others E8.</t>
  </si>
  <si>
    <t>Pregnancy / lactation population &gt;10% AND not separable in reported data.</t>
  </si>
  <si>
    <t>Opinion / editorial / commentary / letter / conference abstract only (snowballing only).</t>
  </si>
  <si>
    <t>📌 Screening threshold reminders / 筛选门槛提醒</t>
  </si>
  <si>
    <t>Title/abstract (lenient)</t>
  </si>
  <si>
    <t>Any mention of nurse in any role + GLP-1 RA + adult obesity/T2DM + not a review/opinion → KEEP. Do NOT apply strict Sheer &amp; Wong here.</t>
  </si>
  <si>
    <t>Full text (strict)</t>
  </si>
  <si>
    <t>Apply Sheer &amp; Wong ≥2/4 rule AND §6.3 exclusion criteria. When uncertain, discuss in weekly meeting and log the rule in the decision log.</t>
  </si>
  <si>
    <t>PRISMA-ScR 2020 Flow Diagram — node counts / 流程图节点记录</t>
  </si>
  <si>
    <t>Paste values into PRISMA 2020 Flow Diagram Generator → https://estech.shinyapps.io/prisma_flowdiagram/</t>
  </si>
  <si>
    <t>Phase</t>
  </si>
  <si>
    <t>Node #</t>
  </si>
  <si>
    <t>Node (PRISMA 2020 terminology)</t>
  </si>
  <si>
    <t>Count</t>
  </si>
  <si>
    <t>Auto-calc</t>
  </si>
  <si>
    <t>Notes</t>
  </si>
  <si>
    <t>Identification</t>
  </si>
  <si>
    <t>1.1</t>
  </si>
  <si>
    <t>PubMed / MEDLINE hits</t>
  </si>
  <si>
    <t>1.2</t>
  </si>
  <si>
    <t>Embase hits</t>
  </si>
  <si>
    <t>1.3</t>
  </si>
  <si>
    <t>CINAHL Complete hits</t>
  </si>
  <si>
    <t>1.4</t>
  </si>
  <si>
    <t>Scopus hits</t>
  </si>
  <si>
    <t>1.5</t>
  </si>
  <si>
    <t>Web of Science hits</t>
  </si>
  <si>
    <t>1.6</t>
  </si>
  <si>
    <t>Cochrane Library (CENTRAL) hits</t>
  </si>
  <si>
    <t>1.7</t>
  </si>
  <si>
    <t>CNKI hits</t>
  </si>
  <si>
    <t>Chinese database</t>
  </si>
  <si>
    <t>1.8</t>
  </si>
  <si>
    <t>Wanfang hits</t>
  </si>
  <si>
    <t>1.9</t>
  </si>
  <si>
    <t>VIP hits</t>
  </si>
  <si>
    <t>1.10</t>
  </si>
  <si>
    <t>SinoMed hits</t>
  </si>
  <si>
    <t>1.11</t>
  </si>
  <si>
    <t>Grey literature hits (ProQuest Dissertations &amp; Theses Global / ClinicalTrials.gov / WHO ICTRP)</t>
  </si>
  <si>
    <t>Protocol v2.5.6: grey-lit sources reduced to 3 (CORE, Google Scholar, WHO website removed — see Amendment Log)</t>
  </si>
  <si>
    <t>1.12</t>
  </si>
  <si>
    <t>Hand search / backward &amp; forward citation hits</t>
  </si>
  <si>
    <t>1.13</t>
  </si>
  <si>
    <t>Total identified (auto)</t>
  </si>
  <si>
    <t>SUM D5:D16</t>
  </si>
  <si>
    <t>Pre-dedup total</t>
  </si>
  <si>
    <t>Dedup</t>
  </si>
  <si>
    <t>2.1</t>
  </si>
  <si>
    <t>EndNote auto-dedup removed</t>
  </si>
  <si>
    <t>2.2</t>
  </si>
  <si>
    <t>Rayyan manual dedup removed</t>
  </si>
  <si>
    <t>2.3</t>
  </si>
  <si>
    <t>Unique records after dedup (auto)</t>
  </si>
  <si>
    <t>D17 minus D19 minus D20</t>
  </si>
  <si>
    <t>identification total minus 2.1 minus 2.2</t>
  </si>
  <si>
    <t>Screening</t>
  </si>
  <si>
    <t>3.1</t>
  </si>
  <si>
    <t>Title/abstract records screened (auto)</t>
  </si>
  <si>
    <t>D21</t>
  </si>
  <si>
    <t>equals unique records after dedup</t>
  </si>
  <si>
    <t>3.2</t>
  </si>
  <si>
    <t>Title/abstract excluded</t>
  </si>
  <si>
    <t>2 reviewers blind</t>
  </si>
  <si>
    <t>3.3</t>
  </si>
  <si>
    <t>Records retained for full text (auto)</t>
  </si>
  <si>
    <t>D23 minus D24</t>
  </si>
  <si>
    <t>Records retained for full-text screening = 55 (= 425 screened − 370 title/abstract excluded).</t>
  </si>
  <si>
    <t>3.4</t>
  </si>
  <si>
    <t>Title/abstract Cohen's kappa</t>
  </si>
  <si>
    <t>Must be &gt;= 0.70</t>
  </si>
  <si>
    <t>Eligibility</t>
  </si>
  <si>
    <t>4.1</t>
  </si>
  <si>
    <t>Full texts retrieved (auto)</t>
  </si>
  <si>
    <t>D25 minus D29</t>
  </si>
  <si>
    <t>Full texts retrieved = 50 (= 55 sought − 5 not retrieved [E7]).</t>
  </si>
  <si>
    <t>4.2</t>
  </si>
  <si>
    <t>Full texts NOT retrieved (after contacting author x2) then E7</t>
  </si>
  <si>
    <t>Updated: 5 (was 6). EX001 upgraded to S042 after PubMed abstract confirmed eligibility (PMID 40425307). Remaining: EX002–EX006 (5 placeholder E7 records still awaiting retrieval).</t>
  </si>
  <si>
    <t>4.3</t>
  </si>
  <si>
    <t>Full-text records assessed (auto)</t>
  </si>
  <si>
    <t>D28</t>
  </si>
  <si>
    <t>Full-text records assessed for eligibility = 50.</t>
  </si>
  <si>
    <t>4.4</t>
  </si>
  <si>
    <t>Full-text records excluded (auto from Exclusion Log)</t>
  </si>
  <si>
    <t>sum E1 to E10</t>
  </si>
  <si>
    <t>Auto = SUM(D32:D41). Now 13 = E1(2) + E6(1) + E7(5) + E8(5). E7 reduced from 6 to 5 (EX001 upgraded to S042).</t>
  </si>
  <si>
    <t>4.5</t>
  </si>
  <si>
    <t xml:space="preserve">  - E1 Not nurse-led</t>
  </si>
  <si>
    <t>EX013 — Li 2020 (Obesity) Saxenda SMS adherence (industry PSP, dietitian/diabetes-educator delivery). EX014 — Richards 2023 (JMIR Form Res) Second Nature remote semaglutide service evaluation: coaches are dietitians/nutritionists, pharmacist prescribing, no nurse role — not nurse-led.</t>
  </si>
  <si>
    <t>4.6</t>
  </si>
  <si>
    <t xml:space="preserve">  - E2 Pediatric</t>
  </si>
  <si>
    <t>4.7</t>
  </si>
  <si>
    <t xml:space="preserve">  - E3 Pharmacology only</t>
  </si>
  <si>
    <t>4.8</t>
  </si>
  <si>
    <t xml:space="preserve">  - E4 Review</t>
  </si>
  <si>
    <t>4.9</t>
  </si>
  <si>
    <t xml:space="preserve">  - E5 Not adults obesity/T2DM</t>
  </si>
  <si>
    <t>4.10</t>
  </si>
  <si>
    <t xml:space="preserve">  - E6 Not GLP-1 RA</t>
  </si>
  <si>
    <t>4.11</t>
  </si>
  <si>
    <t xml:space="preserve">  - E7 Full text unavailable</t>
  </si>
  <si>
    <t>Updated to 5 (was 6). EX001 originally E7; upgraded to S042 after PubMed abstract retrieval confirmed eligibility. Remaining 5 E7 records: EX002–EX006 (placeholders).</t>
  </si>
  <si>
    <t>4.12</t>
  </si>
  <si>
    <t xml:space="preserve">  - E8 Duplicate publication</t>
  </si>
  <si>
    <t>4.13</t>
  </si>
  <si>
    <t xml:space="preserve">  - E9 Pregnancy/lactation inseparable</t>
  </si>
  <si>
    <t>4.14</t>
  </si>
  <si>
    <t xml:space="preserve">  - E10 Opinion/editorial/letter/abstract</t>
  </si>
  <si>
    <t>4.15</t>
  </si>
  <si>
    <t xml:space="preserve">  Exclusion subtotal (cross-check)</t>
  </si>
  <si>
    <t>sum E1 to E10 (cross-check)</t>
  </si>
  <si>
    <t>Updated: 13 = E1(2) + E6(1) + E7(5) + E8(5). E7 decreased from 6 to 5 following upgrade of EX001 to S042.</t>
  </si>
  <si>
    <t>4.16</t>
  </si>
  <si>
    <t>Full-text Cohen's kappa</t>
  </si>
  <si>
    <t>Included</t>
  </si>
  <si>
    <t>5.1</t>
  </si>
  <si>
    <t>Studies included (auto)</t>
  </si>
  <si>
    <t>D30 minus D31</t>
  </si>
  <si>
    <t>Studies included = 42 (S001–S042) (= 50 assessed − 8 excluded with reasons). S042 was upgraded from EX001 (E7) after the PubMed abstract confirmed eligibility (PMID 40425307).</t>
  </si>
  <si>
    <t>5.2</t>
  </si>
  <si>
    <t>Reports included (merge multi-report studies)</t>
  </si>
  <si>
    <t>Different reports of same study merged</t>
  </si>
  <si>
    <t>Search Log — per database search runs / 检索日志</t>
  </si>
  <si>
    <t>Record each initial run and each pre-submission update. Hit counts sync to ③ PRISMA Flow.</t>
  </si>
  <si>
    <t>Database</t>
  </si>
  <si>
    <t>Platform / Interface</t>
  </si>
  <si>
    <t>2026-03-15</t>
  </si>
  <si>
    <t>Strategy version</t>
  </si>
  <si>
    <t>Full search string ref.</t>
  </si>
  <si>
    <t>Filters applied</t>
  </si>
  <si>
    <t>Initial hits</t>
  </si>
  <si>
    <t>Post-dedup hits</t>
  </si>
  <si>
    <t>PubMed/MEDLINE</t>
  </si>
  <si>
    <t>NCBI web interface</t>
  </si>
  <si>
    <t>v2.5.6</t>
  </si>
  <si>
    <t>Protocol §7.4.1</t>
  </si>
  <si>
    <t>2015-01-01 to search date; English; NOT Animals-only</t>
  </si>
  <si>
    <t>Embase</t>
  </si>
  <si>
    <t>Elsevier Embase.com</t>
  </si>
  <si>
    <t>Protocol §7.4.2</t>
  </si>
  <si>
    <t>2015-present; Article/CP/Review; English; NOT animal only</t>
  </si>
  <si>
    <t>CINAHL Complete</t>
  </si>
  <si>
    <t>EBSCOhost</t>
  </si>
  <si>
    <t>Protocol §7.4.3</t>
  </si>
  <si>
    <t>2015+; Peer Reviewed; English; Exclude MEDLINE</t>
  </si>
  <si>
    <t>Scopus</t>
  </si>
  <si>
    <t>Scopus.com</t>
  </si>
  <si>
    <t>Protocol §7.4.4</t>
  </si>
  <si>
    <t>PUBYEAR&gt;2014; ar/re/cp; English</t>
  </si>
  <si>
    <t>SUBJAREA limit disabled unless &gt;2000 hits</t>
  </si>
  <si>
    <t>Web of Science Core Collection</t>
  </si>
  <si>
    <t>Clarivate WoS</t>
  </si>
  <si>
    <t>Protocol §7.4.5</t>
  </si>
  <si>
    <t>2015-01-01+; Article/Review/Proc; English</t>
  </si>
  <si>
    <t>Cochrane Library (CENTRAL)</t>
  </si>
  <si>
    <t>Cochrane Library</t>
  </si>
  <si>
    <t>Protocol §7.4.6</t>
  </si>
  <si>
    <t>2015 onwards; Cochrane Reviews + Trials</t>
  </si>
  <si>
    <t>CNKI</t>
  </si>
  <si>
    <t>cnki.net 专业检索</t>
  </si>
  <si>
    <t>Protocol §7.4.7.1</t>
  </si>
  <si>
    <t>2015-01-01 to date; 医药卫生科技</t>
  </si>
  <si>
    <t>北大核心 / CSCD / CSSCI preferred</t>
  </si>
  <si>
    <t>Wanfang</t>
  </si>
  <si>
    <t>wanfangdata.com.cn</t>
  </si>
  <si>
    <t>Protocol §7.4.7.2</t>
  </si>
  <si>
    <t>2015-present; 期刊+学位+会议</t>
  </si>
  <si>
    <t>VIP (Chongqing)</t>
  </si>
  <si>
    <t>qikan.cqvip.com</t>
  </si>
  <si>
    <t>Protocol §7.4.7.3</t>
  </si>
  <si>
    <t>2015-2026; Journal type</t>
  </si>
  <si>
    <t>M= + R= combo for title+abstract</t>
  </si>
  <si>
    <t>SinoMed</t>
  </si>
  <si>
    <t>sinomed.ac.cn</t>
  </si>
  <si>
    <t>Protocol §7.4.7.4</t>
  </si>
  <si>
    <t>2015-2026; Journal+Dissertation; Chinese</t>
  </si>
  <si>
    <t>Grey: ProQuest Dissertations &amp; Theses</t>
  </si>
  <si>
    <t>ProQuest</t>
  </si>
  <si>
    <t>Protocol §7.2</t>
  </si>
  <si>
    <t>2015+; Doctoral/DNP dissertations</t>
  </si>
  <si>
    <t>Grey: CORE — REMOVED (v2.5.6)</t>
  </si>
  <si>
    <t>core.ac.uk</t>
  </si>
  <si>
    <t>2015+; Replaces discontinued OpenGrey</t>
  </si>
  <si>
    <t>REMOVED in protocol v2.5.6 (pre-data-extraction amendment) — not searched; see OSF Amendment Log</t>
  </si>
  <si>
    <t>Grey: Google Scholar — REMOVED (v2.5.6)</t>
  </si>
  <si>
    <t>scholar.google.com</t>
  </si>
  <si>
    <t>First 200 results by relevance</t>
  </si>
  <si>
    <t>Grey: WHO website — REMOVED (v2.5.6)</t>
  </si>
  <si>
    <t>who.int (site search)</t>
  </si>
  <si>
    <t>2015+; guidelines &amp; reports</t>
  </si>
  <si>
    <t>Grey: ClinicalTrials.gov</t>
  </si>
  <si>
    <t>clinicaltrials.gov</t>
  </si>
  <si>
    <t>Completed trials with reported results</t>
  </si>
  <si>
    <t>Grey: WHO ICTRP</t>
  </si>
  <si>
    <t>who.int/ictrp</t>
  </si>
  <si>
    <t>Registered trials — international completeness</t>
  </si>
  <si>
    <t>Hand: BMC Nursing ToC</t>
  </si>
  <si>
    <t>BMC Nursing journal</t>
  </si>
  <si>
    <t>Past 3 years table of contents</t>
  </si>
  <si>
    <t>Hand: JAN ToC</t>
  </si>
  <si>
    <t>Journal of Advanced Nursing</t>
  </si>
  <si>
    <t>Past 3 years ToC</t>
  </si>
  <si>
    <t>Hand: JCN ToC</t>
  </si>
  <si>
    <t>Journal of Clinical Nursing</t>
  </si>
  <si>
    <t>Backward citation tracking</t>
  </si>
  <si>
    <t>Scopus / WoS reference lists</t>
  </si>
  <si>
    <t>References of included studies</t>
  </si>
  <si>
    <t>Forward citation tracking</t>
  </si>
  <si>
    <t>Scopus / WoS 'cited by'</t>
  </si>
  <si>
    <t>Cited by of included studies</t>
  </si>
  <si>
    <t>——— Update search (2 weeks before submission) ———</t>
  </si>
  <si>
    <t>2026-05-05</t>
  </si>
  <si>
    <t>PubMed — Update</t>
  </si>
  <si>
    <t>NCBI</t>
  </si>
  <si>
    <t>Bridge from prior search date</t>
  </si>
  <si>
    <t>Embase — Update</t>
  </si>
  <si>
    <t>Embase.com</t>
  </si>
  <si>
    <t>CINAHL — Update</t>
  </si>
  <si>
    <t>Scopus — Update</t>
  </si>
  <si>
    <t>WoS — Update</t>
  </si>
  <si>
    <t>Cochrane — Update</t>
  </si>
  <si>
    <t>TOTAL</t>
  </si>
  <si>
    <t>Full-text Exclusion Log / 全文排除记录</t>
  </si>
  <si>
    <t>One PRIMARY exclusion code per record (PRISMA requirement). Title/abstract exclusions not recorded here.</t>
  </si>
  <si>
    <t>Exclusion ID</t>
  </si>
  <si>
    <t>First author</t>
  </si>
  <si>
    <t>Year</t>
  </si>
  <si>
    <t>Title</t>
  </si>
  <si>
    <t>Journal</t>
  </si>
  <si>
    <t>DOI / URL</t>
  </si>
  <si>
    <t>Exclusion code</t>
  </si>
  <si>
    <t>Code description</t>
  </si>
  <si>
    <t>Reviewer (A/B/C)</t>
  </si>
  <si>
    <t>Date (YYYY-MM-DD)</t>
  </si>
  <si>
    <t>Code</t>
  </si>
  <si>
    <t>Description</t>
  </si>
  <si>
    <t>EX001</t>
  </si>
  <si>
    <t>Author NR — GLP-1 Weight Loss Protocol project</t>
  </si>
  <si>
    <t>NR</t>
  </si>
  <si>
    <t>GLP-1 Weight Loss Protocol: An Evidence-Based Translation Project</t>
  </si>
  <si>
    <t>NR (translation/EBP project report)</t>
  </si>
  <si>
    <t>NR (full text unavailable)</t>
  </si>
  <si>
    <t>UPGRADED → S042</t>
  </si>
  <si>
    <t>Originally E7 (full text unavailable at time of screening). Subsequently retrieved via PubMed (PMID 40425307; DOI 10.1891/JDNP-2024-0021; online ahead of print 2025-05-27 in Journal of Doctoral Nursing Practice). Abstract confirmed all eligibility criteria met; upgraded to included study S042 (2026-05-20). Abstract-only extraction; author contacted; full text pending.</t>
  </si>
  <si>
    <t>A</t>
  </si>
  <si>
    <t>2026-05-20</t>
  </si>
  <si>
    <t>Status updated: E7 → INCLUDED (S042). Record retained in Exclusion Log for audit trail; see ⑥ Included Master List row 46 and ⑦ Extraction row 49.</t>
  </si>
  <si>
    <t>Not nurse-led</t>
  </si>
  <si>
    <t>EX002</t>
  </si>
  <si>
    <t>TBD — record 2</t>
  </si>
  <si>
    <t>Title not retrievable</t>
  </si>
  <si>
    <t>Full text unavailable after 2 author-contact attempts</t>
  </si>
  <si>
    <t>2026-05-08</t>
  </si>
  <si>
    <t>Placeholder — to be replaced with actual citation details for the 2nd of 6 records that could not be retrieved during full-text screening (full text unavailable)</t>
  </si>
  <si>
    <t>Pediatric (&lt;18)</t>
  </si>
  <si>
    <t>EX003</t>
  </si>
  <si>
    <t>TBD — record 3</t>
  </si>
  <si>
    <t>Placeholder — to be replaced with actual citation details for the 3rd of 6 records that could not be retrieved during full-text screening (full text unavailable)</t>
  </si>
  <si>
    <t>Pharmacology / PK / PE only</t>
  </si>
  <si>
    <t>EX004</t>
  </si>
  <si>
    <t>TBD — record 4</t>
  </si>
  <si>
    <t>Placeholder — to be replaced with actual citation details for the 4th of 6 records that could not be retrieved during full-text screening (full text unavailable)</t>
  </si>
  <si>
    <t>Review article</t>
  </si>
  <si>
    <t>EX005</t>
  </si>
  <si>
    <t>TBD — record 5</t>
  </si>
  <si>
    <t>Placeholder — to be replaced with actual citation details for the 5th of 6 records that could not be retrieved during full-text screening (full text unavailable)</t>
  </si>
  <si>
    <t>Not adults obesity / T2DM</t>
  </si>
  <si>
    <t>EX006</t>
  </si>
  <si>
    <t>TBD — record 6</t>
  </si>
  <si>
    <t>Placeholder — to be replaced with actual citation details for the 6th of 6 records that could not be retrieved during full-text screening (full text unavailable)</t>
  </si>
  <si>
    <t>Not GLP-1 RA</t>
  </si>
  <si>
    <t>EX007</t>
  </si>
  <si>
    <t>Peng Li (彭丽)</t>
  </si>
  <si>
    <t>护理干预在二甲双胍联合利拉鲁肽治疗2型糖尿病伴肥胖症中的应用 (Application of nursing intervention in metformin combined with liraglutide treatment of type 2 diabetes mellitus with obesity)</t>
  </si>
  <si>
    <t>Journal of Frontiers of Medicine (医药前沿)</t>
  </si>
  <si>
    <t>2095-1752(2017)23-0332-02</t>
  </si>
  <si>
    <t>Duplicate publication — already included as S023 in Master List</t>
  </si>
  <si>
    <t>2026-05-14</t>
  </si>
  <si>
    <t>Duplicate of the already-included S023 (Peng Li 2017, same article). Keep S023; mark this re-submission as E8.</t>
  </si>
  <si>
    <t>Full text unavailable</t>
  </si>
  <si>
    <t>EX008</t>
  </si>
  <si>
    <t>Yan Shengjie (闫胜杰)</t>
  </si>
  <si>
    <t>在二甲双胍联合利拉鲁肽治疗2型糖尿病伴肥胖症患者中应用护理干预的效果探析 (Effect of nursing intervention on metformin combined with liraglutide in the treatment of T2DM with obesity)</t>
  </si>
  <si>
    <t>Smart Healthcare (智慧健康) 2017, Vol.16, pp.60-61</t>
  </si>
  <si>
    <t>10.19335/j.cnki.2096-1219.2017.16.26</t>
  </si>
  <si>
    <t>Duplicate publication — already included as S029 in Master List</t>
  </si>
  <si>
    <t>Same article as S029 (Yan Shengjie 2017, China-Japan Friendship Hospital, n=112, met+lira+personalised nursing). Keep S029; mark this re-submission as E8.</t>
  </si>
  <si>
    <t>Duplicate publication</t>
  </si>
  <si>
    <t>EX009</t>
  </si>
  <si>
    <t>Ma Liu (马柳); Zeng Huiyan (曾慧妍)</t>
  </si>
  <si>
    <t>二甲双胍联合利拉鲁肽治疗2型糖尿病伴肥胖症的护理分析 (Nursing analysis of metformin combined with liraglutide for T2DM with obesity)</t>
  </si>
  <si>
    <t>Chinese Journal of New Clinical Medicine (中国临床新医学) 2016, Vol.9 No.6, pp.535-537</t>
  </si>
  <si>
    <t>10.3969/j.issn.1674-3806.2016.06.24</t>
  </si>
  <si>
    <t>Duplicate publication — already included as S020 in Master List</t>
  </si>
  <si>
    <t>Same article as S020 (Ma Liu 2016, Guangdong Provincial TCM Hospital, n=106, met+lira vs met+glargine). Keep S020; mark this re-submission as E8.</t>
  </si>
  <si>
    <t>Pregnancy/lactation inseparable</t>
  </si>
  <si>
    <t>EX010</t>
  </si>
  <si>
    <t>Mei Jing (梅菁)</t>
  </si>
  <si>
    <t>饮食护理干预对2型糖尿病肥胖病人的影响观察 (Effect of dietary nursing intervention on T2DM obese patients)</t>
  </si>
  <si>
    <t>Women's Health (健康女性) 2023, Issue 15, pp.89-90</t>
  </si>
  <si>
    <t>Duplicate publication — already included as S021 in Master List</t>
  </si>
  <si>
    <t>Same article as S021 (Mei Jing 2023, Nantong University Affiliated Hospital, n=80, exenatide + dietary nursing). Keep S021; mark this re-submission as E8.</t>
  </si>
  <si>
    <t>Opinion / editorial / letter / abstract-only</t>
  </si>
  <si>
    <t>EX011</t>
  </si>
  <si>
    <t>Wang Huimin (王慧敏)</t>
  </si>
  <si>
    <t>利拉鲁肽注射剂治疗糖尿病中实施针对性护理的应用效果及对睡眠质量的影响 (Application effect of targeted nursing in the treatment of diabetes with liraglutide injection and its effect on sleep quality)</t>
  </si>
  <si>
    <t>China Health Care &amp; Nutrition (中国保健营养) 2021 May (Late Issue), Vol.31 No.15, p.135</t>
  </si>
  <si>
    <t>Duplicate publication — already included as S024 in Master List</t>
  </si>
  <si>
    <t>Same article as S024 (Wang Huimin 2021, Ningyang County Maternal and Child Health Hospital, n=64, targeted nursing for liraglutide-treated diabetes, sleep-quality outcome). Keep S024; mark this re-submission as E8.</t>
  </si>
  <si>
    <t>EX012</t>
  </si>
  <si>
    <t>Crowley MJ; Tarkington PE; Bosworth HB; et al.</t>
  </si>
  <si>
    <t>Effect of a Comprehensive Telehealth Intervention vs Telemonitoring and Care Coordination in Patients With Persistently Poor Type 2 Diabetes Control: A Randomized Clinical Trial</t>
  </si>
  <si>
    <t>JAMA Internal Medicine 2022, Vol.182 No.9, pp.943-952</t>
  </si>
  <si>
    <t>10.1001/jamainternmed.2022.2947</t>
  </si>
  <si>
    <t>Drug under study is not a GLP-1 RA (or is not clearly specified)</t>
  </si>
  <si>
    <t>Telehealth-for-PPDM (persistently poor T2DM control) RCT at 2 VA centres; n=200. Both arms are nurse-delivered (would otherwise meet Sheer &amp; Wong). 'Medication management' is one of 5 components in the comprehensive arm but the intervention is NOT GLP-1 RA-specific — it is a general telehealth model for poorly-controlled T2DM regardless of agent. Abstract (EBSCO export) does not confirm GLP-1 RA exposure or that the trial population/intervention is centred on GLP-1 RA. ClinicalTrials.gov NCT03520413. If full-text review later confirms GLP-1 RA is a primary component, this decision should be revisited.</t>
  </si>
  <si>
    <t>EX013</t>
  </si>
  <si>
    <t>Li A; Cunich M; Fuller N; Purcell K; Flynn A; Caterson I</t>
  </si>
  <si>
    <t>Improving Adherence to Weight-Loss Medication (Liraglutide 3.0 mg) Using Mobile Phone Text Messaging and Healthcare Professional Support</t>
  </si>
  <si>
    <t>Obesity 2020, Vol.28 No.10, pp.1889-1901</t>
  </si>
  <si>
    <t>10.1002/oby.22930</t>
  </si>
  <si>
    <t>Not nurse-led — interventions designed/adjusted/evaluated entirely by physician/dietitian/pharmacist/exercise therapist; nurse only executes orders, or nurse role not described</t>
  </si>
  <si>
    <t>SaxendaCare Patient Support Program — a Novo Nordisk industry-run commercial PSP for liraglutide 3.0 mg. Patient support is provided by (a) accredited DIETITIANS (outbound calls) and (b) "Saxenda credentialed diabetes educators" who provide 1-hour face-to-face HCP consultations. The paper describes these face-to-face providers as "HCPs (Saxenda credentialed diabetes educators)" without specifying that they are registered nurses. The SMS content was developed by a "team of medical and health professionals" (unspecified professions). There is no described nurse-as-primary-provider role, no nurse leadership of the intervention design, and no nurse autonomous decision authority. The Sheer &amp; Wong ≥2/4 criteria are not demonstrably met. Population (adults with overweight/obesity on liraglutide 3.0 mg) and drug (Saxenda = GLP-1 RA) DO meet criteria, but intervention provider does not. Primary exclusion code therefore E1. ((Cross-cutting note: this paper is otherwise highly relevant to the review topic — SMS-based GLP-1 RA adherence support, three frequencies of SMS, integrated HCP touchpoints — and could be cited in Discussion as adjacent evidence.))</t>
  </si>
  <si>
    <t>EX014</t>
  </si>
  <si>
    <t>Richards R; Wren GM; Campion P; Whitman M</t>
  </si>
  <si>
    <t>A Remotely Delivered, Semaglutide-Supported Specialist Weight Management Program: Preliminary Findings From a Retrospective Service Evaluation</t>
  </si>
  <si>
    <t>JMIR Formative Research 2023, Vol.7, e53619</t>
  </si>
  <si>
    <t>10.2196/53619</t>
  </si>
  <si>
    <t>Not nurse-led — intervention designed/delivered/evaluated by non-nursing professions; nurse role not described</t>
  </si>
  <si>
    <t>Second Nature remotely delivered, semaglutide-supported digital weight-management service evaluation (UK self-paying adults with obesity, BMI≥30; Ozempic off-label). Population (adults with obesity on a GLP-1 RA) and drug DO meet PCC. However the intervention is NOT nurse-led: health coaches are HCPC-registered DIETITIANS or Association-for-Nutrition NUTRITIONISTS (dietitian supervision of nutritionists); the multidisciplinary team comprises a dietitian, a nutritionist, a health-coach-manager dietitian and a clinical PHARMACIST, with a safeguarding-lead dietitian — no nurse is described in any role. Prescribing/dispensing by independent prescribing PHARMACISTS. Sheer &amp; Wong ≥2/4 nurse-led criteria not met. Primary exclusion code E1. (Cross-cutting note: highly relevant adjacent evidence on remote semaglutide adherence/acceptability — may be cited in Discussion as non-nurse-led comparator.)</t>
  </si>
  <si>
    <t>Included Studies — Master List / 纳入文献清单</t>
  </si>
  <si>
    <t>Studies passing full-text screening receive Study ID (S001, S002…) here, then flow into ⑦ Extraction.</t>
  </si>
  <si>
    <t>Study ID</t>
  </si>
  <si>
    <t>DOI</t>
  </si>
  <si>
    <t>Country</t>
  </si>
  <si>
    <t>Design (brief)</t>
  </si>
  <si>
    <t>Reviewer A decision</t>
  </si>
  <si>
    <t>Reviewer B decision</t>
  </si>
  <si>
    <t>Arbiter (C) needed?</t>
  </si>
  <si>
    <t>Full-text screened date</t>
  </si>
  <si>
    <t>Extraction status</t>
  </si>
  <si>
    <t>Extractor A status</t>
  </si>
  <si>
    <t>Extractor B status</t>
  </si>
  <si>
    <t>S001</t>
  </si>
  <si>
    <t>An Na (安娜)</t>
  </si>
  <si>
    <t>Nursing experience of metformin combined with liraglutide for patients with type 2 diabetes mellitus and obesity (2型糖尿病伴肥胖症患者采取二甲双胍联合利拉鲁肽治疗的护理体会)</t>
  </si>
  <si>
    <t>Journal of Practical Clinical Nursing</t>
  </si>
  <si>
    <t>10.12332/j.issn.2095-6525.2021.06.263</t>
  </si>
  <si>
    <t>China</t>
  </si>
  <si>
    <t>RCT</t>
  </si>
  <si>
    <t>✓</t>
  </si>
  <si>
    <t>—</t>
  </si>
  <si>
    <t>Completed</t>
  </si>
  <si>
    <t>Done</t>
  </si>
  <si>
    <t>All TIDieR items partially populated; small sample</t>
  </si>
  <si>
    <t>S002</t>
  </si>
  <si>
    <t>Chang Ruizhen (常瑞珍)</t>
  </si>
  <si>
    <t>Effect of nursing management guided by phased transformation theory during medication treatment of patients with type 2 diabetes mellitus (分阶段转变理论护理管理模式在2型糖尿病患者药物治疗期间的效果)</t>
  </si>
  <si>
    <t>Chinese Journal of Drug Abuse Prevention and Treatment</t>
  </si>
  <si>
    <t>10.15900/j.cnki.zylf1995.2025.01.047</t>
  </si>
  <si>
    <t>Theory-driven (TTM); funded; multi-stage protocol</t>
  </si>
  <si>
    <t>S003</t>
  </si>
  <si>
    <t>Chen Li (陈丽)</t>
  </si>
  <si>
    <t>Clinical analysis of insulin detemir combined with liraglutide and psychological nursing in the treatment of obesity type 2 diabetes (特胰岛素配合利拉鲁肽及心理护理治疗肥胖2型糖尿病的临床分析)</t>
  </si>
  <si>
    <t>Psychologies (心理月刊)</t>
  </si>
  <si>
    <t>10.19738/j.cnki.psy.2020.20.095</t>
  </si>
  <si>
    <t>Quasi-RCT</t>
  </si>
  <si>
    <t>Confounding: drug AND nursing differ between arms; age imbalance</t>
  </si>
  <si>
    <t>S004</t>
  </si>
  <si>
    <t>Qiu Xunhua (仇训华)</t>
  </si>
  <si>
    <t>Application of health education in patients with newly diagnosed T2DM and obesity treated with liraglutide monotherapy (健康教育在利拉鲁肽单药治疗2型糖尿病合并肥胖病人中的应用)</t>
  </si>
  <si>
    <t>Chinese General Practice Nursing (全科护理)</t>
  </si>
  <si>
    <t>10.3969/j.issn.1674-4748.2016.25.038</t>
  </si>
  <si>
    <t>Largest sample (n = 246); 6-month follow-up; richest TIDieR detail</t>
  </si>
  <si>
    <t>S005</t>
  </si>
  <si>
    <t>Cui Xiaoli (崔晓丽)</t>
  </si>
  <si>
    <t>Nursing intervention on liraglutide combined with metformin in the treatment of type 2 diabetes mellitus with obesity (利拉鲁肽联合二甲双胍治疗2型糖尿病伴肥胖症的护理研究)</t>
  </si>
  <si>
    <t>Drug Evaluation (药品评价)</t>
  </si>
  <si>
    <t>1672-2809(2018)11-0018-04</t>
  </si>
  <si>
    <t>Outcomes include nursing satisfaction; check BMI gap reporting</t>
  </si>
  <si>
    <t>S006</t>
  </si>
  <si>
    <t>Dai Zhixin (代志新)</t>
  </si>
  <si>
    <t>Nursing intervention for liraglutide treatment in patients with type 2 diabetes mellitus and non-alcoholic fatty liver disease (利拉鲁肽治疗2型糖尿病合并非酒精性脂肪肝患者的护理干预)</t>
  </si>
  <si>
    <t>Modern Health Preservation (现代养生)</t>
  </si>
  <si>
    <t>NR (CN article ISSN 1671-0223)</t>
  </si>
  <si>
    <t>Only T2DM + NAFLD study; lipids + HOMA-IR; funded</t>
  </si>
  <si>
    <t>S007</t>
  </si>
  <si>
    <t>Deng Pingyan (邓平艳)</t>
  </si>
  <si>
    <t>Effect of liraglutide combined with continuous nursing on cardiac function and quality of life in elderly chronic heart failure patients with diabetes mellitus (利拉鲁肽联合延续性护理对老年慢性心力衰竭伴糖尿病患者心功能及生活质量的影响)</t>
  </si>
  <si>
    <t>Journal name not visible in PDF (VIP database full text)</t>
  </si>
  <si>
    <t>Title verbatim identical to S010 (Feng et al. 2021) but different team/hospital/sample — independent study, paper cites S010 as ref [8]</t>
  </si>
  <si>
    <t>S008</t>
  </si>
  <si>
    <t>Ding Hua (丁华)</t>
  </si>
  <si>
    <t>Analysis of the value of continuous nursing intervention for elderly chronic heart failure patients with type 2 diabetes treated with liraglutide (延续性护理对利拉鲁肽治疗老年慢性心力衰竭伴2型糖尿病患者的护理干预价值分析)</t>
  </si>
  <si>
    <t>Electronic Journal of Clinical Medical Literature</t>
  </si>
  <si>
    <t>ISSN.2095-8242.2020.58.66.02</t>
  </si>
  <si>
    <t>Single-page brief; non-validated 50-pt composite scale only; effect sizes implausibly large</t>
  </si>
  <si>
    <t>S009</t>
  </si>
  <si>
    <t>Fan Feng (樊凤)</t>
  </si>
  <si>
    <t>Nursing measures and effects of metformin + liraglutide for type 2 diabetes mellitus with obesity (二甲双胍+利拉鲁肽治疗2型糖尿病伴肥胖症的护理措施及效果)</t>
  </si>
  <si>
    <t>Journal of Clinic Nursing's Practicality (实用临床护理学杂志)</t>
  </si>
  <si>
    <t>ISSN.2096-2479.2018.12.27.01</t>
  </si>
  <si>
    <t>Brief 1-page paper; no glycaemic outcome numbers; SDs of age implausibly small</t>
  </si>
  <si>
    <t>S010</t>
  </si>
  <si>
    <t>Feng Hongyun (冯红云)</t>
  </si>
  <si>
    <t>Modern Journal of Integrated Traditional Chinese and Western Medicine</t>
  </si>
  <si>
    <t>10.3969/j.issn.1008-8849.2021.04.020</t>
  </si>
  <si>
    <t>RCT (3-arm)</t>
  </si>
  <si>
    <t>Strongest design in set: 3-arm 12-month RCT with multidisciplinary team. POTENTIAL OVERLAP with S011 (same author, same hospital, overlapping enrolment) — flagged for arbitration</t>
  </si>
  <si>
    <t>S011</t>
  </si>
  <si>
    <t>Effect of continuous nursing on self-management ability and cardiac function of elderly chronic heart failure patients with type 2 diabetes treated with liraglutide (延续性护理对利拉鲁肽治疗老年慢性心力衰竭伴2型糖尿病患者自我管理能力和心功能的影响)</t>
  </si>
  <si>
    <t>10.3969/j.issn.1008-8849.2019.25.026</t>
  </si>
  <si>
    <t>?</t>
  </si>
  <si>
    <t>Pending arbitration</t>
  </si>
  <si>
    <t>POTENTIAL E8 — same first author/hospital as S010 with overlapping recruitment window. Different outcomes (self-management focus). Reviewer C arbitration required: confirm cohort separation via author contact OR reclassify as E8 if cohort overlaps.</t>
  </si>
  <si>
    <t>S012</t>
  </si>
  <si>
    <t>Gao Tingting (高婷婷)</t>
  </si>
  <si>
    <t>Application of individualised exercise prescription sequenced with WeChat-sport-end education in obese type 2 diabetes patients treated with liraglutide (个体化运动处方序贯微信运动端教育模式在利拉鲁肽治疗肥胖2型糖尿病患者中的应用观察)</t>
  </si>
  <si>
    <t>Diabetes World (糖尿病天地)</t>
  </si>
  <si>
    <t>1672-7851(2019)12-0018-01</t>
  </si>
  <si>
    <t>Most TIDieR-detailed in this batch; diabetes specialist nurse + digital fidelity (WeChat app); only paper with explicit attrition reporting (12.2%%)</t>
  </si>
  <si>
    <t>S013</t>
  </si>
  <si>
    <t>Gao Wenqian (高文倩)</t>
  </si>
  <si>
    <t>Efficacy of liraglutide combined with ticagrelor and cardiac function rehabilitation nursing in the treatment of T2DM combined with coronary heart disease (利拉鲁肽与替格瑞洛联合心功能康复护理治疗2型糖尿病合并冠心病患者的疗效)</t>
  </si>
  <si>
    <t>Modern Medicine and Health Research (现代医学与健康研究)</t>
  </si>
  <si>
    <t>10.3969/j.issn.2096-3718.2024.15.042</t>
  </si>
  <si>
    <t>2026-05-09</t>
  </si>
  <si>
    <t>Cardiac rehab nursing delivered to BOTH arms (drug arm differs); borderline Sheer &amp; Wong: nursing is adjuvant rather than nurse-led differential. CHD comorbid population.</t>
  </si>
  <si>
    <t>S014</t>
  </si>
  <si>
    <t>Gu Kaishun (顾凯顺)</t>
  </si>
  <si>
    <t>Application effect of premium nursing in patients with T2DM combined with obesity treated with metformin combined with liraglutide (优质护理在二甲双胍联合利拉鲁肽治疗2型糖尿病伴肥胖症患者中的应用效果)</t>
  </si>
  <si>
    <t>Health Protection and Promotion (现代养生)</t>
  </si>
  <si>
    <t>1671-0223(2023)10-768-03</t>
  </si>
  <si>
    <t>5-component premium nursing; flag for sensitivity analysis — implausibly large baseline BMI (~43) and post-intervention BMI drop (24.6).</t>
  </si>
  <si>
    <t>S015</t>
  </si>
  <si>
    <t>Huang Li-er (黄丽儿)</t>
  </si>
  <si>
    <t>Application of liraglutide in treating insulin resistance of patients with T2DM combined with obesity and nursing (利拉鲁肽在2型糖尿病合并肥胖患者对胰岛素抵抗中的应用及护理)</t>
  </si>
  <si>
    <t>Journal of Qiqihar University of Medicine (齐齐哈尔医学院学报)</t>
  </si>
  <si>
    <t>Funded study (Dongguan S&amp;T Bureau); 18-mo follow-up — longest in dataset; most TIDieR-detailed paper for injection training/storage alongside S004.</t>
  </si>
  <si>
    <t>S016</t>
  </si>
  <si>
    <t>Liang Dongmei (梁冬梅)</t>
  </si>
  <si>
    <t>Nursing analysis of metformin combined with liraglutide for T2DM with obesity (二甲双胍联合利拉鲁肽治疗2型糖尿病伴肥胖症的护理分析)</t>
  </si>
  <si>
    <t>Health Friend (健康之友)</t>
  </si>
  <si>
    <t>1002-8714(2019)07-0243-01</t>
  </si>
  <si>
    <t>Brief 1-page paper; elderly cohort (mean ~64 yr); only post-intervention values reported (no baseline glucose/BMI), bias risk.</t>
  </si>
  <si>
    <t>S017</t>
  </si>
  <si>
    <t>Liang Hongxia (梁红霞)</t>
  </si>
  <si>
    <t>Clinical observation of exenatide combined with telenursing management in overweight T2DM patients with uncontrolled blood sugar (艾塞那肽联合远程护理管理治疗超重血糖控制不佳2型糖尿病患者的临床观察)</t>
  </si>
  <si>
    <t>Practical Pharmacy and Clinical Remedies (实用药物与临床)</t>
  </si>
  <si>
    <t>10.14053/j.cnki.ppcr.201605023</t>
  </si>
  <si>
    <t>Single-arm pre-post (before-after)</t>
  </si>
  <si>
    <t>ONLY single-arm pre-post design and ONLY exenatide study in dataset; explicit attrition (1/40 = 2.5%%); strong telenursing TIDieR detail; SAS/SDS measured.</t>
  </si>
  <si>
    <t>S018</t>
  </si>
  <si>
    <t>Lu Limei (卢丽美)</t>
  </si>
  <si>
    <t>Randomised controlled clinical study of Wuzhuyu acupoint application for prevention and treatment of GI reactions to GLP-1 receptor agonists in diabetic patients (吴茱萸穴位贴敷防治糖尿病GLP-1受体激动剂胃肠道反应的随机对照临床研究)</t>
  </si>
  <si>
    <t>Chinese Journal of Science and Technology Periodical Database (Abstract Edition) Medical and Health (中文科技期刊数据库 文摘版 医药卫生)</t>
  </si>
  <si>
    <t>ONLY TCM-based supportive-care intervention in dataset; explicit a priori sample-size calculation (PASS 15.0); only study targeting F52 (Side-effect management) as PRIMARY outcome; some statistical inconsistencies in the paper.</t>
  </si>
  <si>
    <t>S019</t>
  </si>
  <si>
    <t>Lu Haohui (陆浩惠)</t>
  </si>
  <si>
    <t>Application of nursing intervention in patients with type 2 diabetes mellitus and obesity treated with metformin combined with liraglutide (护理干预在二甲双胍联合利拉鲁肽治疗2型糖尿病伴肥胖症患者中的应用)</t>
  </si>
  <si>
    <t>Medical Equipment (医疗装备) Vol.30 No.5</t>
  </si>
  <si>
    <t>NR (article ID 1002-2376(2017)05-0188-02)</t>
  </si>
  <si>
    <t>S020</t>
  </si>
  <si>
    <t>Ma Liu (马柳)</t>
  </si>
  <si>
    <t>Nursing analysis of metformin combined with liraglutide for type 2 diabetes mellitus with obesity (二甲双胍联合利拉鲁肽治疗2型糖尿病伴肥胖症的护理分析)</t>
  </si>
  <si>
    <t>Chinese Journal of New Clinical Medicine (中国临床新医学) Vol.9 No.6</t>
  </si>
  <si>
    <t>S021</t>
  </si>
  <si>
    <t>Effect of dietary nursing intervention on type 2 diabetes mellitus obese patients (饮食护理干预对2型糖尿病肥胖病人的影响观察)</t>
  </si>
  <si>
    <t>Women's Health (健康女性) 2023 Issue 15</t>
  </si>
  <si>
    <t>S022</t>
  </si>
  <si>
    <t>Ni Zhiping (倪志萍)</t>
  </si>
  <si>
    <t>Clinical application of TCM holistic differentiation nursing in the GLP-1 analogue treatment of type 2 diabetes (中医整体辨证护理在GLP-1类似物治疗2型糖尿病过程中的临床应用)</t>
  </si>
  <si>
    <t>World Chinese Medicine (世界中医药) Vol.10</t>
  </si>
  <si>
    <t>NR (article ID 1673-7202(2015)03-0797-02)</t>
  </si>
  <si>
    <t>S023</t>
  </si>
  <si>
    <t>Application of nursing intervention in metformin combined with liraglutide treatment of type 2 diabetes mellitus with obesity (护理干预在二甲双胍联合利拉鲁肽治疗2型糖尿病伴肥胖症中的应用)</t>
  </si>
  <si>
    <t>Medical Frontier (医药前沿) Vol.7 No.23</t>
  </si>
  <si>
    <t>NR (article ID 2095-1752(2017)23-0332-02)</t>
  </si>
  <si>
    <t>S024</t>
  </si>
  <si>
    <t>Application effect of targeted nursing in the treatment of diabetes with liraglutide injection and its effect on sleep quality (利拉鲁肽注射剂治疗糖尿病中实施针对性护理的应用效果及对睡眠质量的影响)</t>
  </si>
  <si>
    <t>China Health Care &amp; Nutrition (中国保健营养)</t>
  </si>
  <si>
    <t>Targeted nursing vs general nursing for T2DM on liraglutide; PSQI as outcome; n=64, single-centre</t>
  </si>
  <si>
    <t>S025</t>
  </si>
  <si>
    <t>Wang Jie (王洁); Feng Xiaoqian (冯小倩)</t>
  </si>
  <si>
    <t>Effect of quality care on the treatment of type 2 diabetes mellitus with obesity with metformin combined with Liraglutide (优质护理在二甲双胍联合利拉鲁肽治疗2型糖尿病伴肥胖症患者中的应用效果)</t>
  </si>
  <si>
    <t>Contemporary Nursing (当代护理)</t>
  </si>
  <si>
    <t>10.12208/j.cn.20250621</t>
  </si>
  <si>
    <t>Same intervention type as S014 (Gu Kaishun 2023); 12-week treatment; reports BMI, body fat %, DQoL</t>
  </si>
  <si>
    <t>S026</t>
  </si>
  <si>
    <t>Wang Xiufang (王秀芳)</t>
  </si>
  <si>
    <t>Impact of motivational interview on the therapeutic effect of patients with metabolic syndrome associated with the increase of blood glucose (动机性访谈对血糖增高代谢综合征患者的影响)</t>
  </si>
  <si>
    <t>Journal of Qilu Nursing (齐鲁护理杂志)</t>
  </si>
  <si>
    <t>10.3969/j.issn.1006-7256.2015.11.013</t>
  </si>
  <si>
    <t>BORDERLINE — population is metabolic syndrome with elevated blood glucose (not necessarily T2DM diagnosis). Per PCC: T2DM or overweight+metabolic comorbidity qualifies. MetS-with-elevated-glucose meets overweight+comorbidity arm. INCLUDE pending arbitrator confirmation of glucose criteria; motivational interviewing is nurse-led theory-based intervention; only MI-based study in dataset</t>
  </si>
  <si>
    <t>S027</t>
  </si>
  <si>
    <t>Wang Yujie (王玉洁)</t>
  </si>
  <si>
    <t>Clinical research of liraglutide in the treatment of coronary heart disease combined with type 2 diabetes (利拉鲁肽治疗冠心病合并2型糖尿病患者的临床研究)</t>
  </si>
  <si>
    <t>Chinese Science and Technology Journal Database Medicine and Health (中文科技期刊数据库 医药卫生)</t>
  </si>
  <si>
    <t>CHD + T2DM comorbid population (similar to S013 Gao Wenqian); quality nursing vs routine; baseline BMI ~43.5 — implausibly high, flag for sensitivity check</t>
  </si>
  <si>
    <t>S028</t>
  </si>
  <si>
    <t>Xing Yanhong (邢艳红)</t>
  </si>
  <si>
    <t>Nursing methods and effects of liraglutide combined with Gehuazhi (metformin) in the treatment of obese type 2 diabetes mellitus (利拉鲁肽结合格华止治疗肥胖型2型糖尿病的护理方法及效果)</t>
  </si>
  <si>
    <t>Guide of China Medicine (中国医药指南)</t>
  </si>
  <si>
    <t>NR (ISSN 1671-8194)</t>
  </si>
  <si>
    <t>Comprehensive nursing (psychology/diet/exercise/medication) vs routine; reports lipid panel + satisfaction; 6-month outcomes</t>
  </si>
  <si>
    <t>S029</t>
  </si>
  <si>
    <t>Effect of nursing intervention on metformin combined with liraglutide in the treatment of type 2 diabetes mellitus with obesity (在二甲双胍联合利拉鲁肽治疗2型糖尿病伴肥胖症患者中应用护理干预的效果探析)</t>
  </si>
  <si>
    <t>Smart Healthcare (智慧健康)</t>
  </si>
  <si>
    <t>Personalized nursing vs general; n=112 (largest in this batch except S004); cites Peng Li 2017 (=S023) as reference, suggesting independent cohort</t>
  </si>
  <si>
    <t>S030</t>
  </si>
  <si>
    <t>Yang Yafei (杨亚斐)</t>
  </si>
  <si>
    <t>Application of nursing intervention in metformin combined with liraglutide in treatment of type 2 diabetes with obesity (护理干预在二甲双胍联合利拉鲁肽治疗2型糖尿病伴肥胖症患者中的应用)</t>
  </si>
  <si>
    <t>Diabetes New World (糖尿病新世界)</t>
  </si>
  <si>
    <t>10.16658/j.cnki.1672-4062.2018.02.091</t>
  </si>
  <si>
    <t>Quasi-experimental (2-arm)</t>
  </si>
  <si>
    <t>Quality nursing 4-component (med/psych/diet/exercise) vs routine; n=120 (60/60); all BG indices + BMI improved (P&lt;0.05).</t>
  </si>
  <si>
    <t>S031</t>
  </si>
  <si>
    <t>Yang Yang (杨阳)</t>
  </si>
  <si>
    <t>Nursing intervention for liraglutide in treatment of T2DM with non-alcoholic fatty liver disease (利拉鲁肽治疗2型糖尿病合并非酒精性脂肪肝患者的护理干预)</t>
  </si>
  <si>
    <t>Health Care Guide (养生保健指南)</t>
  </si>
  <si>
    <t>Two-arm allocation by lottery</t>
  </si>
  <si>
    <t>T2DM+NAFLD (geriatric ward, mean ~59 yr); comprehensive nursing (assessment/psych/diet/exercise) vs routine; n=72 (36/36). NOTE: implausible baseline biochemistry values (TBIL ~98 μmol/L, ALB ~95 g/L) — likely typographical errors.</t>
  </si>
  <si>
    <t>S032</t>
  </si>
  <si>
    <t>Yao Fang (姚芳); Liu Changju (刘长菊)</t>
  </si>
  <si>
    <t>Observation of nursing intervention effects of metformin + liraglutide in the treatment of T2DM with obesity (二甲双胍+利拉鲁肽治疗2型糖尿病伴肥胖症的护理干预效果观察)</t>
  </si>
  <si>
    <t>China Science and Technology Periodical Database — Medicine (中国科技期刊数据库 医药)</t>
  </si>
  <si>
    <t>Two-arm comparative (allocation method NR)</t>
  </si>
  <si>
    <t>Comprehensive nursing 5-component (med/educ/psych/diet+exercise/monitoring) vs routine; n=60 (30/30); efficacy 90% vs 70%, satisfaction 90% vs 70% (both P&lt;0.05). Allocation method not described.</t>
  </si>
  <si>
    <t>S033</t>
  </si>
  <si>
    <t>Zhang Min (张敏); Li Yuehong (李月红)</t>
  </si>
  <si>
    <t>Analysis of intervention effect of semaglutide combined with TCM nursing in treatment of type 2 diabetes (司美格鲁肽配合中医护理治疗2型糖尿病的干预效果分析)</t>
  </si>
  <si>
    <t>Tangniaobing Tiandi (糖尿病天地)</t>
  </si>
  <si>
    <t>1672-7851(2024)06-0091-02</t>
  </si>
  <si>
    <t>Two-arm RCT (random-number-table allocation)</t>
  </si>
  <si>
    <t>Head-to-head GLP-1 RA comparison with SAME TCM nursing in both arms (semaglutide vs liraglutide). n=79 (41/38). Optimal BG control 85.4% vs 47.4% (P&lt;0.0001); AE 4.9% vs 34.2% (P=0.0009). Funded (Xinjiang Med Univ 2017YFYG109). Population mean BMI ~23 — not obese; eligible via T2DM criterion.</t>
  </si>
  <si>
    <t>S034</t>
  </si>
  <si>
    <t>Zhang Yanshuang (张燕双)</t>
  </si>
  <si>
    <t>Observation of nursing intervention effect of metformin + liraglutide in treatment of T2DM with obesity (二甲双胍+利拉鲁肽治疗2型糖尿病伴肥胖症的护理干预效果观察)</t>
  </si>
  <si>
    <t>Health Must-Read (健康必读)</t>
  </si>
  <si>
    <t>1672-3783(2019)05-0065-01</t>
  </si>
  <si>
    <t>Quasi-experimental (odd/even allocation)</t>
  </si>
  <si>
    <t>Targeted nursing 3-component (psych/medication-education/diet) vs basic care; n=56 (28/28); composite efficacy 96.4% vs 71.4% (P=0.0108). Elderly cohort (~65 yr). Brief 1-page report; composite outcome only — no objective BG/BMI numbers reported.</t>
  </si>
  <si>
    <t>S035</t>
  </si>
  <si>
    <t>Yang Y</t>
  </si>
  <si>
    <t>Nursing experience of T2DM with obesity patients receiving metformin combined with liraglutide treatment (2型糖尿病伴肥胖症患者采取二甲双胍联合利拉鲁肽治疗的护理体会)</t>
  </si>
  <si>
    <t>Journal of Practical Diabetology (实用糖尿病杂志)</t>
  </si>
  <si>
    <t>Two-arm comparative (random equal split)</t>
  </si>
  <si>
    <t>Comprehensive nursing 5-component (psych/med/diet/exercise/AE) vs routine; n=100 (50/50). All BG indices + BMI improved (P=0.001); nursing satisfaction 96% vs 80%. AUTHOR NAME NOT RETRIEVABLE from PDF text or web search — recorded as institution. Liraglutide '0.6g' likely typo for '0.6mg'.</t>
  </si>
  <si>
    <t>S036</t>
  </si>
  <si>
    <t>Fu Bai Yu; Wang Xue Jiao</t>
  </si>
  <si>
    <t>The role of nursing care in the type 2 diabetes treatment associated with chronic liver diseases</t>
  </si>
  <si>
    <t>European Journal of Gastroenterology &amp; Hepatology</t>
  </si>
  <si>
    <t>10.1097/MEG.0000000000002150</t>
  </si>
  <si>
    <t>Non-randomised parallel trial (physician-allocated)</t>
  </si>
  <si>
    <t>**INTEGRITY-CONCERN PAPER** — implausible exenatide dosing ('5 g BID', likely typo for µg), inconsistent statistics between tables, contradictory ultrasound figures. T2DM+CLD; mixed pharmacotherapy across 5 drugs (incl. liraglutide n=22, exenatide n=20). Nursing care vs no nursing; 4-stage nurse-guided patient self-education program. n=162 completers. First English-language paper in dataset. Statistical claims should not be cited at face value.</t>
  </si>
  <si>
    <t>S037</t>
  </si>
  <si>
    <t>Bryant E; Janaszek K; Nejedly M; et al.</t>
  </si>
  <si>
    <t>Nurse Practitioner-Directed Cardio-Diabetes Pilot Program</t>
  </si>
  <si>
    <t>The Journal for Nurse Practitioners</t>
  </si>
  <si>
    <t>10.1016/j.nurpra.2020.05.009</t>
  </si>
  <si>
    <t>USA</t>
  </si>
  <si>
    <t>Single-arm quality-improvement pilot</t>
  </si>
  <si>
    <t>NP-autonomous cardiology-based initiation of SGLT2-I or GLP-1 RA for T2DM+ASCVD using SDM algorithm; n=49 screened, 25 started on optimal medical therapy (16 by cardiology NP). FIRST US paper; FIRST NP-prescriber model; no comparator; no clinical-outcome data; reports process/feasibility metrics only. Eligible via 'project evaluation' (I-1).</t>
  </si>
  <si>
    <t>S038</t>
  </si>
  <si>
    <t>Coleman S; Lynch C; Worlikar H; et al.</t>
  </si>
  <si>
    <t>Digital Clinicians Performing Obesity Medication Self-Injection Education: Feasibility Randomized Controlled Trial</t>
  </si>
  <si>
    <t>JMIR Diabetes</t>
  </si>
  <si>
    <t>10.2196/63503</t>
  </si>
  <si>
    <t>Ireland</t>
  </si>
  <si>
    <t>Feasibility RCT (minimisation allocation, noninferiority design)</t>
  </si>
  <si>
    <t>**BORDERLINE INCLUSION** — flagged for arbitration. AI 'digital clinician' (chatbot+avatar) vs nurse-led standard education for semaglutide injection training; n=43 (27/16); intervention arm more knowledgeable (P&lt;0.001) but lower trust/satisfaction (both P&lt;0.001). Hybrid AI-nurse delivery with CNS safety-net. Population: overweight/obesity (mean BMI ~43). FIRST AI/digital-clinician study; FIRST Irish paper. Eligible via Sheer &amp; Wong criterion (4) 'delivered under nurse supervision' and study's focus on scaling nurse-led care.</t>
  </si>
  <si>
    <t>S039</t>
  </si>
  <si>
    <t>Ekinci EI; Pyrlis F; Hachem M; Maple-Brown LJ; Brown A; Maguire G; Churilov L; Cohen N</t>
  </si>
  <si>
    <t>Feasibility of once weekly exenatide-LAR and enhanced diabetes care in Indigenous Australians with type 2 diabetes (Long-acting-Once-Weekly-Exenatide laR-SUGAR, 'Lower SUGAR' study)</t>
  </si>
  <si>
    <t>Internal Medicine Journal</t>
  </si>
  <si>
    <t>10.1111/imj.15428</t>
  </si>
  <si>
    <t>Australia</t>
  </si>
  <si>
    <t>Cluster non-randomised (coin-toss) feasibility trial</t>
  </si>
  <si>
    <t>Cluster-allocated feasibility study in remote Indigenous communities; 22 evaluable; ACTRN12615000913572; exenatide-LAR (Bydureon, AstraZeneca); nurse-supervised weekly injection model</t>
  </si>
  <si>
    <t>S040</t>
  </si>
  <si>
    <t>Levy N; Nerlino K; Bongalos S; Dasilva A; Uzor C; Liang YJ; Sonubi O</t>
  </si>
  <si>
    <t>A Text Messaging–Based Program to Transition From Basal Insulin to Glucagon-Like Peptide-1 Receptor Agonists in Safety-Net Diabetes Care: Pilot Quality Improvement Intervention Study</t>
  </si>
  <si>
    <t>JMIR Formative Research</t>
  </si>
  <si>
    <t>10.2196/76993</t>
  </si>
  <si>
    <t>Pilot quality-improvement intervention (single-arm, pre-post)</t>
  </si>
  <si>
    <t>MITI-GLP1: nurse-coordinated SMS-based titration program at Bellevue safety-net clinic; 72 patients; bidirectional dose change (↓basal insulin + ↑GLP-1 RA); 96% SMS response rate; nurse–physician co-led but nurse=primary patient contact</t>
  </si>
  <si>
    <t>S041</t>
  </si>
  <si>
    <t>Wing M</t>
  </si>
  <si>
    <t>Improving the Experience of Self-Injection in Medical Weight Loss Patients Prescribed GLP-1 Agonists: A Quality Improvement Project</t>
  </si>
  <si>
    <t>Sacred Heart University DNP project (DigitalCommons@SHU, dnp_projects/88)</t>
  </si>
  <si>
    <t>https://digitalcommons.sacredheart.edu/dnp_projects/88</t>
  </si>
  <si>
    <t>Single-arm pre-post quality-improvement (QI) project</t>
  </si>
  <si>
    <t>DNP nurse-led self-injection training QI project; provider-led (DNP student BSN RN designed; APRN mentor; NP provider implementer); n=36 pre / 22 post SIAQ; GLP-1 weight-loss patients; eligible via I-1 project evaluation / DNP dissertation. First self-injection-training QI study; second US single-arm QI (with S040).</t>
  </si>
  <si>
    <t>S042</t>
  </si>
  <si>
    <t xml:space="preserve">Meghan Allred </t>
  </si>
  <si>
    <t>GLP-1 Weight Loss Protocol: An Evidence-Based Translation Project [ABSTRACT-ONLY — full text pending]</t>
  </si>
  <si>
    <t>Journal of Doctoral Nursing Practice (JDNP)</t>
  </si>
  <si>
    <t>10.1891/JDNP-2024-0021</t>
  </si>
  <si>
    <t>Single-arm pre-post quality improvement (QI) / DNP project</t>
  </si>
  <si>
    <t>Abstract-only (pending full text)</t>
  </si>
  <si>
    <t>Done (abstract)</t>
  </si>
  <si>
    <t>APRN-led standardized EBP weight loss protocol + semaglutide + motivational interviewing; n=10 nondiabetic adults BMI≥27; Cypress TX primary care; outcomes: weight↓ BMI↓ DBP↓ IWQOL-lite↑ (all p&lt;.05). Originally EX001 (E7); upgraded to S042 after PubMed abstract confirmed eligibility (PMID 40425307). THIRD US single-arm QI/DNP study. Author contacted; no response yet. Full TIDieR extraction pending full text.</t>
  </si>
  <si>
    <t>Data Extraction Form — 65 core + 2 non-core fields (Protocol Appendix B)</t>
  </si>
  <si>
    <t>🟨 = Required  🟩 = Conditional  🟫 = Non-core/template | 1 row per study | See ⑧ Field Dictionary for definitions</t>
  </si>
  <si>
    <t>Field #</t>
  </si>
  <si>
    <t>F01</t>
  </si>
  <si>
    <t>F02</t>
  </si>
  <si>
    <t>F03</t>
  </si>
  <si>
    <t>F04</t>
  </si>
  <si>
    <t>F05</t>
  </si>
  <si>
    <t>F06</t>
  </si>
  <si>
    <t>F07</t>
  </si>
  <si>
    <t>F08</t>
  </si>
  <si>
    <t>F09</t>
  </si>
  <si>
    <t>F10</t>
  </si>
  <si>
    <t>F11</t>
  </si>
  <si>
    <t>F12</t>
  </si>
  <si>
    <t>F13</t>
  </si>
  <si>
    <t>F14</t>
  </si>
  <si>
    <t>F15</t>
  </si>
  <si>
    <t>F16</t>
  </si>
  <si>
    <t>F17</t>
  </si>
  <si>
    <t>F18</t>
  </si>
  <si>
    <t>F19</t>
  </si>
  <si>
    <t>F20</t>
  </si>
  <si>
    <t>F21</t>
  </si>
  <si>
    <t>F22</t>
  </si>
  <si>
    <t>F23</t>
  </si>
  <si>
    <t>F24</t>
  </si>
  <si>
    <t>F25</t>
  </si>
  <si>
    <t>F26</t>
  </si>
  <si>
    <t>F27</t>
  </si>
  <si>
    <t>F28</t>
  </si>
  <si>
    <t>F29</t>
  </si>
  <si>
    <t>F30</t>
  </si>
  <si>
    <t>F31</t>
  </si>
  <si>
    <t>F32</t>
  </si>
  <si>
    <t>F33</t>
  </si>
  <si>
    <t>F34</t>
  </si>
  <si>
    <t>F35</t>
  </si>
  <si>
    <t>F36</t>
  </si>
  <si>
    <t>F37</t>
  </si>
  <si>
    <t>F38</t>
  </si>
  <si>
    <t>F39</t>
  </si>
  <si>
    <t>F40</t>
  </si>
  <si>
    <t>F41</t>
  </si>
  <si>
    <t>F42</t>
  </si>
  <si>
    <t>F43</t>
  </si>
  <si>
    <t>F44</t>
  </si>
  <si>
    <t>F45</t>
  </si>
  <si>
    <t>F46</t>
  </si>
  <si>
    <t>F47</t>
  </si>
  <si>
    <t>F48</t>
  </si>
  <si>
    <t>F49</t>
  </si>
  <si>
    <t>F50</t>
  </si>
  <si>
    <t>F51</t>
  </si>
  <si>
    <t>F52</t>
  </si>
  <si>
    <t>F53</t>
  </si>
  <si>
    <t>F54</t>
  </si>
  <si>
    <t>F55</t>
  </si>
  <si>
    <t>F56</t>
  </si>
  <si>
    <t>F57</t>
  </si>
  <si>
    <t>F58</t>
  </si>
  <si>
    <t>F59</t>
  </si>
  <si>
    <t>F60</t>
  </si>
  <si>
    <t>F61</t>
  </si>
  <si>
    <t>F62</t>
  </si>
  <si>
    <t>F63</t>
  </si>
  <si>
    <t>F64</t>
  </si>
  <si>
    <t>F65</t>
  </si>
  <si>
    <t>F66</t>
  </si>
  <si>
    <t>F67</t>
  </si>
  <si>
    <t>Category</t>
  </si>
  <si>
    <t>① Identification</t>
  </si>
  <si>
    <t>② Study features</t>
  </si>
  <si>
    <t>③ Population</t>
  </si>
  <si>
    <t>④ Intervention</t>
  </si>
  <si>
    <t>⑤ Provider</t>
  </si>
  <si>
    <t>⑥ Delivery</t>
  </si>
  <si>
    <t>⑦ Control</t>
  </si>
  <si>
    <t>⑧ Outcome 1</t>
  </si>
  <si>
    <t>⑧ Outcome 2-n</t>
  </si>
  <si>
    <t>⑨ GLP-1 specific</t>
  </si>
  <si>
    <t>⑩ Implementation</t>
  </si>
  <si>
    <t>⑪ Gaps &amp; review</t>
  </si>
  <si>
    <t>Field name</t>
  </si>
  <si>
    <t>Funding</t>
  </si>
  <si>
    <t>Study aim</t>
  </si>
  <si>
    <t>Design</t>
  </si>
  <si>
    <t>Setting</t>
  </si>
  <si>
    <t>Study duration (months)</t>
  </si>
  <si>
    <t>Follow-up period (months)</t>
  </si>
  <si>
    <t>Registration</t>
  </si>
  <si>
    <t>Total N</t>
  </si>
  <si>
    <t>Intervention N</t>
  </si>
  <si>
    <t>Control N</t>
  </si>
  <si>
    <t>Age mean ± SD</t>
  </si>
  <si>
    <t>Female %</t>
  </si>
  <si>
    <t>Race/ethnicity</t>
  </si>
  <si>
    <t>BMI mean</t>
  </si>
  <si>
    <t>HbA1c mean (%)</t>
  </si>
  <si>
    <t>Diagnosis</t>
  </si>
  <si>
    <t>Comorbidities</t>
  </si>
  <si>
    <t>GLP-1 drug</t>
  </si>
  <si>
    <t>GLP-1 duration (months)</t>
  </si>
  <si>
    <t>Intervention name</t>
  </si>
  <si>
    <t>Theory framework</t>
  </si>
  <si>
    <t>TIDieR 1-Why</t>
  </si>
  <si>
    <t>TIDieR 2-Materials</t>
  </si>
  <si>
    <t>TIDieR 3-Procedures</t>
  </si>
  <si>
    <t>TIDieR 5-How</t>
  </si>
  <si>
    <t>TIDieR 7-Dose</t>
  </si>
  <si>
    <t>TIDieR 8-Tailoring</t>
  </si>
  <si>
    <t>TIDieR 9-Modifications</t>
  </si>
  <si>
    <t>TIDieR 10-Planned fidelity</t>
  </si>
  <si>
    <t>TIDieR 11-Actual fidelity</t>
  </si>
  <si>
    <t>TIDieR 12-Adherence</t>
  </si>
  <si>
    <t>Provider role</t>
  </si>
  <si>
    <t>Provider qualification</t>
  </si>
  <si>
    <t>Provider-patient ratio</t>
  </si>
  <si>
    <t>Delivery channel</t>
  </si>
  <si>
    <t>Session length (min)</t>
  </si>
  <si>
    <t>Session frequency</t>
  </si>
  <si>
    <t>Total sessions</t>
  </si>
  <si>
    <t>Control type</t>
  </si>
  <si>
    <t>Control description</t>
  </si>
  <si>
    <t>Outcome 1 - category</t>
  </si>
  <si>
    <t>Outcome 1 - measure</t>
  </si>
  <si>
    <t>Outcome 1 - timepoint</t>
  </si>
  <si>
    <t>Outcome 1 - result</t>
  </si>
  <si>
    <t>Outcome – repeat template (non-core)</t>
  </si>
  <si>
    <t>Side effect management</t>
  </si>
  <si>
    <t>Injection training</t>
  </si>
  <si>
    <t>Discontinuation care</t>
  </si>
  <si>
    <t>Shortage response</t>
  </si>
  <si>
    <t>Sarcopenia/nutrition</t>
  </si>
  <si>
    <t>Barriers</t>
  </si>
  <si>
    <t>Facilitators</t>
  </si>
  <si>
    <t>Fidelity (merged → F36, non-core)</t>
  </si>
  <si>
    <t>Acceptability / Satisfaction</t>
  </si>
  <si>
    <t>Attrition %</t>
  </si>
  <si>
    <t>Research gaps (author-identified)</t>
  </si>
  <si>
    <t>Future directions</t>
  </si>
  <si>
    <t>Reviewer notes</t>
  </si>
  <si>
    <t>Extractor ID</t>
  </si>
  <si>
    <t>Extraction date</t>
  </si>
  <si>
    <t>Author contact status</t>
  </si>
  <si>
    <t>Requirement</t>
  </si>
  <si>
    <t>Required</t>
  </si>
  <si>
    <t>Conditional</t>
  </si>
  <si>
    <t>Non-core</t>
  </si>
  <si>
    <t>Example</t>
  </si>
  <si>
    <t>Smith J</t>
  </si>
  <si>
    <t>2024</t>
  </si>
  <si>
    <t>United Kingdom</t>
  </si>
  <si>
    <t>BMC Nursing</t>
  </si>
  <si>
    <t>10.1186/s12912-xxxxxxx</t>
  </si>
  <si>
    <t>Government / Hospital / Industry / None</t>
  </si>
  <si>
    <t>Original aim (≤3 sentences, quoted)</t>
  </si>
  <si>
    <t>RCT / Quasi-exp / Cohort / Qualitative / Mixed / Case series</t>
  </si>
  <si>
    <t>Inpatient / Outpatient / Community / Telehealth / Home</t>
  </si>
  <si>
    <t>12</t>
  </si>
  <si>
    <t>6</t>
  </si>
  <si>
    <t>NCTxxxxxxx / PROSPERO / OSF / NA</t>
  </si>
  <si>
    <t>120</t>
  </si>
  <si>
    <t>60</t>
  </si>
  <si>
    <t>60 or NA</t>
  </si>
  <si>
    <t>54.2 ± 8.3</t>
  </si>
  <si>
    <t>62</t>
  </si>
  <si>
    <t>White 70% / Asian 20% / NR</t>
  </si>
  <si>
    <t>34.5</t>
  </si>
  <si>
    <t>7.8 (NA if obesity-only study)</t>
  </si>
  <si>
    <t>Obesity / T2DM / Both</t>
  </si>
  <si>
    <t>HTN, dyslipidaemia, NAFLD</t>
  </si>
  <si>
    <t>Semaglutide / Tirzepatide / Liraglutide / ...</t>
  </si>
  <si>
    <t>Nurse-led titration support</t>
  </si>
  <si>
    <t>SCT / HBM / BCW / TTM / None</t>
  </si>
  <si>
    <t>Rationale</t>
  </si>
  <si>
    <t>Handouts, app, videos</t>
  </si>
  <si>
    <t>Step-by-step procedures</t>
  </si>
  <si>
    <t>Face-to-face / Phone / Video / App / Mixed</t>
  </si>
  <si>
    <t>Session length × frequency × total</t>
  </si>
  <si>
    <t>Individualisation approach</t>
  </si>
  <si>
    <t>Mid-study changes</t>
  </si>
  <si>
    <t>Planned fidelity assessment methods</t>
  </si>
  <si>
    <t>Actual fidelity results (e.g., 82%)</t>
  </si>
  <si>
    <t>Implementation adherence data</t>
  </si>
  <si>
    <t>RN / NP / APN / Diabetes Educator / Coordinator</t>
  </si>
  <si>
    <t>Bachelor's + 3 yrs endocrinology</t>
  </si>
  <si>
    <t>1:10</t>
  </si>
  <si>
    <t>Face-to-face / Phone / Video / App / SMS / Mixed</t>
  </si>
  <si>
    <t>30</t>
  </si>
  <si>
    <t>Weekly / Biweekly / Monthly</t>
  </si>
  <si>
    <t>Usual care / Alternative / None</t>
  </si>
  <si>
    <t>Education leaflet + quarterly visit</t>
  </si>
  <si>
    <t>Adherence / Weight / HbA1c / QoL / ...</t>
  </si>
  <si>
    <t>ARMS / SF-36 / kg / ...</t>
  </si>
  <si>
    <t>Baseline / 3m / 6m</t>
  </si>
  <si>
    <t>Direct quote from paper</t>
  </si>
  <si>
    <t>Repeat cols 47–50 for additional outcomes; use ; separators — NOT counted in 65 core</t>
  </si>
  <si>
    <t>GI grading protocol; diet cards</t>
  </si>
  <si>
    <t>Video + teach-back + supervised first dose</t>
  </si>
  <si>
    <t>Taper plan + relapse prevention</t>
  </si>
  <si>
    <t>Substitute / dose stretching</t>
  </si>
  <si>
    <t>Grip strength + 24h dietary recall</t>
  </si>
  <si>
    <t>Organisation / nurse / patient / system level</t>
  </si>
  <si>
    <t>Same levels as barriers</t>
  </si>
  <si>
    <t>See F36 TIDieR 11-Actual fidelity — NOT counted separately</t>
  </si>
  <si>
    <t>4.3 / 5 Likert; quote</t>
  </si>
  <si>
    <t>15.3</t>
  </si>
  <si>
    <t>LMIC evidence missing</t>
  </si>
  <si>
    <t>&gt;1 yr efficacy studies needed</t>
  </si>
  <si>
    <t>Internal notes / arbitration flags</t>
  </si>
  <si>
    <t>A / B</t>
  </si>
  <si>
    <t>YYYY-MM-DD</t>
  </si>
  <si>
    <t>Yes / No / No response</t>
  </si>
  <si>
    <t>Journal of Practical Clinical Nursing (实用临床护理学杂志, ISSN 2095-6525)</t>
  </si>
  <si>
    <t>To analyse and explore effective nursing measures and to evaluate nursing effects in patients with T2DM combined with obesity during combined metformin + liraglutide treatment (分析探究2型糖尿病伴肥胖症患者在联合应用二甲双胍、利拉鲁肽治疗期间的有效护理措施,评估护理效果).</t>
  </si>
  <si>
    <t>RCT (random number table)</t>
  </si>
  <si>
    <t>Inpatient (Kunshan Third People's Hospital, Suzhou, Jiangsu, China)</t>
  </si>
  <si>
    <t>≈13 (Jan 2020 – Feb 2021)</t>
  </si>
  <si>
    <t>NA</t>
  </si>
  <si>
    <t>Intervention 53.81 ± 2.35; Control 52.56 ± 2.42</t>
  </si>
  <si>
    <t>24.2 (15/62 — Control 7/31, Intervention 8/31; %% calculated from raw counts)</t>
  </si>
  <si>
    <t>NR (Chinese single-centre)</t>
  </si>
  <si>
    <t>Intervention 9.39 ± 1.62; Control 9.41 ± 1.45 (baseline)</t>
  </si>
  <si>
    <t>T2DM with obesity (2型糖尿病伴肥胖症)</t>
  </si>
  <si>
    <t>Obesity (per inclusion)</t>
  </si>
  <si>
    <t>Liraglutide (利拉鲁肽) — combined with metformin</t>
  </si>
  <si>
    <t>Nursing intervention (护理干预) during metformin + liraglutide therapy</t>
  </si>
  <si>
    <t>None reported</t>
  </si>
  <si>
    <t>Improve treatment effect via patient-centred nursing — '深入掌握患者体征以及病情发展趋势,以实际病情为参照,提供给患者针对性、全面性的优质护理服务'</t>
  </si>
  <si>
    <t>NR (no leaflets/apps described)</t>
  </si>
  <si>
    <t>Four components: (1) Medication care — subcutaneous liraglutide injection, observe site for redness/induration, manage adverse events; (2) Psychological counselling — address inferiority/anxiety/depression, explain disease/treatment/prognosis; (3) Dietary structure adjustment — individualised, frequent small meals, low-calorie/high-protein; (4) Exercise care — individualised aerobic plan (tai chi, jogging) limited to 30 minutes.</t>
  </si>
  <si>
    <t>Face-to-face (inpatient)</t>
  </si>
  <si>
    <t>Exercise component: 30 min/session; frequency and total sessions NR</t>
  </si>
  <si>
    <t>Yes — '依照患者肥胖状态、病情发展趋势制定个体化运动方案'; diet plan tailored to patient preferences</t>
  </si>
  <si>
    <t>RN (护理人员; specific grade NR)</t>
  </si>
  <si>
    <t>Face-to-face</t>
  </si>
  <si>
    <t>Exercise sessions 30 min; other components NR</t>
  </si>
  <si>
    <t>Usual care (常规护理)</t>
  </si>
  <si>
    <t>Routine nursing care alongside metformin + liraglutide</t>
  </si>
  <si>
    <t>Glycaemic control</t>
  </si>
  <si>
    <t>Fasting plasma glucose (FPG, mmol/L)</t>
  </si>
  <si>
    <t>Pre- vs post-intervention (timepoint not specified in months)</t>
  </si>
  <si>
    <t>Intervention 6.44 ± 1.47 vs Control 8.39 ± 1.52 post-intervention; t = 5.1345, P = 0.0000 (baseline P = 0.8133, NS)</t>
  </si>
  <si>
    <t>Outcome 2: 2-h postprandial glucose (mmol/L) — Intervention 7.59 ± 1.47 vs Control 9.26 ± 1.69, t = 4.1512, P = 0.0001; Outcome 3: HbA1c (%%) — Intervention 5.56 ± 1.57 vs Control 7.28 ± 1.61, t = 4.2586, P = 0.0001.</t>
  </si>
  <si>
    <t>Closely observe injection site for redness and induration; address adverse reactions promptly (密切观察注射部位是否具有红肿以及结块等现象,发生不良反应以后及时处理)</t>
  </si>
  <si>
    <t>Subcutaneous injection of liraglutide (在注射应用利拉鲁肽时选择皮下注射) — site-rotation/teach-back not described</t>
  </si>
  <si>
    <t>Nutrition: low-calorie, high-protein, frequent small meals (低热量、高蛋白食物为主, 少食多餐); no sarcopenia screening described</t>
  </si>
  <si>
    <t>NR (no attrition reported; both groups retained 31)</t>
  </si>
  <si>
    <t>Brief single-centre RCT; only 1 page published; no theoretical framework, no fidelity, no follow-up beyond intervention period.</t>
  </si>
  <si>
    <t>No</t>
  </si>
  <si>
    <t>Chinese Journal of Drug Abuse Prevention and Treatment (中国药物滥用防治杂志)</t>
  </si>
  <si>
    <t>Government — Henan Medical Science and Technology Research Plan Project (河南医学科技攻关计划项目, No. LHGJ20191290)</t>
  </si>
  <si>
    <t>To study the effect of nursing management guided by phased transformation theory (TTM) on T2DM patients with long-term use of liraglutide (研究分阶段转变理论为指导的护理管理对长期服用利拉鲁肽的2型糖尿病患者效果).</t>
  </si>
  <si>
    <t>Inpatient (Anyang Regional Hospital, Puyang, Henan, China)</t>
  </si>
  <si>
    <t>31 (May 2021 – Dec 2023)</t>
  </si>
  <si>
    <t>Intervention 58.32 ± 5.93; Control 58.35 ± 5.96</t>
  </si>
  <si>
    <t>45.0 (Intervention 17/40 = 42.5%%; Control 19/40 = 47.5%%)</t>
  </si>
  <si>
    <t>Intervention 7.59 ± 0.32; Control 7.62 ± 0.38 (baseline)</t>
  </si>
  <si>
    <t>T2DM (2型糖尿病)</t>
  </si>
  <si>
    <t>NR (excluded patients with severe organ disease, psychiatric disease, lactation/pregnancy)</t>
  </si>
  <si>
    <t>Liraglutide (利拉鲁肽) — initial 0.6 mg/d, up-titrated to 1.2 mg/d (max 1.8 mg/d) + nightly insulin detemir</t>
  </si>
  <si>
    <t>Long-term (study describes 'long-term use'; specific duration NR)</t>
  </si>
  <si>
    <t>Nursing management guided by phased transformation theory (TTM)</t>
  </si>
  <si>
    <t>Transtheoretical Model (TTM) / phased transformation theory (分阶段转变理论)</t>
  </si>
  <si>
    <t>TTM provides a theoretical framework: behaviour change progresses through stages; interventions targeted to current stage to achieve long-term healthy behaviour.</t>
  </si>
  <si>
    <t>Lectures, information booklets, charts, calendars, healthy recipes, exercise instruction videos, psychological counselling contact information (讲座、信息册、互动讨论, 健康食谱、运动指导视频、心理咨询联系方式)</t>
  </si>
  <si>
    <t>Five-stage protocol: (1) Pre-contemplation — comprehensive health assessment, education on T2DM risks, diabetes courses/community activities; (2) Contemplation — booklets + on-site sharing meetings with successful peers; (3) Preparation — joint goal-setting (short- and long-term), medication education (timing, dose, side effects), family involvement, visualisation tools; (4) Action — phone follow-up every 1–2 weeks to discuss control, problems, emotional support, provision of resources, flexible adjustment; (5) Maintenance — updated knowledge, reinforce skills (SMBG, diet adjustment, hypoglycaemia coping), reward mechanism, support-group sharing.</t>
  </si>
  <si>
    <t>Mixed: face-to-face (inpatient education, sharing meetings) + telephone follow-up</t>
  </si>
  <si>
    <t>Phone follow-up every 1–2 weeks; total duration aligned with long-term liraglutide therapy (specific n NR)</t>
  </si>
  <si>
    <t>Yes — interventions matched to patient's current TTM stage</t>
  </si>
  <si>
    <t>RN (护理人员)</t>
  </si>
  <si>
    <t>Mixed (face-to-face + telephone)</t>
  </si>
  <si>
    <t>NR (phone follow-ups not specified by minutes)</t>
  </si>
  <si>
    <t>Phone follow-up biweekly (every 1–2 weeks) during action phase</t>
  </si>
  <si>
    <t>Routine care: blood glucose monitoring with corresponding guidance, basic health guidance on diet/exercise, psychological counselling for those with mental disorders.</t>
  </si>
  <si>
    <t>FPG / 2-h PG / HbA1c (mmol/L; %%)</t>
  </si>
  <si>
    <t>Pre-intervention vs post-intervention (months NR)</t>
  </si>
  <si>
    <t>FPG: Intervention 5.09 ± 0.43 vs Control 5.68 ± 0.48 (t = 5.790, P = 0.000); 2hPG: 5.62 ± 0.19 vs 6.97 ± 0.34 (t = 21.922, P = 0.000); HbA1c: 6.04 ± 0.12 vs 6.53 ± 0.15 (t = 16.133, P = 0.000) — all favouring intervention.</t>
  </si>
  <si>
    <t>Outcome 2: Self-management behaviour (SDSCA, 6 dimensions) — all dimensions higher in intervention (e.g., exercise 10.06 ± 1.76 vs 9.25 ± 1.64, P = 0.036; medication 4.98 ± 0.98 vs 4.44 ± 0.81, P = 0.009; SMBG 10.68 ± 1.42 vs 9.05 ± 1.17, P = 0.000). Outcome 3: Quality of life (SF-36, 4 dimensions) — physical 88.12 ± 6.08 vs 76.38 ± 5.43 (P = 0.000); role 88.17 ± 4.29 vs 75.93 ± 3.52 (P = 0.000); social 89.21 ± 3.72 vs 78.95 ± 4.18 (P = 0.000); psychological 89.42 ± 2.59 vs 76.93 ± 2.94 (P = 0.000).</t>
  </si>
  <si>
    <t>NR (article does not detail GI side-effect management)</t>
  </si>
  <si>
    <t>Medication education includes timing, dose and possible side effects; specific injection-technique training NR</t>
  </si>
  <si>
    <t>Dietary planning by stage — gradual reduction of high-sugar foods, increase in daily exercise; healthy recipes provided. No sarcopenia screening described.</t>
  </si>
  <si>
    <t>Family involvement (家属参与); joint goal-setting; visualisation tools; reward mechanism; peer support groups</t>
  </si>
  <si>
    <t>NR (both groups retained 40)</t>
  </si>
  <si>
    <t>Theory-driven (TTM); detailed multi-stage protocol; outcome assessment timing not stated in months; no fidelity/adherence metrics; mixed pharmacological co-intervention with insulin detemir.</t>
  </si>
  <si>
    <t>To explore the clinical efficacy of insulin detemir combined with liraglutide and psychological nursing in the treatment of obese T2DM (探究特胰岛素配合利拉鲁肽及心理护理治疗肥胖2型糖尿病的临床疗效).</t>
  </si>
  <si>
    <t>Quasi-experimental / RCT (random lottery, 随机抽签法)</t>
  </si>
  <si>
    <t>Outpatient — Community health service centre (Dongfeng Community Health Service Center, Licheng, Jinan, China)</t>
  </si>
  <si>
    <t>≈11 (Feb 2016 – Jan 2017)</t>
  </si>
  <si>
    <t>Intervention 53.47 ± 7.24; Control 45.78 ± 2.35 (groups not balanced for age)</t>
  </si>
  <si>
    <t>49.2 (Intervention 15/30 = 50.0%%; Control 14/29 = 48.3%%)</t>
  </si>
  <si>
    <t>NA — obesity-specific HbA1c not reported</t>
  </si>
  <si>
    <t>Obese T2DM (肥胖2型糖尿病)</t>
  </si>
  <si>
    <t>Obesity (per inclusion); excluded severe hepatic/renal/CV disease, cancer, liraglutide allergy</t>
  </si>
  <si>
    <t>Liraglutide (利拉鲁肽) — 0.8 mg s.c. nightly 30 min before sleep × 2 weeks (added to insulin detemir 0.5 mg s.c. 30 min before breakfast × 2 weeks)</t>
  </si>
  <si>
    <t>2 weeks active treatment period</t>
  </si>
  <si>
    <t>Psychological nursing + life and rehabilitation guidance during insulin detemir + liraglutide therapy</t>
  </si>
  <si>
    <t>None explicit</t>
  </si>
  <si>
    <t>Patients fear the unknown; addressing psychological state and providing knowledge increases adherence and improves outcomes.</t>
  </si>
  <si>
    <t>Three components: (1) Psychological nursing — admission education, introduction of department and treatment cases, active communication, respect/encouragement, knowledge dissemination, Q&amp;A to remove anxieties; (2) Treatment care — supervised s.c. injection of insulin detemir 30 min pre-breakfast and liraglutide 30 min pre-sleep × 2 weeks; (3) Life and rehabilitation guidance — relaxation training, advice against prolonged sitting/binge eating, beneficial exercise, recreational activities to distract.</t>
  </si>
  <si>
    <t>Face-to-face (community health centre)</t>
  </si>
  <si>
    <t>Two-week treatment block; specific session count NR</t>
  </si>
  <si>
    <t>Yes — recreational activities chosen per patient preferences</t>
  </si>
  <si>
    <t>Nurse + medical staff (医务人员和护理人员)</t>
  </si>
  <si>
    <t>NR (community health centre staff)</t>
  </si>
  <si>
    <t>Active comparator (alternative regimen)</t>
  </si>
  <si>
    <t>Insulin detemir alone (no liraglutide, no psychological nursing component)</t>
  </si>
  <si>
    <t>Psychological symptoms</t>
  </si>
  <si>
    <t>Self-Rating Anxiety Scale (SAS) and Self-Rating Depression Scale (SDS), each 20 items, 4-point</t>
  </si>
  <si>
    <t>Pre- vs post-treatment (≈2 weeks)</t>
  </si>
  <si>
    <t>SAS: Intervention 28.36 ± 4.22 vs Control 33.84 ± 6.94 (t = 3.679, P = 0.001); SDS: Intervention 41.63 ± 8.43 vs Control 48.58 ± 7.96 (t = 3.254, P = 0.002). Baseline SAS/SDS comparable (P &gt; 0.05).</t>
  </si>
  <si>
    <t>Outcome 2: Treatment compliance — 96.67%% (29/30) vs 72.41%% (21/29), χ² = 4.965, P = 0.026. Outcome 3: Total clinical efficacy (weight reduction–based) — 93.33%% (28/30) vs 65.52%% (19/29), χ² = 7.041, P = 0.008. Outcome 4: Adverse reactions (nausea, regurgitation, hypoglycaemia) — 13.33%% (4/30) vs 55.17%% (16/29), χ² = 11.520, P = 0.001.</t>
  </si>
  <si>
    <t>Adverse reactions monitored: nausea, regurgitation, hypoglycaemia. Specific GI grading/diet-card protocol NR.</t>
  </si>
  <si>
    <t>Subcutaneous injection at fixed times (early-morning insulin detemir, pre-sleep liraglutide); no formal teach-back/site-rotation curriculum described</t>
  </si>
  <si>
    <t>Lifestyle: avoid prolonged sitting and binge eating; beneficial exercise. No specific protein/sarcopenia guidance.</t>
  </si>
  <si>
    <t>Family / staff involvement; introduction of treatment cases at admission to reduce anxiety</t>
  </si>
  <si>
    <t>Compliance and patient acceptance ('依从率'): 96.67%% intervention vs 72.41%% control</t>
  </si>
  <si>
    <t>NR (no withdrawals reported)</t>
  </si>
  <si>
    <t>Imbalanced age between groups (mean diff ≈ 7.7 years) — confounding risk; small community-centre study; intervention bundle includes drug change AND psychological nursing — effects of nursing alone cannot be isolated.</t>
  </si>
  <si>
    <t>To explore the application of health education in patients with newly diagnosed T2DM combined with obesity treated with liraglutide monotherapy (探讨健康教育在利拉鲁肽单药治疗2型糖尿病合并肥胖病人中的应用).</t>
  </si>
  <si>
    <t>RCT (randomised, two-arm, parallel)</t>
  </si>
  <si>
    <t>Inpatient (Qishi Hospital, Dongguan, Guangdong, China)</t>
  </si>
  <si>
    <t>30 (Jan 2013 – Jun 2015)</t>
  </si>
  <si>
    <t>6 (assessments at 1, 3, 6 months)</t>
  </si>
  <si>
    <t>51.6 ± 0.7 (whole sample; group-specific NR)</t>
  </si>
  <si>
    <t>45.5 (112/246; group-specific NR)</t>
  </si>
  <si>
    <t>31.32 ± 3.11 kg/m² (whole sample baseline)</t>
  </si>
  <si>
    <t>Intervention 9.56 ± 1.97 / Control 9.57 ± 1.98 (baseline)</t>
  </si>
  <si>
    <t>Newly diagnosed T2DM with obesity (BMI ≥ 28 kg/m²)</t>
  </si>
  <si>
    <t>Excluded severe cardiac, hepatic, renal, GI disease and recent (≤6 months) weight-loss medication use</t>
  </si>
  <si>
    <t>Liraglutide (利拉鲁肽) monotherapy — 0.6 mg s.c. once daily; after 7 days titrated to 1.2 mg or 1.8 mg/day per glycaemia and tolerance</t>
  </si>
  <si>
    <t>6 (active monotherapy ≥ 6 months as outcome timepoint)</t>
  </si>
  <si>
    <t>Systematic health education during liraglutide monotherapy</t>
  </si>
  <si>
    <t>None explicit (health education framed as one of the diabetes 'five horses')</t>
  </si>
  <si>
    <t>Newly diagnosed patients are 'blank' on disease knowledge; intensive education builds self-management knowledge, skill and confidence to enable correct, sustained use of liraglutide.</t>
  </si>
  <si>
    <t>Health-education prescriptions, books and online materials (发放健康教育处方、鼓励看书及上网查阅)</t>
  </si>
  <si>
    <t>Two-pronged delivery (intensive + family-synchronised) covering 8 content areas: (1) Disease knowledge (cause, mechanism, complications); (2) Diet therapy (ideal-weight calculation, calorie distribution, low-fat/low-sugar/high-vitamin); (3) Exercise therapy (aerobic 20–30 min, target HR = 170 − age, post-meal 0.5–1 h, glucose precautions); (4) Medication guidance — daily fixed-time s.c. injection, sites (abdomen first; thigh/upper arm), needle disposal, storage rules (2–8 °C unopened; ≤30 °C in use; never frozen), travel advice (carry-on); (5) Adverse-reaction observation/management — nausea most common, mostly mild and self-limiting; small frequent meals, avoid satiety, light food, ginger, loose clothing, distraction, avoid trigger smells; (6) Self-monitoring (FPG, 2hPG, bedtime/nocturnal glucose, BP, weight); (7) Examination guidance (FPG, urine glucose, C-peptide, insulin, HbA1c, LFT, lipids); (8) Psychological guidance.</t>
  </si>
  <si>
    <t>One-on-one verbal teaching, demonstration, leaflets, books, online resources; peer testimony from successful patients; same content delivered to family members synchronously</t>
  </si>
  <si>
    <t>Active for 6 months; specific session schedule NR</t>
  </si>
  <si>
    <t>Yes — tailored by patient age, education level and disease severity (针对病人年龄、文化程度、病情等,实行一对一)</t>
  </si>
  <si>
    <t>NR — fidelity assessed via repeated checks and feedback questioning</t>
  </si>
  <si>
    <t>RN (responsible nurse / charge nurse, 责任护士、主管护士)</t>
  </si>
  <si>
    <t>Mixed (face-to-face one-on-one + printed/online materials)</t>
  </si>
  <si>
    <t>Usual care (常规糖尿病护理)</t>
  </si>
  <si>
    <t>Routine diabetes nursing alongside same liraglutide regimen</t>
  </si>
  <si>
    <t>FPG, 2hPG, HbA1c, BMI</t>
  </si>
  <si>
    <t>Baseline, 1, 3, 6 months</t>
  </si>
  <si>
    <t>FPG (mmol/L) at 6 m: Intervention 6.32 ± 1.54 vs Control 7.82 ± 0.56; 2hPG (mmol/L): 8.05 ± 2.16 vs 9.05 ± 1.54; HbA1c (%%): 6.40 ± 1.27 vs 7.82 ± 1.12; BMI (kg/m²): 26.70 ± 2.53 vs 27.92 ± 2.55. All P &lt; 0.05 favouring intervention.</t>
  </si>
  <si>
    <t>Outcome 2: Adherence behaviours at end of study (n = 123 each) — self-monitoring 91.06%% vs 81.30%% (P = 0.027); diet control 95.12%% vs 82.93%% (P = 0.002); exercise therapy 85.36%% vs 74.80%% (P = 0.038); medication adherence 100%% vs 86.18%% (P = 0.000); regular schedule 90.24%% vs 70.73%% (P = 0.000); appointment-keeping 80.49%% vs 69.92%% (P = 0.010). Outcome 3: Adverse events — nausea 8, vomiting 3, diarrhoea 2, dizziness 1; mild–moderate; no hypoglycaemia, no acute pancreatitis, no withdrawals.</t>
  </si>
  <si>
    <t>Detailed dietary self-help script: small frequent meals, avoid satiety, light/low-fat food, ginger-containing foods, avoid offensive smells, loose clothing, distraction; symptomatic medication if necessary</t>
  </si>
  <si>
    <t>Detailed: site (abdomen &gt;5 cm from umbilicus first; thigh anterolateral; upper arm posterosuperior), one-needle-per-injection rule, storage 2–8 °C unopened (no freezer), ≤30 °C or 2–8 °C after first use with light protection, travel as carry-on</t>
  </si>
  <si>
    <t>Ideal-weight calculation, calorie distribution by activity, low-fat/low-sugar/high-vitamin diet, smoking/alcohol counselling; aerobic exercise 20–30 min, target HR 170 − age, exercise after meals, carry sweets, hold exercise if BG &gt; 14 mmol/L</t>
  </si>
  <si>
    <t>Newly diagnosed patients lack baseline knowledge; questions/scepticism about new drug; mistrust of long-term safety</t>
  </si>
  <si>
    <t>Family-synchronised education; peer testimonials from patients with good response; written and online resources to reinforce; reassurance on tolerability</t>
  </si>
  <si>
    <t>Acceptance increased ('系统的健康教育,明显提高了病人的临床疗效及依从性'); no formal Likert satisfaction scale</t>
  </si>
  <si>
    <t>0 (no withdrawals reported across observation period)</t>
  </si>
  <si>
    <t>Liraglutide not yet widely used in China; further research and observation needed</t>
  </si>
  <si>
    <t>Further research and observation on treatment and nursing of liraglutide users in China</t>
  </si>
  <si>
    <t>Largest sample (n = 246), longest follow-up (6 months), most detailed TIDieR description of injection training and side-effect coping in this set; outcomes BMI/HbA1c/FPG/2hPG and adherence behaviours.</t>
  </si>
  <si>
    <t>To explore the clinical nursing effect of liraglutide combined with metformin in T2DM with obesity (探究利拉鲁肽联合二甲双胍治疗2型糖尿病伴肥胖症的临床护理).</t>
  </si>
  <si>
    <t>RCT (randomised allocation)</t>
  </si>
  <si>
    <t>Inpatient (Wenxian Second People's Hospital, Henan, China — endocrinology dept.)</t>
  </si>
  <si>
    <t>12 (Apr 2016 – Apr 2017)</t>
  </si>
  <si>
    <t>Intervention 54.21 ± 4.56; Control 53.16 ± 4.23</t>
  </si>
  <si>
    <t>43.6 (Intervention 16/39 = 41.0%%; Control 18/39 = 46.2%%)</t>
  </si>
  <si>
    <t>Intervention 24.60 ± 2.21 (post); Control 38.49 ± 5.47 (post — likely BMI; baseline NR but inferred high)</t>
  </si>
  <si>
    <t>Intervention 6.20 ± 1.10 (post) vs Control 7.06 ± 1.14 (post); baseline NR</t>
  </si>
  <si>
    <t>Comorbidities reported in sample: hypertension (HTN) — Control 11/Intervention 13; hyperlipidaemia 16/15; coronary heart disease 12/11. Excluded: malignancy, lactation/pregnancy, severe CV/hepatic/renal disease, severe DM complications, prior insulin use</t>
  </si>
  <si>
    <t>Liraglutide + metformin (利拉鲁肽联合二甲双胍)</t>
  </si>
  <si>
    <t>Comprehensive nursing intervention (综合护理)</t>
  </si>
  <si>
    <t>Patients lack knowledge of T2DM + obesity; comprehensive care addresses psychological, medication, monitoring, lifestyle and adverse-reaction needs to improve adherence and outcomes.</t>
  </si>
  <si>
    <t>Media short videos, disease pamphlets (媒体短视频、发放疾病册子)</t>
  </si>
  <si>
    <t>Five components: (1) Psychological care — proactive communication, address negative emotions, reassure on liraglutide novelty; (2) Medication care — observe injection sites for redness/induration; reinforce timing flexibility, sites (thigh, upper arm, abdomen); (3) Body weight + glucose monitoring — explain method, intervals, significance; provide a personal logbook; (4) Diet + exercise — meals 1:3:3 across breakfast/lunch/dinner; carbohydrate:protein:fat ≈ 5:3:1; jogging/badminton/walking/tai chi 30–60 min, 3–5×/week; (5) Adverse-reaction care — light food, monitor symptoms, reassure.</t>
  </si>
  <si>
    <t>Exercise 30–60 min/session × 3–5 sessions/week</t>
  </si>
  <si>
    <t>Yes — meal/exercise plans tailored to BMI, glucose, complication status</t>
  </si>
  <si>
    <t>Face-to-face + media materials</t>
  </si>
  <si>
    <t>Exercise 30–60 min</t>
  </si>
  <si>
    <t>Exercise 3–5×/week</t>
  </si>
  <si>
    <t>Routine nursing alongside same liraglutide + metformin regimen</t>
  </si>
  <si>
    <t>FPG (mmol/L), HbA1c (%%), 2hPG (mmol/L)</t>
  </si>
  <si>
    <t>Pre- vs post-intervention (months NR)</t>
  </si>
  <si>
    <t>FPG: Intervention 6.30 ± 1.20 vs Control 7.67 ± 1.26 (t = 2.03, P &lt; 0.05); HbA1c: 6.20 ± 1.10 vs 7.06 ± 1.14 (t = 2.04, P &lt; 0.05); 2hPG: 7.46 ± 1.24 vs 8.56 ± 1.22 (t = 2.27, P &lt; 0.05).</t>
  </si>
  <si>
    <t>Outcome 2: BMI (kg/m²) — Intervention 24.60 ± 2.21 vs Control 38.49 ± 5.47 (t = 4.33, P &lt; 0.05). Outcome 3: Adverse reactions — 5.13%% (2/39 nausea) vs 34.21%% (8 nausea + 5 vomiting = 13/39, paper states 34.21%%), χ² = 10.38, P &lt; 0.05. Outcome 4: Nursing satisfaction — 97.44%% (38/39) vs 79.49%% (31/39), χ² = 6.15, P = 0.01.</t>
  </si>
  <si>
    <t>Light/digestible food during nausea episodes; close observation; reassure patients and explain reactions; symptomatic care</t>
  </si>
  <si>
    <t>Subcutaneous injection at flexible time; sites: thigh, upper arm, abdomen; site-rotation needed; observe for redness/induration; no dose adjustment by site</t>
  </si>
  <si>
    <t>Meal balance: breakfast/lunch/dinner ratio 1:3:3; carbohydrate/protein/fat ratio ≈ 5:3:1; emphasis on fruit/vegetables; aerobic activity 30–60 min × 3–5/week. No sarcopenia screening.</t>
  </si>
  <si>
    <t>Patient scepticism toward novel agent; low awareness of two-drug regimen</t>
  </si>
  <si>
    <t>Personal logbook to enhance adherence and clinician decision-making; gentle communication style</t>
  </si>
  <si>
    <t>Nursing satisfaction 97.44%% vs 79.49%% (significantly higher)</t>
  </si>
  <si>
    <t>Post-intervention BMI gap (24.6 vs 38.5) and HbA1c (6.2 vs 7.06) larger than expected from nursing alone — possible reporting/measurement issues; baseline BMI/HbA1c not reported separately, limiting interpretation. Adverse-reaction calculation (paper reports 13/39 = 34.21%% in control; check denominator).</t>
  </si>
  <si>
    <t>NR (CN journal article; ISSN 1671-0223, 2019(08):229)</t>
  </si>
  <si>
    <t>Government — Hebei Provincial Health Commission Research Plan Project (河北省卫健委科研计划课题, No. 20171185)</t>
  </si>
  <si>
    <t>To observe the effect of comprehensive nursing intervention on the clinical efficacy of liraglutide in patients with T2DM combined with non-alcoholic fatty liver disease (观察综合护理干预对于利拉鲁肽治疗2型糖尿病合并非酒精性脂肪肝患者临床疗效的影响).</t>
  </si>
  <si>
    <t>RCT (random number method)</t>
  </si>
  <si>
    <t>Inpatient (Cangzhou Hospital of Integrated TCM-WM, Hebei, China)</t>
  </si>
  <si>
    <t>24 (Jan 2017 – Dec 2018)</t>
  </si>
  <si>
    <t>3 (12-week treatment period)</t>
  </si>
  <si>
    <t>Whole sample 54.33 ± 12.09 (range 37–76); group-specific NR</t>
  </si>
  <si>
    <t>33.0 (33/100 across groups; group-specific NR)</t>
  </si>
  <si>
    <t>Intervention 31.02 ± 2.39 → 28.19 ± 2.21; Control 31.29 ± 1.98 → 29.93 ± 2.43 (baseline → post)</t>
  </si>
  <si>
    <t>Intervention 9.03 ± 1.34 → 7.54 ± 1.29; Control 8.91 ± 1.45 → 8.44 ± 1.50</t>
  </si>
  <si>
    <t>T2DM with non-alcoholic fatty liver disease (NAFLD; 2型糖尿病合并非酒精性脂肪肝)</t>
  </si>
  <si>
    <t>NAFLD; excluded T1DM, severe hepatic/renal/cardiac/cerebral disease, other endocrine disease, other liver disease</t>
  </si>
  <si>
    <t>Liraglutide (利拉鲁肽, Novo Nordisk, J20110026) — 0.6 mg s.c. once daily wk 1; 1.2 mg wk 2; 1.8 mg wk 3; if intolerant maintain 0.6 mg then re-titrate after symptoms resolve. Total 12 weeks.</t>
  </si>
  <si>
    <t>3 (12 weeks of liraglutide during the study)</t>
  </si>
  <si>
    <t>Comprehensive nursing intervention (综合护理干预) for liraglutide-treated T2DM + NAFLD</t>
  </si>
  <si>
    <t>None explicit (described as a 'scientific theory + nursing-needs guided' active model)</t>
  </si>
  <si>
    <t>Move from passive medical-order execution to active, multi-domain (psychological, dietary, medication, lifestyle) care that helps patients accept disease, follow medical advice and reduce glucose/lipid burden.</t>
  </si>
  <si>
    <t>Four components: (1) Psychological care — counter both denial and over-anxiety; build belief in treatment; (2) Dietary care — protein-rich, fresh vegetables/vitamins, avoid high-sugar/high-fat/high-calorie; for overweight: 20–25 kcal/kg/day, cholesterol &lt; 300 mg/day, salt &lt; 5 g/day; (3) Exercise care — individualised plan, 20–30 min/day, gradually increased; (4) Medication care — emphasise importance of timely dosing; dose adjustments only with physician; daily glucose monitoring with logbook; alert physician for abnormalities; observe vital signs.</t>
  </si>
  <si>
    <t>Exercise 20–30 min/day; nursing across full 12-week treatment course</t>
  </si>
  <si>
    <t>Yes — exercise plan and dietary plan individualised by patient condition</t>
  </si>
  <si>
    <t>Exercise 20–30 min/session</t>
  </si>
  <si>
    <t>Exercise daily; glucose monitoring routine</t>
  </si>
  <si>
    <t>Across 12-week treatment period</t>
  </si>
  <si>
    <t>Routine care including health education and medication care, alongside the same liraglutide regimen</t>
  </si>
  <si>
    <t>Glycaemic control + insulin resistance</t>
  </si>
  <si>
    <t>FPG, 2hPG, HbA1c, HOMA-IR</t>
  </si>
  <si>
    <t>Baseline vs post-treatment (12 weeks)</t>
  </si>
  <si>
    <t>FPG (mmol/L): Intervention 7.49 ± 1.21 vs Control 8.93 ± 1.43, t = 5.436, P = 0.000; 2hPG: 11.93 ± 2.80 vs 13.31 ± 2.64, t = 0.013, P = 0.013; HbA1c (%%): 7.54 ± 1.29 vs 8.44 ± 1.50, t = 3.217, P = 0.002; HOMA-IR: 3.42 ± 0.98 vs 4.59 ± 0.76, t = 6.671, P = 0.000.</t>
  </si>
  <si>
    <t>Outcome 2: BMI — Intervention 28.19 ± 2.21 vs Control 29.93 ± 2.43 (P = 0.000). Outcome 3: Lipids — TC (mmol/L) 4.37 ± 1.04 vs 4.99 ± 0.98 (t = 3.068, P = 0.003); TG 1.59 ± 0.25 vs 1.73 ± 0.25 (t = 2.800, P = 0.006); LDL-C 3.07 ± 0.61 vs 3.59 ± 0.58 (t = 4.368, P = 0.000). All baseline comparisons P &gt; 0.05.</t>
  </si>
  <si>
    <t>Daily monitoring of vital signs; abnormal glucose flagged to physician for regimen adjustment; up-titration paused on intolerance and resumed after symptom resolution</t>
  </si>
  <si>
    <t>Stress on importance of timely dosing; physician-supervised dose changes only — formal injection-technique teach-back NR</t>
  </si>
  <si>
    <t>NR (no dedicated discontinuation pathway described)</t>
  </si>
  <si>
    <t>Caloric restriction (20–25 kcal/kg/day in overweight), cholesterol &lt; 300 mg/day, salt &lt; 5 g/day, protein-rich diet, fresh fruits/vegetables; daily exercise 20–30 min; no formal sarcopenia screening</t>
  </si>
  <si>
    <t>Two opposed psychological extremes — denial vs over-anxiety — both impair adherence</t>
  </si>
  <si>
    <t>Active engagement of nurse with patient; emphasis on belief in treatment; physician–nurse coordination for dose changes</t>
  </si>
  <si>
    <t>NR (both groups appear retained at n = 50 each)</t>
  </si>
  <si>
    <t>Only paper in the set with NAFLD comorbidity focus and lipid + HOMA-IR outcomes; reporting of inferential statistic for 2hPG (t = 0.013, P = 0.013) appears inconsistent — likely typographical error in published table.</t>
  </si>
  <si>
    <t>2021 (year not explicitly printed; enrolment Jun 2020–Jun 2021)</t>
  </si>
  <si>
    <t>Journal name not visible in PDF (full text supplied via 中文科技期刊数据库 / VIP Chinese Sci-Tech Journals Database)</t>
  </si>
  <si>
    <t>To analyse the impact of liraglutide combined with continuous nursing on cardiac function and quality of life in elderly patients with chronic heart failure (CHF) and diabetes mellitus (分析老年慢性心力衰竭伴糖尿病患者应用利拉鲁肽联合延续性护理对心功能及生活质量的影响).</t>
  </si>
  <si>
    <t>RCT (random sampling, two-arm)</t>
  </si>
  <si>
    <t>Inpatient + post-discharge community/home (Ganzhou People's Hospital Endocrinology Dept., Jiangxi, China)</t>
  </si>
  <si>
    <t>≈12 (Jun 2020 – Jun 2021)</t>
  </si>
  <si>
    <t>6 (assessments pre-care vs 6 months post-care)</t>
  </si>
  <si>
    <t>Routine 76.68 ± 8.77; Continuous 76.86 ± 8.69</t>
  </si>
  <si>
    <t>47.0 (Routine M:F = 28:22; Continuous M:F = 25:25 — totals 53M/47F per article; %% calculated)</t>
  </si>
  <si>
    <t>Routine 11.47 ± 2.25 (GHb); Continuous 11.53 ± 2.26 (baseline)</t>
  </si>
  <si>
    <t>Diabetes mellitus (article uses 糖尿病; T2DM not explicitly stated but implied by liraglutide indication and elderly CHF context)</t>
  </si>
  <si>
    <t>Chronic heart failure (CHF) — LVEF &lt; 50%%; excluded other CV disease, severe hepatic/renal failure, recent MI, drug allergy, recent acute DM complications</t>
  </si>
  <si>
    <t>Liraglutide (利拉鲁肽; 3 ml/18 mg, Novo Nordisk, J20110026) — 0.6 mg s.c. once daily; after 1 week titrated to 1.2 mg/day if glucose unimproved</t>
  </si>
  <si>
    <t>6 (active liraglutide alongside the 6-month continuous nursing intervention)</t>
  </si>
  <si>
    <t>Continuous nursing (延续性护理) integrated with liraglutide therapy for elderly CHF + DM</t>
  </si>
  <si>
    <t>None explicit (continuous-nursing model for hospital-to-home transition)</t>
  </si>
  <si>
    <t>Routine nursing cannot reach discharged patients; continuity from hospital to home maintains adherence and outcomes after discharge.</t>
  </si>
  <si>
    <t>QQ groups, WeChat groups, departmental WeChat public account, self-care videos, dietary plan tables, exercise plan tables (with check-in)</t>
  </si>
  <si>
    <t>Four components: (1) Team formation — head nurse leads multi-senior-nurse team to assess discharged patients' status and devise individualised diet/medication/exercise plans; (2) Discharge guidance — collect contact info (QQ/WeChat), invite patient and family to join group + follow public account before discharge; (3) Daily online communication — assigned staff sends medication reminders, answers queries, individualised diet and exercise tables with patient self-check-in; (4) Health education content — self-care videos posted to public account; explanation of pathogenesis, adverse reactions, complications; emphasise importance of timely dosing and balanced diet to family.</t>
  </si>
  <si>
    <t>Mixed: face-to-face discharge teaching + ongoing digital (QQ/WeChat group + public account)</t>
  </si>
  <si>
    <t>Daily online check-ins; total 6-month duration</t>
  </si>
  <si>
    <t>Yes — diet/exercise plans tailored per patient based on body status and disease recovery</t>
  </si>
  <si>
    <t>Head nurse + senior nurses (护士长 + 多位高年资护理人员)</t>
  </si>
  <si>
    <t>Senior-grade nurses ('高年资护理人员'); specific qualifications NR</t>
  </si>
  <si>
    <t>Mixed (face-to-face + digital — QQ/WeChat groups + public account videos)</t>
  </si>
  <si>
    <t>NR (online check-ins not specified by minutes)</t>
  </si>
  <si>
    <t>Daily online communication for 6 months</t>
  </si>
  <si>
    <t>Continuous over 6 months</t>
  </si>
  <si>
    <t>Routine care: psychological care, medication care, dietary care administered alongside the same liraglutide regimen during inpatient stay only</t>
  </si>
  <si>
    <t>Cardiac function</t>
  </si>
  <si>
    <t>LVEDd (mm), BNP (ng/L), LVEF (%%), 6-min walk distance (m)</t>
  </si>
  <si>
    <t>Pre-care vs 6 months post-care</t>
  </si>
  <si>
    <t>LVEDd: Continuous 51.16 ± 6.22 vs Routine 54.43 ± 6.55 (t = 2.560, P = 0.001); BNP: 531.08 ± 54.21 vs 587.43 ± 59.85 (t = 4.934, P = 0.001); LVEF: 44.16 ± 5.52 vs 38.04 ± 4.91 (t = 5.858, P = 0.001); 6-min walk: 360.27 ± 37.13 vs 342.11 ± 35.32 (t = 2.506, P = 0.014). All baseline differences NS.</t>
  </si>
  <si>
    <t>Outcome 2: Glycaemic control (mmol/L) — FPG: 7.05 ± 0.81 vs 9.35 ± 1.94 (t = 7.736, P = 0.001); 2hPG: 8.76 ± 0.98 vs 11.72 ± 2.28 (t = 8.434, P = 0.001); GHb (%%): 8.23 ± 0.93 vs 10.16 ± 2.12 (t = 5.895, P = 0.001). Outcome 3: Quality of life — SF-36: 86.72 ± 9.78 vs 75.46 ± 8.65 (t = 6.098, P = 0.001).</t>
  </si>
  <si>
    <t>NR (no specific GI side-effect protocol)</t>
  </si>
  <si>
    <t>Subcutaneous injection of liraglutide; site/teach-back/storage protocol NR</t>
  </si>
  <si>
    <t>Individualised diet plans with patient self-check-in; no protein/sarcopenia screening described</t>
  </si>
  <si>
    <t>Memory decline and self-management deficit in elderly post-discharge; routine care cannot continue post-discharge</t>
  </si>
  <si>
    <t>Hospital-to-home digital continuity via QQ/WeChat groups and public-account videos; family co-monitoring; daily check-in tables</t>
  </si>
  <si>
    <t>TITLE OVERLAP FLAG: Title is verbatim identical to that of Feng Hongyun et al. 2021 (S010) but team, hospital, sample size and design all differ — paper cites S010 in its reference list ([8]), so independent study, NOT E8. Some article-text typos ('护理前... P＜0.05' should read P&gt;0.05); journal name not visible in PDF.</t>
  </si>
  <si>
    <t>Electronic Journal of Clinical Medical Literature (临床医药文献电子杂志)</t>
  </si>
  <si>
    <t>ISSN 2095-8242.2020.58.66.02</t>
  </si>
  <si>
    <t>To analyse the value of continuous nursing intervention for elderly patients with chronic heart failure and type 2 diabetes treated with liraglutide (研究分析延续性护理对利拉鲁肽治疗老年慢性心力衰竭伴2型糖尿病患者的护理干预价值).</t>
  </si>
  <si>
    <t>RCT (random allocation, two-arm)</t>
  </si>
  <si>
    <t>Inpatient + post-discharge (Chongqing Red Cross Hospital / Jiangbei District People's Hospital, Chongqing, China)</t>
  </si>
  <si>
    <t>7 (Nov 2018 – May 2019)</t>
  </si>
  <si>
    <t>Routine 65.87 ± 2.68; Continuous 66.12 ± 1.09</t>
  </si>
  <si>
    <t>30.3 (Routine M:F = 27:11; Continuous M:F = 26:12 — totals 53M/23F per article; %% calculated)</t>
  </si>
  <si>
    <t>Elderly chronic heart failure with type 2 diabetes (老年慢性心力衰竭伴2型糖尿病)</t>
  </si>
  <si>
    <t>Chronic heart failure; excluded other comorbidities, drug allergy, communication impairment</t>
  </si>
  <si>
    <t>Liraglutide (利拉鲁肽) — dose/regimen NR</t>
  </si>
  <si>
    <t>Continuous nursing (延续性护理) intervention</t>
  </si>
  <si>
    <t>Elderly CHF + T2DM patients have low mobility and self-restraint, treatment is long with relapses; continuous nursing improves stability of body function and disease control.</t>
  </si>
  <si>
    <t>NR (no specific materials described)</t>
  </si>
  <si>
    <t>Four components: (1) Disease-knowledge education — pathogenesis, risk factors, self-care, build safety/self-management awareness; (2) Tracking + telephone follow-up — periodic phone calls to remind medication adherence, monitor disease progression and dose-effect; (3) Mental-health tracking — identify abnormal mood during follow-ups, intervene to maintain emotional stability and avoid disease exacerbation; (4) Lifestyle reminders — daily routine + healthy diet (low-oil, low-salt) to prevent recurrence.</t>
  </si>
  <si>
    <t>Mixed: face-to-face discharge education + telephone follow-up</t>
  </si>
  <si>
    <t>Telephone follow-ups across an unspecified period</t>
  </si>
  <si>
    <t>Suggested by phone-based identification of individual mood and behavioural issues; not formalised</t>
  </si>
  <si>
    <t>NR (regular phone follow-up; frequency unspecified)</t>
  </si>
  <si>
    <t>Routine nursing intervention alongside the same liraglutide regimen</t>
  </si>
  <si>
    <t>Composite physical-indicator score</t>
  </si>
  <si>
    <t>Patient body-indicator score sheet — 4 dimensions (cardiac function, glycaemic indicators, BP indicators, self-care ability), each scored out of 50</t>
  </si>
  <si>
    <t>Post-intervention only (timepoint unspecified — labelled '机体指标评分')</t>
  </si>
  <si>
    <t>Cardiac function: Continuous 39.15 ± 2.76 vs Routine 27.64 ± 1.98 (t = 20.8882, P = 0.0000); Glycaemic indicators: 36.48 ± 1.87 vs 21.56 ± 0.94 (t = 43.9439, P = 0.0000); BP indicators: 40.71 ± 2.03 vs 30.84 ± 2.25 (t = 20.0773, P = 0.0000); Self-care ability: 48.58 ± 0.99 vs 32.61 ± 1.96 (t = 44.8328, P = 0.0000).</t>
  </si>
  <si>
    <t>NR (only the composite 4-dimension scale reported; no separate clinical numeric outcomes such as HbA1c, LVEF)</t>
  </si>
  <si>
    <t>NR (no specific injection-technique training described)</t>
  </si>
  <si>
    <t>Low-oil, low-salt diet emphasised; no protein guidance or sarcopenia screening</t>
  </si>
  <si>
    <t>Reduced mobility and self-discipline among elderly patients leading to long, recurrent disease courses</t>
  </si>
  <si>
    <t>Phone-based emotional + adherence support; family-routine emphasis</t>
  </si>
  <si>
    <t>Very brief 1-page article. Outcome instrument is a non-validated composite '机体指标评分' (50-point sub-scales) — limits comparability with other studies. Effect sizes implausibly large (t = 20–44) given small n; likely measurement / scoring artefact. Group label inconsistency: header says '观察组/延续组' but text uses '观察组' for the routine arm (typographical).</t>
  </si>
  <si>
    <t>To observe the nursing measures and effects of metformin + liraglutide treatment for type 2 diabetes mellitus with obesity (观察二甲双胍+利拉鲁肽治疗2型糖尿病伴肥胖症的护理措施及效果).</t>
  </si>
  <si>
    <t>Inpatient — internal medicine department (Nanchang 334 Hospital, Jiangxi, China)</t>
  </si>
  <si>
    <t>24 (Aug 2015 – Aug 2017)</t>
  </si>
  <si>
    <t>Intervention 68.14 ± 0.62; Routine 68.21 ± 0.33</t>
  </si>
  <si>
    <t>50.0 (Routine M:F = 21:20; Intervention M:F = 20:21 — totals 41M/41F per article; %% calculated)</t>
  </si>
  <si>
    <t>Obesity (per inclusion); diagnostic criteria via urine glucose/ketone/albumin, electrolytes, BUN/Cr, acid-base balance, WBC etc.</t>
  </si>
  <si>
    <t>Liraglutide + metformin (利拉鲁肽 + 二甲双胍) — doses NR</t>
  </si>
  <si>
    <t>Nursing intervention (护理干预) following metformin + liraglutide therapy</t>
  </si>
  <si>
    <t>Strengthen nursing skills, improve self-care, promote rehabilitation by changing unhealthy lifestyle habits.</t>
  </si>
  <si>
    <t>Health-education manual (健康教育手册)</t>
  </si>
  <si>
    <t>Three components: (1) Psychological care — increase nurse-patient communication, help release internal stress, reduce anxiety/depression; (2) Health-education guidance — distribute health-education manual, explain treatment method/aim/contraindications, teach SMBG technique and intervals, encourage Q&amp;A, increase self-care ability and prevent complications; (3) Dietary care — scientific meal plan, small frequent meals, energy-distribution ratio breakfast:lunch:dinner:snack = 1:3:3:3; prohibit high-fat / high-calorie / spicy foods, alcohol and tobacco.</t>
  </si>
  <si>
    <t>Yes — meal plan tailored to specific disease status (针对患者的具体病情制定科学的饮食计划)</t>
  </si>
  <si>
    <t>RN (临床护理人员)</t>
  </si>
  <si>
    <t>Face-to-face + printed manual</t>
  </si>
  <si>
    <t>Routine nursing alongside same metformin + liraglutide regimen</t>
  </si>
  <si>
    <t>Nursing-effectiveness rate</t>
  </si>
  <si>
    <t>Three-tier rating: 显效 (markedly effective — symptoms markedly reduced) / 有效 (effective — symptoms partly reduced) / 无效 (ineffective — no improvement or worse). Total effective rate = (显效 + 有效) / n × 100%%</t>
  </si>
  <si>
    <t>Post-intervention only (timepoint unspecified)</t>
  </si>
  <si>
    <t>Total effective rate: Intervention 92.68%% (38/41 — 23 显效 + 15 有效) vs Routine 63.41%% (26/41 — 15 显效 + 11 有效); P &lt; 0.05.</t>
  </si>
  <si>
    <t>NR (only the composite efficacy outcome reported; no glucose, BMI, adverse-event numbers)</t>
  </si>
  <si>
    <t>NR (injection-technique training not described)</t>
  </si>
  <si>
    <t>Meal pattern: breakfast:lunch:dinner:snack 1:3:3:3, low-fat/low-calorie, no smoking/alcohol; no protein guidance</t>
  </si>
  <si>
    <t>Patients lack disease-specific knowledge; long course of illness causes psychological burden</t>
  </si>
  <si>
    <t>Q&amp;A / open communication during inpatient nursing; family-style support</t>
  </si>
  <si>
    <t>Very brief 1-page paper; no glycaemic numbers; outcome is a non-validated 3-tier subjective rating; mean ages reported with implausibly small SDs (0.33, 0.62 yr) suggesting reporting error.</t>
  </si>
  <si>
    <t>Modern Journal of Integrated Traditional Chinese and Western Medicine (现代中西医结合杂志)</t>
  </si>
  <si>
    <t>Government — Hebei Provincial Health and Family Planning Commission Medical Research Key Project (河北省卫生和计划生育委员会医学科研重点课题, No. 20180226); Hebei 2019 Geriatric Disease Prevention and Control Project (河北省2019年老年病防治项目, No. LNB201906)</t>
  </si>
  <si>
    <t>To observe the impact of liraglutide combined with continuous nursing on cardiac function in elderly patients with chronic heart failure (CHF) and type 2 diabetes, and to explore an out-of-hospital treatment strategy.</t>
  </si>
  <si>
    <t>Three-arm randomised parallel-group RCT (12-month, ethics-approved, written informed consent)</t>
  </si>
  <si>
    <t>Inpatient enrolment + 12-month outpatient/community follow-up (First Hospital of Hebei Medical University, Cardiology Dept., Shijiazhuang, China)</t>
  </si>
  <si>
    <t>≈12 enrolment (Jan–Dec 2017) + 12 follow-up = 24 months</t>
  </si>
  <si>
    <t>12 (assessments at 0, 3, 6, 12 months)</t>
  </si>
  <si>
    <t>Approved by Institutional Medical Ethics Committee — registry number NR</t>
  </si>
  <si>
    <t>120 enrolled / 113 completed (37 + 37 + 39)</t>
  </si>
  <si>
    <t>39 completed (Liraglutide-only n = 37 + Liraglutide+Continuous-nursing n = 39 are the active arms; 39 = the nursing arm)</t>
  </si>
  <si>
    <t>37 completed (control arm — original treatment maintained)</t>
  </si>
  <si>
    <t>Control 68.12 ± 3.68; Liraglutide 67.26 ± 3.95; Lira+Care 69.05 ± 3.16</t>
  </si>
  <si>
    <t>47.8 (Control M:F = 19:18; Lira M:F = 20:17; Lira+Care M:F = 21:18 — totals 60M/53F per article; %% calculated)</t>
  </si>
  <si>
    <t>Inclusion required HbA1c 7%–8%% on baseline insulin-aspart-30 ≤ 40 IU/d (group-specific baselines NR)</t>
  </si>
  <si>
    <t>Elderly CHF with T2DM (老年慢性心力衰竭伴2型糖尿病; NYHA II–IV; LVEF &lt; 50%%, age ≥ 65)</t>
  </si>
  <si>
    <t>CHF; on insulin aspart 30 at baseline; excluded T1DM, secondary DM, recent acute DM complications, recent MI, hepatic/renal/CV instability, primary HTN, cancer, hypothyroidism, severe hypoglycaemic coma, thyroid disease, psychiatric disease, life expectancy &lt; 2 years</t>
  </si>
  <si>
    <t>Liraglutide (Novo Nordisk, S20160004) — 0.6 mg s.c. q.d. starting; 7 d later 1.2 mg q.d. if glucose not controlled. Replaces baseline insulin aspart 30 in liraglutide arms.</t>
  </si>
  <si>
    <t>12 (active across the 12-month follow-up)</t>
  </si>
  <si>
    <t>Liraglutide + 12-month continuous nursing programme led by a multidisciplinary team</t>
  </si>
  <si>
    <t>Continuous-nursing model integrating cognitive-behavioural therapy elements via a clinical psychotherapist</t>
  </si>
  <si>
    <t>Elderly CHF + T2DM patients have low self-management; continuity from hospital to community supports adherence, glucose control and cardiac rehab.</t>
  </si>
  <si>
    <t>Health booklet (疾病的健康手册); structured group-therapy curriculum (3 sessions, 3 themes); health-education talks (3 lectures × 45–60 min)</t>
  </si>
  <si>
    <t>Multi-component continuous-nursing programme: (1) Multidisciplinary team — 1 cardiology MD + 1 endocrinology MD + 2 nurses + 1 clinical psychotherapist — co-design individualised plan covering medication, diet, psychology, behaviour, exercise, rehabilitation; (2) Group psychotherapy — 3 sessions every 2 months, 6-person groups, themes: 'Understanding the disease' / 'Building health beliefs' / 'Sharing coping strategies'; (3) Telephone follow-up by nursing staff — first 2 months weekly, thereafter every 2 weeks, 20–30 min/call, covering medication, weight, symptom self-monitoring, mood, hypoglycaemia/chest tightness/dyspnoea response; (4) Outpatient follow-up — every 2 months for medication adjustment + HbA1c/LFT/RFT monitoring; (5) Health-education lectures — 3 sessions × 45–60 min co-delivered by team + nutritionist on CHF knowledge, symptom care, medication, diet.</t>
  </si>
  <si>
    <t>Mixed: face-to-face group therapy + outpatient + telephone</t>
  </si>
  <si>
    <t>Phone follow-up 20–30 min × weekly (months 1–2) → biweekly (thereafter) for 12 months; group therapy 3 sessions; lectures 3 × 45–60 min; outpatient every 2 months</t>
  </si>
  <si>
    <t>Yes — individualised plan based on education, occupation, family-support system, somatic symptoms and treatment history</t>
  </si>
  <si>
    <t>Implementation: 7/120 dropped out (1 nursing arm — missed visits; 3 liraglutide arm — missed visits; 1 control arm — DM nephropathy; 2 control arm — missed visits) → 113 completed (94.2%%)</t>
  </si>
  <si>
    <t>Multidisciplinary nurse-led team: 2 nurses + 1 cardiology MD + 1 endocrinology MD + 1 clinical psychotherapist (nurse role: telephone follow-up, education, self-management coaching)</t>
  </si>
  <si>
    <t>NR (specific nurse credentials)</t>
  </si>
  <si>
    <t>Mixed (face-to-face group therapy + outpatient visits + telephone + printed booklet)</t>
  </si>
  <si>
    <t>Phone calls 20–30 min; group sessions and lectures 45–60 min</t>
  </si>
  <si>
    <t>Phone weekly (months 1–2) then biweekly; outpatient every 2 months</t>
  </si>
  <si>
    <t>Phone calls — calculated cumulative across 12 months; group therapy 3; lectures 3; outpatient ≈6</t>
  </si>
  <si>
    <t>Two-arm comparator: (a) Liraglutide-only arm (active drug + usual outpatient care, no continuous nursing); (b) Control arm (original insulin aspart 30 regimen, no liraglutide, no continuous nursing)</t>
  </si>
  <si>
    <t>Control = pre-existing therapy maintained (insulin aspart 30 ≤ 40 IU/d); Liraglutide-only = liraglutide as in nursing arm but only routine post-discharge instructions</t>
  </si>
  <si>
    <t>Cardiac function (primary)</t>
  </si>
  <si>
    <t>LVEDd (mm), BNP (ng/L), LVEF (%%), 6-min walk (m), HbA1c (%%)</t>
  </si>
  <si>
    <t>Baseline, 3, 6, 12 months</t>
  </si>
  <si>
    <t>At 12 months, Lira+Care vs Lira vs Control — LVEDd: 48.78 ± 2.46 vs 51.97 ± 3.24 vs 56.68 ± 5.51; BNP: 489.08 ± 17.99 vs 580.57 ± 27.86 vs 606.24 ± 7.56; LVEF: 46.65 ± 2.44 vs 40.7 ± 3.37 vs 37.38 ± 2.17; 6-min walk: 371.24 ± 15.01 vs 363.49 ± 21.67 vs 341.76 ± 9.43; HbA1c: 7.16 ± 0.18 vs 7.24 ± 0.13 vs 7.49 ± 0.07. All Lira+Care vs Control P &lt; 0.05 from 6 months onward; Lira+Care vs Lira P &lt; 0.05 for LVEDd, BNP, LVEF, HbA1c at 12 months.</t>
  </si>
  <si>
    <t>Outcome 2: Quality of life (Minnesota Living with Heart Failure Questionnaire, MLHFQ) — 12 months: Lira+Care 42.95 ± 2.43 vs Lira 46.27 ± 2.68 vs Control 55.27 ± 2.54; lower = better; all comparisons P &lt; 0.05.</t>
  </si>
  <si>
    <t>NR (no GI side-effect-specific protocol detailed)</t>
  </si>
  <si>
    <t>NR (specific s.c. injection teach-back not described separately from the broader medication-guidance education)</t>
  </si>
  <si>
    <t>NR (no formal discontinuation pathway; subjects switched from insulin aspart 30 → liraglutide at study start with monitoring)</t>
  </si>
  <si>
    <t>Group nutrition lectures and individualised diet plans; emphasis on BMI &lt; 28 kg/m² advantage cited from prior literature; no formal sarcopenia screening</t>
  </si>
  <si>
    <t>Knowledge gaps in elderly; loss of confidence; complex 5-year survival disadvantage of CHF + T2DM; need for personalised drug choice</t>
  </si>
  <si>
    <t>Multidisciplinary team; psychotherapist participation; individualised plan; family co-monitoring; cohesive group-therapy peer support; cognitive therapy reframing; written booklet</t>
  </si>
  <si>
    <t>Implementation completion rate 94.2%% (113/120); arm-specific dropouts reported</t>
  </si>
  <si>
    <t>Attrition 7/120 = 5.8%% (group-specific given in F37)</t>
  </si>
  <si>
    <t>NR (no formal Likert satisfaction)</t>
  </si>
  <si>
    <t>5.8%% (7/120 — 1 nursing, 3 liraglutide, 3 control)</t>
  </si>
  <si>
    <t>Sample size 'relatively small'; longer-duration / larger trials needed; impact on cardiac function over time</t>
  </si>
  <si>
    <t>Need for extended observation period and larger sample to confirm cardiac-function effect</t>
  </si>
  <si>
    <t>Highest methodological rigour in the set: 3-arm RCT, 12-month follow-up, ethics-approved, multidisciplinary team, validated MLHFQ scale, formal dropout reporting. RELATED-PUBLICATION FLAG: same first author + same hospital as S011 (Feng et al. 2019, n = 60, 6-mo, 2-arm, enrolled Jan 2017–Jan 2018) — recruitment windows likely overlap; cohort overlap cannot be ruled out from the published reports. Per Protocol §6.3 (E8) keep most-complete report; S010 is the more complete but reports different outcomes (cardiac/QoL) than S011 (self-management). Recommend author contact to confirm cohort separation before final synthesis.</t>
  </si>
  <si>
    <t>Government — Hebei Provincial Health and Family Planning Commission Medical Research Key Project (河北省卫生和计划生育委员会医学科研重点课题, No. 20180226); Hebei Provincial Science and Technology Plan (Directive) Project (河北省省级科技计划(指令)项目, No. 16277789D)</t>
  </si>
  <si>
    <t>To explore the impact of continuous nursing on self-management ability and cardiac function of elderly CHF + T2DM patients treated with liraglutide (探讨延续性护理对利拉鲁肽治疗老年慢性心力衰竭伴2型糖尿病患者自我管理能力和心功能的影响).</t>
  </si>
  <si>
    <t>RCT (random number table, two-arm)</t>
  </si>
  <si>
    <t>Inpatient enrolment + 6-month outpatient/community follow-up (First Hospital of Hebei Medical University, Cardiology Dept. 1, Shijiazhuang, China)</t>
  </si>
  <si>
    <t>≈18 (enrolment Jan 2017 – Jan 2018; intervention 6 months)</t>
  </si>
  <si>
    <t>6 (assessments at discharge, 3, 6 months)</t>
  </si>
  <si>
    <t>Approved by Institutional Medical Ethics Committee</t>
  </si>
  <si>
    <t>Control 67.3 ± 6.8; Observation 68.3 ± 5.3</t>
  </si>
  <si>
    <t>50.0 (Control M:F = 16:14; Observation M:F = 14:16 — totals 30M/30F per article; %% calculated)</t>
  </si>
  <si>
    <t>NR (target FPG ≤ 7.0 mmol/L; baseline HbA1c not reported)</t>
  </si>
  <si>
    <t>Elderly CHF with T2DM (老年慢性心力衰竭伴2型糖尿病; LVEF &lt; 50%%, age 60–75)</t>
  </si>
  <si>
    <t>CHF (CV-disease aetiology); excluded T1DM, severe hepatic/renal/GI/psychiatric disease, recent participation in other DM trials</t>
  </si>
  <si>
    <t>Liraglutide — 0.6 mg s.c. q.d. starting; 1.2 mg q.d. after 1 week if glucose uncontrolled; max 1.8 mg/d. Target FPG ≤ 7.0 mmol/L.</t>
  </si>
  <si>
    <t>6 (across the 6-month intervention)</t>
  </si>
  <si>
    <t>Continuous nursing programme — multimodal (phone + home visits + patient meetings + WeChat + outpatient) for liraglutide-treated elderly CHF + T2DM</t>
  </si>
  <si>
    <t>None explicit (continuous-nursing as extension of inpatient care)</t>
  </si>
  <si>
    <t>Hospital-to-home extension to improve self-management; bridges medication-adherence gap and reduces re-admission.</t>
  </si>
  <si>
    <t>Disease/skill brochure; WeChat platform for short videos and individualised guidance; self-management scale; food-calorie booklet</t>
  </si>
  <si>
    <t>Five delivery channels × five content domains. Channels: (1) Phone follow-up — wk 0–2 weekly; wk 2 to mo 3 biweekly; mo 3–6 monthly — assess status, give behavioural-health intervention, injection precautions; (2) Home visits — at 1, 3, 6 months — assess living environment + lifestyle + adherence; (3) Patient meetings — at 3 and 6 months — group education, peer support, face-to-face injection demonstration; (4) WeChat platform — staffed; sends disease knowledge, science videos, peer-to-peer chat; (5) Outpatient — half-day weekly clinic, 3-monthly follow-up with cardiology MD, complete tests. Content: psychological / medication / diet / exercise / health-behaviour intervention. Self-care diary required (daily weight, urine, HR, BP, regular SMBG).</t>
  </si>
  <si>
    <t>Mixed: telephone + home visit + group + WeChat + outpatient (all five channels)</t>
  </si>
  <si>
    <t>Phone calls (length unspecified); home visits and group meetings face-to-face; WeChat ongoing</t>
  </si>
  <si>
    <t>Yes — individualised exercise plan by physician, individualised dietary review, individualised mood intervention</t>
  </si>
  <si>
    <t>RN team — specialist nurses + responsible nurses; cardiology physician for exercise plan</t>
  </si>
  <si>
    <t>Specialist nurses (专科护士) cited; specific qualifications NR</t>
  </si>
  <si>
    <t>Mixed (telephone + face-to-face + digital + outpatient)</t>
  </si>
  <si>
    <t>Phone weekly → biweekly → monthly across 6 months; home visits 1/3/6 mo; meetings 3 + 6 mo; outpatient 3-monthly</t>
  </si>
  <si>
    <t>Phone follow-ups ≈10–14; home visits 3; meetings 2; outpatient 2</t>
  </si>
  <si>
    <t>Usual care (常规院外护理)</t>
  </si>
  <si>
    <t>Discharge-time CHF nursing routine (diet + medication + standard out-of-hospital instructions) for 6 months</t>
  </si>
  <si>
    <t>Self-management ability (primary)</t>
  </si>
  <si>
    <t>Validated Self-Management Scale (4 dimensions × 80 pts: medication / psychosocial adaptation / diet / symptom; cut-off low/moderate/high at 60%%, 80%%; Cronbach's α = 0.78; test-retest reliability = 0.83)</t>
  </si>
  <si>
    <t>Discharge, 3, 6 months</t>
  </si>
  <si>
    <t>At 6 months, Observation vs Control — total: 66.36 ± 6.27 vs 56.13 ± 2.90; diet: 11.13 ± 0.57 vs 8.30 ± 1.05; psychosocial: 16.46 ± 0.73 vs 12.63 ± 0.71; medication: 16.23 ± 0.89 vs 14.20 ± 0.84; symptom: 39.86 ± 1.97 vs 23.23 ± 2.06; all P &lt; 0.05 between groups and across timepoints in observation arm.</t>
  </si>
  <si>
    <t>Outcome 2: Cardiac function at 6 months — 6-min walk: Observation 342.0 ± 33 m vs Control 308.0 ± 51 m (P &lt; 0.05); LVEF (%%): 48.7 ± 4.7 vs 43.8 ± 3.1 (P &lt; 0.05); NT-proBNP (ng/L): 282.0 ± 36.0 vs 371.0 ± 42.0 (P &lt; 0.05). Outcome 3: Safety — no severe hypoglycaemia or acute HF events in either arm; upper-GI reactions Control 3 / Obs 4; diarrhoea 1/1; constipation 2/1; between-arm NS.</t>
  </si>
  <si>
    <t>Adverse events tracked: upper GI, diarrhoea, constipation; outcomes were arm-comparable (mild/moderate, NS)</t>
  </si>
  <si>
    <t>Face-to-face injection demonstration during patient meetings + outpatient visits; phone reinforcement of injection precautions</t>
  </si>
  <si>
    <t>Calorie-content food booklet, individualised dietary structure assessment at home visits; daily diary tracking weight/urine/HR/BP; no formal sarcopenia screening</t>
  </si>
  <si>
    <t>Memory decline, anxiety/depression, low self-management baseline in elderly CHF + T2DM patients</t>
  </si>
  <si>
    <t>Multi-channel delivery (phone, home, group, WeChat, outpatient); peer support meetings; self-care diary; family co-monitoring</t>
  </si>
  <si>
    <t>0 (article reports n = 30 + 30 throughout — no withdrawal noted)</t>
  </si>
  <si>
    <t>Sample size relatively small; study time relatively short — needs further exploration</t>
  </si>
  <si>
    <t>Larger and longer studies on continuous nursing for elderly CHF + T2DM</t>
  </si>
  <si>
    <t>POTENTIAL E8 / OVERLAP FLAG: same first author and same hospital as S010 (Feng et al. 2021, 3-arm n = 120, 12-month). Enrolment window (Jan 2017 – Jan 2018) overlaps S010 (Jan–Dec 2017). Different sample size, design (2-arm vs 3-arm) and follow-up duration; outcomes only partially overlap (S011 focuses on self-management + cardiac; S010 on cardiac + QoL + glycaemia). Per Protocol §6.3 these MAY constitute the more-complete-report rule; reviewer must (a) attempt author contact to confirm cohort separation; (b) if same cohort, retain S010 as the more complete report and reclassify S011 as E8; (c) if cohorts differ, retain both. Currently retained as separate study pending arbitration.</t>
  </si>
  <si>
    <t>To explore the effect of an individualised exercise prescription sequenced with a WeChat-sport-end education model on weight loss and metabolism in obese T2DM patients treated with liraglutide (探讨个体化运动处方序贯微信运动端教育模式对利拉鲁肽治疗肥胖2型糖尿病患者减重、改善代谢等方面的影响).</t>
  </si>
  <si>
    <t>RCT (simple-number-table sampling, two-arm)</t>
  </si>
  <si>
    <t>Inpatient enrolment + community follow-up (Fuyang People's Hospital, Anhui, China; diabetes specialist nurse clinic)</t>
  </si>
  <si>
    <t>20 (Jun 2017 – Jan 2019)</t>
  </si>
  <si>
    <t>6 (assessments at 4, 12, 24 weeks)</t>
  </si>
  <si>
    <t>90 enrolled / 79 completed (Observation 40 / Control 39 after 6 dropouts in Obs and 5 in Ctrl)</t>
  </si>
  <si>
    <t>40 completed (Observation = liraglutide + individualised exercise prescription + WeChat-sport-end education)</t>
  </si>
  <si>
    <t>39 completed (Control = liraglutide + standard diabetes nursing, self-selected exercise)</t>
  </si>
  <si>
    <t>Observation 48 ± 14; Control 47 ± 12</t>
  </si>
  <si>
    <t>48.1 (Observation M:F = 21:19; Control M:F = 20:19 — totals 41M/38F per article; %% calculated)</t>
  </si>
  <si>
    <t>Inclusion BMI ≥ 25 kg/m²; baseline weight Observation 93.7 ± 14.3 kg / Control 93.5 ± 12.8 kg</t>
  </si>
  <si>
    <t>Observation 9.0 ± 1.4; Control 9.1 ± 1.3</t>
  </si>
  <si>
    <t>Obese T2DM (肥胖2型糖尿病; BMI ≥ 25 kg/m²)</t>
  </si>
  <si>
    <t>Excluded acute DM emergencies, limb disability impeding exercise, severe primary disease, communication impairment</t>
  </si>
  <si>
    <t>Liraglutide injection (利拉鲁肽注射液 3 ml/18 mg pre-filled pen) — 0.6 mg s.c. q.d. starting; subsequent dose adjusted by glucose and tolerance</t>
  </si>
  <si>
    <t>6 (24 weeks of follow-up alongside liraglutide)</t>
  </si>
  <si>
    <t>Individualised exercise prescription sequenced with WeChat-sport-end education model</t>
  </si>
  <si>
    <t>Diabetes 'Five Horses' / Five Pillars management framework (糖尿病五驾马车) augmented with personalised exercise + WeChat platform</t>
  </si>
  <si>
    <t>Obese T2DM patients gain advantage from regular exercise (lean mass increase, fat reduction, complication prevention); liraglutide is more effective when paired with active exercise; WeChat enables continuous remote monitoring.</t>
  </si>
  <si>
    <t>WeChat-sport-end app (movement tracking + daily transparency); group exercise sessions; specialist-nurse outpatient clinic</t>
  </si>
  <si>
    <t>Individualised exercise prescription tiered by physical capacity: avoid weight-bearing modalities (e.g., long-distance running, stair-climbing) early because of high BMI; prefer whole-body modalities (e.g., swimming); upgrade prescription as tolerance improves; teach self-monitoring of exercise tolerance; mobilise family to accompany; aggregate patients into peer-exercise groups (peer support); use WeChat-sport-end app for daily adherence monitoring; specialist nurse follow-up at outpatient clinic + scheduled phone follow-ups.</t>
  </si>
  <si>
    <t>Mixed: face-to-face exercise prescription + family-accompanied group exercise + WeChat-app remote monitoring + telephone + outpatient</t>
  </si>
  <si>
    <t>Daily exercise (app monitored); follow-up at 4, 12, 24 weeks</t>
  </si>
  <si>
    <t>Yes — exercise prescription tiered to individual physical capacity, BMI, comorbidities; upgraded as tolerance improves; family co-participation</t>
  </si>
  <si>
    <t>Yes — patients excluded mid-study when condition required regimen change; prescriptions dynamically adjusted</t>
  </si>
  <si>
    <t>Adherence: post-intervention Observation 100%% vs Control 64%% (exercise) and 100%% vs 89%% (treatment) — significantly higher in observation arm</t>
  </si>
  <si>
    <t>Diabetes specialist nurse (糖尿病专科护士) — runs the specialist clinic; nurse for telephone follow-up; doctor for safety review</t>
  </si>
  <si>
    <t>Diabetes specialist nurse (specialist credentialing implied; specific certification NR)</t>
  </si>
  <si>
    <t>Mixed (face-to-face + WeChat-sport-app + telephone + outpatient)</t>
  </si>
  <si>
    <t>Daily app monitoring + clinic follow-up at 4 / 12 / 24 weeks</t>
  </si>
  <si>
    <t>≥ 3 outpatient follow-ups + daily app interactions</t>
  </si>
  <si>
    <t>Active comparator (usual care)</t>
  </si>
  <si>
    <t>Same diabetes 'Five Horses' (五驾马车) routine care + same liraglutide regimen, but exercise self-selected (no individualised prescription, no WeChat-sport-end app)</t>
  </si>
  <si>
    <t>Body weight</t>
  </si>
  <si>
    <t>Weight (kg) at 4, 12, 24 weeks</t>
  </si>
  <si>
    <t>Baseline, 4 weeks, 12 weeks, 24 weeks</t>
  </si>
  <si>
    <t>At 4 / 12 / 24 weeks: Observation 91.0 ± 12 / 88.0 ± 12 / 86.1 ± 12 vs Control 92.1 ± 13 / 90.8 ± 13 / 88.0 ± 13 (t = −3.10, −3.10, −3.5; all P &lt; 0.05). After 4 weeks 35/40 (87.5%%) of observation lost weight vs 5 (12.5%%) unchanged.</t>
  </si>
  <si>
    <t>Outcome 2: HbA1c (%%) — 12 weeks: Observation 7.5 ± 1.0 vs Control 8.4 ± 1.0 (t = 2.828, P &lt; 0.05); 24 weeks: 7.7 ± 0.7 vs 7.9 ± 0.9 (t = 1.26, NS). Outcome 3: Adherence — Exercise: pre 37%% vs 41%%, post 100%% vs 64%% (P &lt; 0.05); Treatment: pre 75%% vs 74%%, post 100%% vs 89%% (P &lt; 0.05). Outcome 4: Adverse events — nausea/decreased appetite Observation 5 / Control 4.</t>
  </si>
  <si>
    <t>Nausea / appetite-decrease tracked (5/40 obs vs 4/39 ctrl); no specific GI grading protocol</t>
  </si>
  <si>
    <t>NR (subcutaneous administration noted; teach-back/site-rotation NR)</t>
  </si>
  <si>
    <t>Mid-study removal for regimen change documented as reason for some withdrawals</t>
  </si>
  <si>
    <t>Dietary input via 'Five Horses' framework; main focus on EXERCISE — graded prescription, peer-group exercise, WeChat self-monitoring; no formal sarcopenia screening but emphasis on lean-mass preservation</t>
  </si>
  <si>
    <t>High BMI causes joint pain and exercise intolerance; lack of public exercise resources; insufficient exercise knowledge; older patients with greater memory burden</t>
  </si>
  <si>
    <t>WeChat-sport-end app for transparency; family-companion exercise; peer-group support; specialist-nurse outpatient continuity; dynamic up-titration of exercise prescription</t>
  </si>
  <si>
    <t>NR (no formal fidelity audit beyond app data)</t>
  </si>
  <si>
    <t>Adherence post-intervention 100%% (exercise) and 100%% (treatment) in observation arm</t>
  </si>
  <si>
    <t>Attrition 11/90 = 12.2%% — Observation 6/46 (4 lost-to-follow-up + 2 regimen change), Control 5/44 (2 lost-to-follow-up + 3 regimen change)</t>
  </si>
  <si>
    <t>12.2%% (overall); 13.0%% Observation, 11.4%% Control</t>
  </si>
  <si>
    <t>Weight-control resources insufficient at population level; younger obese patients more receptive but resources lacking; calls for societal investment in lifestyle education and youth obesity prevention</t>
  </si>
  <si>
    <t>Construct WeChat-sport-end education model further; expand to broader obesity populations and younger demographics</t>
  </si>
  <si>
    <t>Only study in the set with explicit fidelity-via-digital-monitoring; only diabetes specialist nurse explicitly identified as provider; clearest TIDieR 9 (Modifications: dynamic prescription up-titration); n calculations: paper claims n = 79 but 79 = 40 + 39, while baseline table totals 79 — internally consistent.</t>
  </si>
  <si>
    <t>Modern Medicine and Health Research (现代医学与健康研究) Vol.8 No.15</t>
  </si>
  <si>
    <t>To analyse the effects of liraglutide combined with ticagrelor and cardiac function rehabilitation nursing on cardiac function and quality of life in patients with T2DM combined with coronary heart disease (分析应用利拉鲁肽与替格瑞洛联合心功能康复护理对2型糖尿病合并冠心病患者心功能、生活质量的影响).</t>
  </si>
  <si>
    <t>Inpatient (Department of Geriatrics, Suining County Hospital of Traditional Chinese Medicine, Xuzhou, Jiangsu, China)</t>
  </si>
  <si>
    <t>≈25 (Sep 2021 – Sep 2023)</t>
  </si>
  <si>
    <t>3 (treatment period)</t>
  </si>
  <si>
    <t>Control 56.30 ± 4.01 (range 40–70); Intervention 56.38 ± 4.06 (range 41–70)</t>
  </si>
  <si>
    <t>42.9 (57/133 — Control 29/66, Intervention 28/67; %% calculated from raw counts)</t>
  </si>
  <si>
    <t>T2DM combined with coronary heart disease (2型糖尿病合并冠心病); NYHA class II–III</t>
  </si>
  <si>
    <t>Coronary heart disease (single- or multi-vessel); NYHA II/III; T2DM duration 2–10 yr; CHD duration 1–6 yr</t>
  </si>
  <si>
    <t>Liraglutide injection (利拉鲁肽注射液; Hangzhou Jiuyuan Gene Engineering, Approval S20233110, 3 mL : 18 mg/dose) — combined with ticagrelor</t>
  </si>
  <si>
    <t>3</t>
  </si>
  <si>
    <t>Liraglutide + ticagrelor + cardiac function rehabilitation nursing (利拉鲁肽与替格瑞洛联合心功能康复护理)</t>
  </si>
  <si>
    <t>Combine GLP-1 RA glycaemic control with antiplatelet therapy and cardiac rehabilitation to improve cardiac function and quality of life in T2DM+CHD patients ('利拉鲁肽可在降糖的同时保护β细胞功能,抑制血管内皮细胞的凋亡...心功能康复护理可根据患者病情严重程度指导其进行适当的功能锻炼').</t>
  </si>
  <si>
    <t>Cardiac rehabilitation nursing in both arms: (1) bedside walking 50–60 min, twice daily, gradually adjusted; (2) post-discharge progression from slow walking → normal walking → stair-climbing, 15–30 min, 4–7 times/week; (3) outdoor aerobic rehabilitation (tai chi, pedal exercise, jogging) 20–30 min once daily once condition stable; (4) immediate cessation if chest tightness, chest pain or dizziness occurs. Drug arm difference: intervention adds subcutaneous liraglutide (start 0.6 mg/d, titrate to 1.2–1.8 mg/d) replacing oral metformin used in control.</t>
  </si>
  <si>
    <t>Face-to-face inpatient guidance + post-discharge home-based exercise prescription</t>
  </si>
  <si>
    <t>Bedside walking 50–60 min × 2/day; home-walking 15–30 min × 4–7/week; outdoor aerobic 20–30 min × 1/day; total intervention 3 months</t>
  </si>
  <si>
    <t>Yes — exercise progression adjusted to individual recovery and tolerance ('后逐步根据患者病情变化调整','嘱患者根据其恢复情况逐渐增加康复强度')</t>
  </si>
  <si>
    <t>Face-to-face (inpatient + post-discharge home exercise)</t>
  </si>
  <si>
    <t>Bedside walking 50–60; home walking 15–30; outdoor aerobic 20–30</t>
  </si>
  <si>
    <t>Bedside walking 2×/day; home walking 4–7×/week; outdoor aerobic 1×/day</t>
  </si>
  <si>
    <t>NR (3-month programme)</t>
  </si>
  <si>
    <t>Active comparator — usual antiplatelet + oral hypoglycaemic + same cardiac rehabilitation nursing</t>
  </si>
  <si>
    <t>Ticagrelor 90 mg PO BID + metformin hydrochloride 0.5 g PO TID + identical cardiac function rehabilitation nursing × 3 months</t>
  </si>
  <si>
    <t>Left ventricular ejection fraction (LVEF, %) by colour Doppler ultrasound (Civis 9E)</t>
  </si>
  <si>
    <t>Baseline vs 3 months post-treatment</t>
  </si>
  <si>
    <t>Intervention 58.31 ± 5.77 vs Control 55.04 ± 4.29 at 3 mo (baseline 43.26 ± 3.23 vs 43.19 ± 3.20, NS); t = 3.705, P &lt; 0.05</t>
  </si>
  <si>
    <t>Outcome 2: IVST (mm) — Intervention 10.92 ± 1.01 vs Control 11.34 ± 1.15 at 3 mo, t = 2.239, P &lt; 0.05. Outcome 3: LVPWT (mm) — Intervention 10.18 ± 1.07 vs Control 12.10 ± 1.23 at 3 mo, t = 9.609, P &lt; 0.05. Outcome 4: SF-36 quality of life (4 domains: physical functioning, role-physical, role-emotional, mental health) — all 4 domains higher in intervention (P &lt; 0.05). Outcome 5: T2DM clinical efficacy total — Intervention 89.55%% vs Control 80.30%% (Z = 0.853, P &gt; 0.05, NS). Outcome 6: CHD clinical efficacy total — Intervention 95.52%% vs Control 71.21%% (Z = 3.321, P &lt; 0.05). Outcome 7: Adverse events total — Intervention 5.97%% (4/67) vs Control 9.09%% (6/66) (χ² = 0.125, P &gt; 0.05); events: nausea/diarrhoea, muscle pain, rash.</t>
  </si>
  <si>
    <t>Adverse events monitored during inpatient stay (nausea/diarrhoea, muscle pain, rash); no specific protocol described beyond observation</t>
  </si>
  <si>
    <t>Subcutaneous liraglutide injection (皮下注射利拉鲁肽); titration described but site-rotation/teach-back not described</t>
  </si>
  <si>
    <t>Diabetic diet, daily salt &lt; 6 g, smoking/alcohol cessation; no sarcopenia screening described ('严格实施糖尿病饮食,禁烟酒,每日盐量摄入在6 g以下')</t>
  </si>
  <si>
    <t>NR (no attrition reported; n=66 and n=67 retained at analysis)</t>
  </si>
  <si>
    <t>Pathogenesis of T2DM+CHD remains incompletely understood ('2型糖尿病合并冠心病的病因和发病机制极为复杂,至今未完全阐明')</t>
  </si>
  <si>
    <t>Worth clinical promotion and application ('值得临床推广应用')</t>
  </si>
  <si>
    <t>Cardiac rehab nursing is the supportive-care component (delivered to both arms), not the differentiating intervention; the differentiator is the drug regimen. Borderline on Sheer &amp; Wong: nursing component is adjuvant rather than nurse-led. Three-page paper, 3-month follow-up, no GLP-1-specific injection teach-back, no fidelity, no attrition.</t>
  </si>
  <si>
    <t>Health Protection and Promotion (现代养生) Vol.23 No.10</t>
  </si>
  <si>
    <t>To observe and analyse the application effect of premium nursing in patients with T2DM combined with obesity treated with metformin combined with liraglutide (观察分析优质护理在二甲双胍联合利拉鲁肽治疗的2型糖尿病伴肥胖症患者中的应用效果).</t>
  </si>
  <si>
    <t>RCT (digital random number table)</t>
  </si>
  <si>
    <t>Inpatient (Endocrinology Department, Zhangjiagang First People's Hospital, Jiangsu, China)</t>
  </si>
  <si>
    <t>≈20 (Jan 2021 – Aug 2022)</t>
  </si>
  <si>
    <t>NR (pre-/post- only)</t>
  </si>
  <si>
    <t>Control 39.39 ± 2.49 (range 18–60); Intervention 39.45 ± 2.44 (range 18–60)</t>
  </si>
  <si>
    <t>50.0 (38/76 — Control 18/38, Intervention 20/38; %% calculated from raw counts)</t>
  </si>
  <si>
    <t>Control 43.62 ± 2.18; Intervention 43.56 ± 2.21 (baseline)</t>
  </si>
  <si>
    <t>Control 8.75 ± 1.28; Intervention 8.33 ± 1.25 (baseline)</t>
  </si>
  <si>
    <t>T2DM with obesity (2型糖尿病伴肥胖症; disease course &gt;1 year)</t>
  </si>
  <si>
    <t>Obesity (per inclusion); excluded: severe complications, kidney disease, glucocorticoid-induced obesity, gestational diabetes</t>
  </si>
  <si>
    <t>Liraglutide (利拉鲁肽) — combined with metformin (二甲双胍)</t>
  </si>
  <si>
    <t>Premium / quality nursing (优质护理) during metformin + liraglutide therapy</t>
  </si>
  <si>
    <t>Combine pharmacotherapy with effective nursing to control diet, reduce weight, improve treatment effect and quality of life ('结合有效的护理措施来帮助患者控制饮食,减轻体重,提高治疗效果,改善患者生存质量').</t>
  </si>
  <si>
    <t>Logbook for daily weight and blood glucose self-recording ('准备一本记录本,每日结果进行记录')</t>
  </si>
  <si>
    <t>Five components added on top of routine care: (1) Psychological nursing — explain T2DM-obesity link, reduce negative emotions, build treatment confidence; (2) Medication guidance — explain liraglutide mechanism / prognosis / side effects, demonstrate correct subcutaneous injection technique, monitor injection site for induration and erythema; (3) Dietary guidance — healthy diet, avoid excess sugar, strict portion control of three meals, no binge eating, balance carbohydrate/protein/fat; (4) Exercise guidance — jogging, tai chi, walking; strict time limits to avoid cardiac burden; gradual increase based on tolerance; (5) Body weight &amp; glucose monitoring — teach self-monitoring methods, intervals, recording.</t>
  </si>
  <si>
    <t>NR (no explicit session counts/durations)</t>
  </si>
  <si>
    <t>Yes — '护理人员根据患者自身情况以及耐受程度进行运动指导'; meal portions individualised</t>
  </si>
  <si>
    <t>Routine nursing: diabetes education, blood glucose / weight monitoring, medication administration per orders, AE notification, daily living care</t>
  </si>
  <si>
    <t>Fasting plasma glucose (FBG, mmol/L)</t>
  </si>
  <si>
    <t>Pre- vs post-nursing intervention (timepoint not specified in months)</t>
  </si>
  <si>
    <t>Intervention 3.03 ± 1.13 vs Control 5.75 ± 0.63 post-intervention (baseline 8.33 ± 2.13 vs 8.15 ± 3.23, NS); t = 12.960, P = 0.000</t>
  </si>
  <si>
    <t>Outcome 2: 2hPBG (mmol/L) — Intervention 7.25 ± 0.64 vs Control 8.89 ± 2.13, t = 4.546, P = 0.000. Outcome 3: HbA1c (%%) — Intervention 6.15 ± 0.14 vs Control 7.29 ± 1.13, t = 6.172, P = 0.000. Outcome 4: BMI — Intervention 24.62 ± 2.23 vs Control 38.51 ± 5.49, t = 14.450, P = 0.000. Outcome 5: SF-36 quality of life (4 domains: social, psychological, physical, emotional) — all higher in intervention (all P = 0.000).</t>
  </si>
  <si>
    <t>Medication guidance includes monitoring injection site for induration and erythema; explain mechanism, prognosis, side effects to reduce abandonment ('实时关注患者注射位置是否出现硬结和红肿,并及时进行处理')</t>
  </si>
  <si>
    <t>Subcutaneous liraglutide demonstrated; standard injection technique; site monitoring described; site-rotation/teach-back not explicit</t>
  </si>
  <si>
    <t>Healthy diet, avoid excess sugar, balance carbohydrate/protein/fat, strict portion control; no sarcopenia screening described</t>
  </si>
  <si>
    <t>Patient anxiety/low awareness of liraglutide as new injectable agent ('使用前顾虑较多,因此容易产生抵触情绪,影响治疗依从性')</t>
  </si>
  <si>
    <t>NR (n=38 + n=38 retained at analysis)</t>
  </si>
  <si>
    <t>Premium nursing has good effect, can effectively improve blood glucose, BMI and quality of life ('优质护理在二甲双胍联合利拉鲁肽治疗2型糖尿病伴肥胖症患者中的应用效果较好')</t>
  </si>
  <si>
    <t>BMI baseline values (43+) and post-intervention drop in intervention to 24.62 ± 2.23 within months is implausibly large — likely measurement error or selective reporting; flag for sensitivity analysis. Single-centre, brief pre-/post- design, no follow-up, no attrition reporting.</t>
  </si>
  <si>
    <t>Journal of Qiqihar University of Medicine (齐齐哈尔医学院学报) Vol.37 No.27</t>
  </si>
  <si>
    <t>Dongguan Science and Technology Bureau Research Project (No. 20151051011163) (东莞市科技局科研项目立项编号:20151051011163)</t>
  </si>
  <si>
    <t>To explore and analyse the efficacy of liraglutide in treating insulin resistance of patients with T2DM combined with obesity and the nursing experiences (探究分析利拉鲁肽在2型糖尿病合并肥胖患者对胰岛素抵抗中应用的临床效果及护理体会).</t>
  </si>
  <si>
    <t>Inpatient (Qishi Hospital of Dongguan, Guangdong, China)</t>
  </si>
  <si>
    <t>24 (Mar 2014 – Mar 2016)</t>
  </si>
  <si>
    <t>18 (treatment+follow-up monitored at 6 mo and 18 mo)</t>
  </si>
  <si>
    <t>Intervention 48.3 ± 2.2 (range 39–56); Control 53.2 ± 2.1 (range 41–59). Note age imbalance.</t>
  </si>
  <si>
    <t>41.4 (29/70 — Intervention 15/35, Control 14/35; %% calculated from raw counts)</t>
  </si>
  <si>
    <t>Intervention 29.04 ± 4.87; Control 29.21 ± 4.08 (baseline)</t>
  </si>
  <si>
    <t>Intervention 9.24 ± 0.78; Control 9.64 ± 1.21 (baseline)</t>
  </si>
  <si>
    <t>T2DM combined with obesity (2型糖尿病合并肥胖)</t>
  </si>
  <si>
    <t>Obesity (mean weight ~88 kg both arms; T2DM duration ~6.5 yr)</t>
  </si>
  <si>
    <t>Liraglutide injection (利拉鲁肽注射液; Novo Nordisk Victoza, Approval J20110026)</t>
  </si>
  <si>
    <t>Up to 18 (continued if blood glucose remained high after 6 mo)</t>
  </si>
  <si>
    <t>Liraglutide treatment + individualised specialist nursing (利拉鲁肽治疗 + 个性化专科护理)</t>
  </si>
  <si>
    <t>Improve patient acceptance of new GLP-1 RA, reduce side-effect concerns, enhance lifestyle adherence to maximise drug effect on insulin resistance and body weight ('利拉鲁肽是近年来才逐步在临床上推广使用的糖尿病治疗新药...有效的健康教育和个性化专科护理显得尤为重要').</t>
  </si>
  <si>
    <t>Slides, special education videos for diabetes lectures ('通过观看幻灯片、专题教育片等多种方式')</t>
  </si>
  <si>
    <t>Six components: (1) Health education — regular diabetes lectures, monitor blood glucose / HbA1c / renal function / proteinuria; (2) Psychological nursing — listen to patients, respect privacy, explain weight control and insulin resistance, share success cases, engage families; (3) Medication nursing — change needle each injection, aseptic technique, accurate dose, fixed daily injection time independent of meals, storage 2–8 °C unopened then ≤30 °C or 2–8 °C after opening, no freezing, light-protected, store without needle; demonstrate site rotation (abdomen preferred, then thigh, upper arm); identify and manage hypoglycaemia; (4) Diet &amp; exercise nursing — individualised low-calorie low-fat diet, small frequent meals, fresh fruit/vegetables; daily exercise (walking, badminton, tai chi) ~30 min/session; avoid fasting exercise; gradually increase from low intensity; (5) Adverse-event nursing — explain GI reactions (nausea, abdominal distension) common at initiation/dose increase, transient, resolve over time; advise on dose adjustment; (6) Self-monitoring nursing — teach FPG, 2hPG, HbA1c, weight self-monitoring; correct glucometer use; record-keeping for clinic visits.</t>
  </si>
  <si>
    <t>Face-to-face inpatient nursing during titration; specialist nursing reinforced via group lectures</t>
  </si>
  <si>
    <t>Exercise component: ~30 min/session, frequency NR; total sessions NR. Liraglutide titration 0.6 → 1.2 → max 1.8 mg/d; targets FPG 4.4–7.2 mmol/L, 2hPG &lt;10 mmol/L; treatment course 12 weeks initially, monitored to 18 months.</t>
  </si>
  <si>
    <t>Yes — '结合患者日常饮食习惯为其建立个体化的饮食及运动指导'; mild obese: low-calorie/low-fat; moderate-severe obese: stricter total caloric restriction</t>
  </si>
  <si>
    <t>Inpatient injections by nursing staff; teach-back to family ('住院期间由护士进行注射,向患者及家属详细讲解注射部位及方法')</t>
  </si>
  <si>
    <t>All patients adhered to treatment plan with no significant adverse events ('均坚持治疗计划内的指导用药,并无明显不良反应')</t>
  </si>
  <si>
    <t>Specialist nurse (专科护理) — endocrinology nursing team</t>
  </si>
  <si>
    <t>Face-to-face (inpatient + specialist outpatient follow-up)</t>
  </si>
  <si>
    <t>Exercise ~30; education sessions NR</t>
  </si>
  <si>
    <t>Daily injections; periodic group lectures</t>
  </si>
  <si>
    <t>Active comparator — premixed insulin (Novomix 30) + same health education and specialist nursing</t>
  </si>
  <si>
    <t>Premixed insulin analogue Novomix 30, starting dose 0.5 IU/kg split AM/PM subcutaneous; FPG and 3-meal 2hPG monitored every 3 days, dose adjusted by 2–4 IU each titration; same nursing protocol</t>
  </si>
  <si>
    <t>Insulin resistance / glycaemic control</t>
  </si>
  <si>
    <t>HOMA-IR</t>
  </si>
  <si>
    <t>Baseline, 6 months, 18 months</t>
  </si>
  <si>
    <t>Intervention: baseline 2.23 ± 0.24 → 6 mo 1.67 ± 0.42* → 18 mo 1.21 ± 0.14*; Control: baseline 2.22 ± 0.52 → 6 mo 2.10 ± 0.41 → 18 mo 1.64 ± 0.33*. Both between-group at 6 mo and 18 mo P &lt; 0.01.</t>
  </si>
  <si>
    <t>Outcome 2: FBG (mmol/L) Intervention 9.23→7.31→6.12 vs Control 9.33→8.63→7.25 (P&lt;0.01 at both timepoints between groups). Outcome 3: 2hPG (mmol/L) Intervention 18.03→15.21→11.22 vs Control 18.22→17.23→14.31. Outcome 4: FINS (pmol/L) decreased in both arms; Outcome 5: HbA1c (%%) Intervention 9.24→8.11→6.24 vs Control 9.64→9.22→8.33. Outcome 6: HOMA-β increased in both: Intervention 37.13→57.73→79.56 vs Control 37.75→43.31→58.11 (P&lt;0.01). Outcome 7: TG (mmol/L) Intervention 3.32→2.24→1.44 vs Control 3.24→3.01→2.12. Outcome 8: HDL-C (mmol/L) Intervention 2.01→2.88→3.72 vs Control 2.02→2.32→2.67 (P&lt;0.01). Outcome 9: Body weight (kg) Intervention 89.55→85.22→83.03 vs Control 88.75→87.88→85.33. Outcome 10: BMI (kg/m²) Intervention 29.04→27.55→26.03 vs Control 29.21→29.03→27.42 (P&lt;0.05).</t>
  </si>
  <si>
    <t>GI reactions (nausea, abdominal distension most common), injection-site reactions, taste changes, insomnia, allergy — most self-resolve, no special treatment; advise patients GI reactions are transient and decrease with continued use; severe GI disease not recommended for liraglutide; dose adjustment per physician order ('恶心等不良反应通常是在患者开始治疗和增加剂量时发生频率高,是一过性的,随着治疗时间的延长而减轻或消失')</t>
  </si>
  <si>
    <t>Detailed: aseptic technique, daily 1× SC injection, change needle each time, accurate dosing, fixed time independent of meals, dose titration; storage protocol (2–8 °C unopened; ≤30 °C or 2–8 °C after opening; no freezing; light-protected; remove needle before storage); preferred site abdomen, alternates thigh/upper arm; site rotation; family teach-back during inpatient stay</t>
  </si>
  <si>
    <t>Trial protocol: at 6 months, intervention arm could discontinue liraglutide if blood glucose adequately controlled, otherwise continue ('试验组停用利拉鲁肽治疗,若患者血糖仍高,仍继续利拉鲁肽治疗')</t>
  </si>
  <si>
    <t>Individualised diet: total daily caloric intake &lt; expenditure; small frequent meals; avoid binge eating; avoid high-calorie/spicy foods; fresh fruit and vegetables emphasis; mild obesity low-calorie/low-fat; moderate–severe obesity strict caloric restriction. No sarcopenia / grip-strength screening.</t>
  </si>
  <si>
    <t>Patient scepticism toward new drug ('患者对于它的疗效还处于一个怀疑不定的阶段,且部分患者对于利拉鲁肽可表现出一定程度的不良反应')</t>
  </si>
  <si>
    <t>Family engagement, success-case sharing, structured peer education ('注意加强与患者家属的沟通,积极争取患者家属、配合,提供情感支持')</t>
  </si>
  <si>
    <t>All patients adhered; positive acceptance and confirmation attitude toward new drug ('患者对新药利拉鲁肽的接受能力和肯定态度具有明显优势')</t>
  </si>
  <si>
    <t>NR (n=35 + n=35 retained at analysis)</t>
  </si>
  <si>
    <t>Long-term insulin therapy can increase weight and worsen disease ('长期大剂量使用胰岛素可使患者体重增加,最终患者病情向恶性发展')</t>
  </si>
  <si>
    <t>Liraglutide combined with effective specialist nursing has positive significance for improving body weight and clinical efficacy ('对于改善不良体质量,提高利拉鲁肽治疗糖尿病的临床疗效具有积极意义,并以促进提高患者生活质量')</t>
  </si>
  <si>
    <t>Most TIDieR-detailed paper for injection training/storage in current dataset (alongside S004); 18-mo follow-up unusual for this set; HOMA-β and HOMA-IR reported per protocol convention. Bilingual (Chinese + English abstract). Funded study. SD values for some outcomes (e.g. HOMA-β increasing from 37→79) need cautious interpretation given small N. Mild age imbalance (mean 5 yr difference).</t>
  </si>
  <si>
    <t>Health Friend (健康之友) 2019 July (lower)</t>
  </si>
  <si>
    <t>To analyse the nursing effect of metformin combined with liraglutide in the treatment of T2DM combined with obesity (分析二甲双胍联合利拉鲁肽治疗2型糖尿病伴肥胖症的护理效果).</t>
  </si>
  <si>
    <t>RCT (randomised into 2 groups)</t>
  </si>
  <si>
    <t>Inpatient (Endocrinology Department, Boshan District Hospital, Zibo, Shandong, China)</t>
  </si>
  <si>
    <t>≈17 (Jan 2018 – May 2019)</t>
  </si>
  <si>
    <t>Intervention 63.5 ± 2.4 (range 40–81); Control 64.7 ± 2.9 (range 42–84)</t>
  </si>
  <si>
    <t>46.0 (23/50 — Intervention 11/25, Control 12/25; %% calculated from raw counts)</t>
  </si>
  <si>
    <t>NR (BMI reported as outcome only — see results)</t>
  </si>
  <si>
    <t>Intervention 6.7 ± 1.2 (post-intervention, no baseline reported); Control 7.6 ± 1.5 (post-intervention)</t>
  </si>
  <si>
    <t>Obesity (per inclusion); elderly population (mean ~64 yr)</t>
  </si>
  <si>
    <t>Liraglutide (利拉鲁肽), 0.6 mg/d subcutaneous — combined with metformin</t>
  </si>
  <si>
    <t>Individualised nursing intervention (个性护理干预) during metformin + liraglutide therapy</t>
  </si>
  <si>
    <t>Stabilise condition, improve negative emotions, enhance treatment adherence and quality of life ('稳定患者病情,改善其不良情绪,提升其治疗依从性,从而提升其疗效和生存质量').</t>
  </si>
  <si>
    <t>Four components: (1) Drug therapy education — explain treatment goals and possible AEs, close observation during treatment for prompt AE response; (2) Communication &amp; psychological care — active dialogue, reassurance, address negative emotions, answer questions to enhance adherence; (3) Blood glucose self-monitoring — teach correct self-monitoring, record glucose trends, adjust treatment plan accordingly; (4) Diet &amp; exercise guidance — scientific dietary plan and exercise plan tailored to glucose level to improve constitution and immunity.</t>
  </si>
  <si>
    <t>Yes — '根据其血糖水平提供科学食谱和运动方案'</t>
  </si>
  <si>
    <t>Routine nursing — disease education, clinical indicator analysis only ('告知疾病知识,分析临床指标等')</t>
  </si>
  <si>
    <t>Anthropometric / Glycaemic control</t>
  </si>
  <si>
    <t>BMI (kg/m²), 2hPBG, HbA1c, FPG (post-intervention only reported in table)</t>
  </si>
  <si>
    <t>Post-intervention (single timepoint reported)</t>
  </si>
  <si>
    <t>BMI: Intervention 28.5 ± 2.4 vs Control 34.6 ± 2.3, P &lt; 0.05</t>
  </si>
  <si>
    <t>Outcome 2: 2hPBG — Intervention 6.5 ± 1.1 vs Control 8.7 ± 2.0, P &lt; 0.05. Outcome 3: HbA1c (%%) — Intervention 6.7 ± 1.2 vs Control 7.6 ± 1.5, P &lt; 0.05. Outcome 4: FPG — Intervention 5.8 ± 1.3 vs Control 7.5 ± 2.1, P &lt; 0.05. Outcome 5: Adverse events — Intervention 4.0%% (1/25) vs Control 8.0%% (2/25), P &gt; 0.05 (NS).</t>
  </si>
  <si>
    <t>Close observation during treatment for timely AE response ('治疗期间给予密切观察,以便及时应对出现的不良反应')</t>
  </si>
  <si>
    <t>Subcutaneous liraglutide 0.6 mg/d; specific injection training procedure not described</t>
  </si>
  <si>
    <t>Scientific dietary plan tailored to glucose level; no sarcopenia screening described</t>
  </si>
  <si>
    <t>NR (n=25 + n=25 retained at analysis)</t>
  </si>
  <si>
    <t>Individualised nursing intervention has positive role and value, worth promotion and application ('个性护理干预对于二甲双胍联合利拉鲁肽治疗2型糖尿病伴肥胖症具有积极作用和价值')</t>
  </si>
  <si>
    <t>Single-page brief paper with truncated baseline characteristics. BMI difference at endpoint (28.5 vs 34.6) without baseline raises selection-/measurement-bias concerns. Liraglutide dose given as 0.6 mg/d throughout (no titration described). Very brief description of all components.</t>
  </si>
  <si>
    <t>Practical Pharmacy and Clinical Remedies (实用药物与临床) Vol.19 No.5</t>
  </si>
  <si>
    <t>To observe the clinical efficacy of GLP-1 analogue exenatide combined with telenursing management in overweight patients with T2DM and uncontrolled blood sugar (观察胰高血糖素样肽-1类似物-艾塞那肽联合远程护理管理治疗超重血糖控制不佳的2型糖尿病患者的临床疗效).</t>
  </si>
  <si>
    <t>Single-arm before-after (pre-post observational study; no parallel control)</t>
  </si>
  <si>
    <t>Inpatient → Outpatient telehealth follow-up (Endocrinology, Shengjing Hospital of China Medical University and General Hospital of Shenyang Military Region, Shenyang, China)</t>
  </si>
  <si>
    <t>≈6 (Jun 2014 – Dec 2014)</t>
  </si>
  <si>
    <t>3 (12 weeks)</t>
  </si>
  <si>
    <t>NA (single-arm before-after)</t>
  </si>
  <si>
    <t>50.18 ± 6.81 (whole cohort)</t>
  </si>
  <si>
    <t>45.0 (18/40; %% calculated from raw counts: 22 male / 18 female)</t>
  </si>
  <si>
    <t>28.71 ± 2.14 (whole cohort, baseline)</t>
  </si>
  <si>
    <t>8.6 ± 1.5 (whole cohort, baseline)</t>
  </si>
  <si>
    <t>T2DM (WHO 1999 criteria) + overweight (BMI &gt; 24 kg/m²) + uncontrolled HbA1c (&gt;7.0%%) on oral hypoglycaemic ≥6 months</t>
  </si>
  <si>
    <t>Overweight per inclusion; mean disease duration 6.42 ± 5.61 yr; excluded: severe heart/brain/liver/kidney/GI disease; T1DM, GDM, special types; no phone/cognitive impairment</t>
  </si>
  <si>
    <t>Exenatide injection (艾塞那肽; Byetta, 0.25 mg/mL)</t>
  </si>
  <si>
    <t>Exenatide + systematic extending nursing (telenursing) management (艾塞那肽 + 系统化延伸护理)</t>
  </si>
  <si>
    <t>Address poor glycaemic control on OAD in overweight T2DM with concerns of insulin-related weight gain, anxiety/depression, hypoglycaemia, and CV events; combine GLP-1 RA pharmacology with structured telehealth-supported nursing to improve adherence and outcomes ('能有效改善患者的焦虑抑郁水平,提高患者的依从性').</t>
  </si>
  <si>
    <t>Telenursing management software (远程延伸护理管理软件); patient information record system</t>
  </si>
  <si>
    <t>Inpatient phase: individual education 10–20 min/day + group education 30 min/day on diet, exercise, drugs, injection technique, glucose monitoring, psychology, self-management, post-discharge plan. Discharge phase: enrolment in telenursing platform; specialist nurse and attending physician deliver scheduled phone follow-up to answer questions, evaluate self-management, adjust nursing plan, schedule monthly health classroom and clinic appointments.</t>
  </si>
  <si>
    <t>Mixed: face-to-face inpatient + telephone follow-up + monthly group health classroom (telehealth platform)</t>
  </si>
  <si>
    <t>Inpatient education: 10–20 min individual + 30 min group, daily during admission. Telehealth: regular phone follow-up post-discharge (frequency not numerically specified); monthly health classroom.</t>
  </si>
  <si>
    <t>Yes — '由主治医生及责任护士对患者进行整体评估后制定个体化健康教育方案'</t>
  </si>
  <si>
    <t>Telenursing prompts ensured contact; intervention prevented 6 patients from self-discontinuing post-discharge ('避免了6例患者出院后自行停药的行为')</t>
  </si>
  <si>
    <t>39/40 completed 12 weeks (1 lost to follow-up due to work). Patient compliance enhanced via telenursing.</t>
  </si>
  <si>
    <t>Specialist nurse (专科护师) + attending physician (主治医生) team</t>
  </si>
  <si>
    <t>Specialist nurse (专科护师); attending physician (主治医生)</t>
  </si>
  <si>
    <t>Mixed: inpatient face-to-face + telephone + telehealth platform (远程延伸护理管理) + monthly group classroom</t>
  </si>
  <si>
    <t>Individual 10–20; group 30</t>
  </si>
  <si>
    <t>Daily inpatient education; periodic post-discharge phone follow-up; monthly health classroom</t>
  </si>
  <si>
    <t>NR (over 12-week intervention)</t>
  </si>
  <si>
    <t>Single-arm — within-subject before/after comparison</t>
  </si>
  <si>
    <t>Same patients pre-intervention values used as control</t>
  </si>
  <si>
    <t>HbA1c (%)</t>
  </si>
  <si>
    <t>Baseline vs 12 weeks post-intervention</t>
  </si>
  <si>
    <t>Baseline 8.6 ± 1.5 → 12 weeks 7.5 ± 0.8, P &lt; 0.01 (decrease of 1.1%%)</t>
  </si>
  <si>
    <t>Outcome 2: FBG (mmol/L) baseline 10.3 ± 2.3 → 4 wk 8.5 ± 1.9 → 8 wk 7.9 ± 1.7 → 12 wk 7.6 ± 1.5 (P &lt; 0.01). Outcome 3: 2hPG (mmol/L) baseline 13.9 ± 2.7 → 4 wk 11.8 ± 2.5 → 8 wk 10.9 ± 2.3 → 12 wk 10.5 ± 1.9 (P &lt; 0.01). Outcome 4: BMI (kg/m²) 28.71 ± 2.14 → 27.63 ± 2.02 (P &lt; 0.05). Outcome 5: SAS score 56.33 ± 6.99 → 30.86 ± 6.45 (P &lt; 0.05); 75%% had baseline anxiety. Outcome 6: SDS score 56.98 ± 7.14 → 32.22 ± 6.27 (P &lt; 0.05); 72.5%% had baseline depression. Outcome 7: Adverse events — 3/40 (transient nausea/vomiting in 2, mild rash in 1); no severe hypoglycaemia, no acute CV events.</t>
  </si>
  <si>
    <t>AE monitoring — 2 transient nausea/vomiting self-resolved in 3–5 days; 1 mild rash resolved with oral antihistamine; no severe hypoglycaemia or acute CV events; sulfonylurea dose reduced as needed to prevent hypoglycaemia ('根据情况酌情减少磺脲类降糖药物剂量,记录低血糖发生次数及不良反应')</t>
  </si>
  <si>
    <t>Twice-daily SC injection within 1 h before AM and PM meals, ≥6 h between doses; weeks 1–4 at 5 µg, weeks 5–12 at 10 µg; structured education on injection method during inpatient stay</t>
  </si>
  <si>
    <t>Telenursing platform prevented 6 patients from self-discontinuing post-discharge</t>
  </si>
  <si>
    <t>Diet and exercise included in education content; no sarcopenia screening described</t>
  </si>
  <si>
    <t>60%% T2DM patients have poor glucose control with significantly higher anxiety/depression than non-DM ('约60%% 糖尿病患者血糖控制效果较差,焦虑、抑郁的情绪发生率显著高于非糖尿病患者'); existing telenursing limited to SMS and phone, lacking real-time platforms</t>
  </si>
  <si>
    <t>Older patients adapt well to phone-based telenursing; patient-as-subject empowerment model</t>
  </si>
  <si>
    <t>Telenursing software-prompted scheduled contact ensures regular follow-up</t>
  </si>
  <si>
    <t>Improved compliance and reduced negative emotions ('明显缓解了患者的焦虑、抑郁等诸多不良情绪,促使依从性有效提高')</t>
  </si>
  <si>
    <t>2.5%% (1/40 lost due to work reasons)</t>
  </si>
  <si>
    <t>Telenursing currently SMS/phone only; needs more advanced real-time interactive platforms; for younger patients, multimodal forms required ('对于青壮年患者群体来说,远程管理延伸护理的形式应更加多元化')</t>
  </si>
  <si>
    <t>Diversified telenursing platforms; real-time interactive guidance; appropriate for older patients now</t>
  </si>
  <si>
    <t>Only single-arm before-after design (pre-post) in entire dataset; no parallel control. Only paper using exenatide rather than liraglutide. Strong on telehealth/telenursing TIDieR detail, GLP-1 specific titration, and explicit attrition reporting. Robust SAS/SDS data. Bilingual (Chinese + English abstract).</t>
  </si>
  <si>
    <t>To explore the application value of Wuzhuyu (Evodia rutaecarpa) acupoint application in the prevention and treatment of GLP-1 receptor agonist–induced gastrointestinal reactions in diabetic patients (探索吴茱萸穴位贴敷防治在糖尿病患者GLP-1受体激动剂胃肠道反应中的应用价值).</t>
  </si>
  <si>
    <t>RCT (prospective randomised controlled clinical trial; random number table 1:1)</t>
  </si>
  <si>
    <t>Inpatient — Endocrinology Department, Yiwu Hospital of Traditional Chinese Medicine, Jinhua, Zhejiang, China</t>
  </si>
  <si>
    <t>36 (Jan 2020 – Jan 2023)</t>
  </si>
  <si>
    <t>Brief — 7-day intervention period</t>
  </si>
  <si>
    <t>47.02 ± 4.13 (whole cohort, range 34–67)</t>
  </si>
  <si>
    <t>52.3 (157/300 reported but n=84 enrolled; whole-cohort sex tabulation appears inconsistent — paper states 143 male / 157 female of 300 sample-source population). For analytic n=84 the sex split is NR.</t>
  </si>
  <si>
    <t>Intervention 7.3 ± 1.1 vs Control 9.4 ± 1.5 (post-treatment, t = 8.638, P &lt; 0.05); baseline NR</t>
  </si>
  <si>
    <t>T2DM (random glucose ≥11.1 mmol/L OR FPG ≥7.0 mmol/L OR OGTT 2h ≥11.1 mmol/L OR HbA1c ≥6.5%%; CDS 2020 guideline) starting first-time liraglutide; disease duration &lt;5 months and no prior antidiabetic medication</t>
  </si>
  <si>
    <t>Excluded: GDM, T1DM, immune-related DM, steroid-induced DM; hepatic insufficiency; severe cardiac/cerebrovascular/psychiatric disease; clear GI disease; skin integrity issues; pregnancy; allergy to study materials</t>
  </si>
  <si>
    <t>Liraglutide (利拉鲁肽), subcutaneous (newly initiated GLP-1 RA)</t>
  </si>
  <si>
    <t>&lt;5 months</t>
  </si>
  <si>
    <t>Wuzhuyu acupoint application at Shenque (CV8 / 神阙穴) before subcutaneous liraglutide injection (吴茱萸穴位贴敷神阙穴防治利拉鲁肽治疗2型糖尿病致胃肠道副作用)</t>
  </si>
  <si>
    <t>Traditional Chinese Medicine theory — Wuzhuyu as warming herb to dispel cold, regulate qi, stop pain, stop vomiting; acupoint application stimulates meridian function ('中医学家们可以有效地刺激人体内部,调节机体内部的功能')</t>
  </si>
  <si>
    <t>GLP-1 RA causes common GI side effects (nausea, vomiting, abdominal distension, diarrhoea) reducing adherence and quality of life; Wuzhuyu acupoint application demonstrated efficacy for chemotherapy-induced GI reactions and may improve drug-induced GI reactions in this population.</t>
  </si>
  <si>
    <t>Wuzhuyu powder 3 g, ginger juice for paste preparation, application patches for fixation; standard nursing materials</t>
  </si>
  <si>
    <t>Intervention: Before each subcutaneous liraglutide injection, prepare 1 cm × 1 cm × 0.5 cm Wuzhuyu medicine pellet from 3 g Wuzhuyu powder mixed with ginger juice; patient lies supine; clean Shenque (CV8) and surrounding skin; place medicine paste on Shenque; cover with protective patch; retain for 4 hours; once daily for 7 days. Both arms also receive routine nursing: psychological counselling (group + individual daily monitoring), medication education (monthly group health education on disease mechanism and GI prevention), dietary management (nutritionist plan to avoid foods raising blood pressure/glucose), and WeChat-based remote follow-up with daily hypoglycaemia and medication management content.</t>
  </si>
  <si>
    <t>Face-to-face acupoint application + WeChat-based daily remote follow-up + group / individual face-to-face counselling</t>
  </si>
  <si>
    <t>Acupoint application: 4 hours per session × 1 session/day × 7 days. Total: 7 sessions / 28 hours of acupoint contact.</t>
  </si>
  <si>
    <t>Limited tailoring described (standard 7-day protocol)</t>
  </si>
  <si>
    <t>NR (no per-protocol adherence rate reported)</t>
  </si>
  <si>
    <t>Senior nurse / head nurse — first author is associate chief nurse (副主任护师, 护士长) specialising in diabetic complications nursing</t>
  </si>
  <si>
    <t>Bachelor's degree, Associate chief nurse (副主任护师)</t>
  </si>
  <si>
    <t>Mixed: face-to-face acupoint application + WeChat / phone remote follow-up + group health education</t>
  </si>
  <si>
    <t>Acupoint application 240 (4 h)</t>
  </si>
  <si>
    <t>Daily for 7 days</t>
  </si>
  <si>
    <t>7</t>
  </si>
  <si>
    <t>Active comparator — routine nursing without acupoint application</t>
  </si>
  <si>
    <t>Routine nursing only — psychological counselling, medication education, dietary management, WeChat follow-up (same components as intervention except no Wuzhuyu acupoint application)</t>
  </si>
  <si>
    <t>GI side-effect burden</t>
  </si>
  <si>
    <t>Gastrointestinal Symptom Rating Scale (GSRS) total score (0–78)</t>
  </si>
  <si>
    <t>Baseline vs post-7-day treatment</t>
  </si>
  <si>
    <t>Intervention 12.72 ± 5.32 vs Control 20.35 ± 6.56 post-treatment (baseline 36.76 ± 15.44 vs 36.94 ± 16.23, NS); t = 9.732, P &lt; 0.05</t>
  </si>
  <si>
    <t>Outcome 2: GI adverse-event incidence — Intervention 2.38%% (1 nausea/42) vs Control 16.67%% (2 nausea + 2 vomiting + 3 diarrhoea / 42); P &lt; 0.05. Outcome 3: 2hPBG (mmol/L) — Intervention 7.6 ± 1.5 vs Control 14.9 ± 2.4, P &gt; 0.05 (NS — paper reports 'P &gt; 0.0.5' likely typographical). Outcome 4: FPG (mmol/L) — Intervention 7.7 ± 1.2 vs Control 9.7 ± 1.8, t = 2.849, P &lt; 0.05. Outcome 5: HbA1c (%%) — Intervention 7.3 ± 1.1 vs Control 9.4 ± 1.5, t = 8.638, P &lt; 0.05. Outcome 6: Serum creatinine — Intervention 121.4 ± 36.2 vs Control 134.5 ± 39.8 (P &lt; 0.05). Outcome 7: Urine albumin — Intervention 114.4 ± 23.6 vs Control 131.6 ± 27.6 (P &lt; 0.05).</t>
  </si>
  <si>
    <t>PRIMARY FOCUS — Wuzhuyu acupoint application for prevention/treatment of GLP-1-induced GI reactions; targets nausea, vomiting, abdominal pain/distension, diarrhoea; recommends starting low dose and slow titration of GLP-1 RA ('在使用该药物的初期,建议采取较低的剂量,并且要慢慢提高用药的效果')</t>
  </si>
  <si>
    <t>Subcutaneous liraglutide; specific injection training not detailed</t>
  </si>
  <si>
    <t>Nutritionist-led dietary plan to avoid foods raising glucose / blood pressure; no sarcopenia screening described</t>
  </si>
  <si>
    <t>Patients perceive injectable GLP-1 RA as similar to insulin and have low awareness of its true mechanism ('许多患者会误以为它和胰岛素同时使用'); GI side effects reduce adherence and quality of life</t>
  </si>
  <si>
    <t>TCM acupoint method is convenient, low-cost, low-side-effect, can be self-administered at home ('它的贴敷方式非常方便。患者可以在家中自行操作...副作用较小...成本也比较低')</t>
  </si>
  <si>
    <t>Reported as well-tolerated TCM intervention; acceptability not formally measured by Likert scale</t>
  </si>
  <si>
    <t>NR (n=42 + n=42 retained at analysis)</t>
  </si>
  <si>
    <t>GLP-1 RA GI side effects are usually short-term but become more apparent with continued therapy; dose-sensitive — need slow titration; awareness gap among grassroots clinicians</t>
  </si>
  <si>
    <t>Wuzhuyu acupoint application is effective for managing GLP-1 RA–induced GI reactions; requires careful selection of acupoints; TCM operator training is critical</t>
  </si>
  <si>
    <t>Only TCM-based intervention in dataset; only study explicitly addressing GLP-1 RA GI side effects (F52). Strong on Side-effect management (F52) but weaker on injection technique. Sample size justification provided (PASS 15.0 calculation cited); methodologically more rigorous than most papers in set. Some statistical inconsistencies (e.g. χ² values reported as 't', 2hPBG P-value reported as 'P&gt;0.0.5'). Sex distribution numbers (300 vs 84) inconsistent in paper.</t>
  </si>
  <si>
    <t>Medical Equipment (医疗装备) 2017, Vol.30 No.5, pp.188-189</t>
  </si>
  <si>
    <t>To analyse the application effect of nursing intervention in patients with T2DM and obesity treated with metformin combined with liraglutide ("分析护理干预在二甲双胍联合利拉鲁肽治疗2型糖尿病伴肥胖症患者中的应用效果")</t>
  </si>
  <si>
    <t>RCT (102 patients randomly divided into observation 51 vs control 51; "将患者随机分为两组")</t>
  </si>
  <si>
    <t>Inpatient — Department of Endocrinology, Wuxi People's Hospital (无锡市人民医院内分泌科), Jiangsu, China</t>
  </si>
  <si>
    <t>24 (Jun 2014 – Jun 2016)</t>
  </si>
  <si>
    <t>NR (post-treatment measurement only)</t>
  </si>
  <si>
    <t>Observation 50.2 ± 1.7 (range 34–61); Control 47.8 ± 2.3 (range 32–60)</t>
  </si>
  <si>
    <t>Observation 20/51 (39.2%); Control 23/51 (45.1%); Total 43/102 (42.2%)</t>
  </si>
  <si>
    <t>Liraglutide (利拉鲁肽) — combined with metformin; subcutaneous injection (arm, abdomen, leg)</t>
  </si>
  <si>
    <t>Comprehensive nursing intervention (综合护理干预)</t>
  </si>
  <si>
    <t>Nursing intervention can improve treatment effect and patient satisfaction in T2DM with obesity treated with metformin + liraglutide; addresses medication adherence, psychological burden (body-image concerns), dietary control, and exercise</t>
  </si>
  <si>
    <t>4 components: (1) Medication nursing — observe injection sites (arm, abdomen, leg) for redness/induration before each SC injection; same dose regardless of site; monitor adverse reactions promptly. (2) Psychological nursing — proactively communicate to overcome estrangement; encourage patients to build self-confidence (especially around body-image distress); educate on disease knowledge to reduce anxiety. (3) Diet nursing — scientific physical assessment first, then individualised plan based on body status; small frequent meals; foods biased toward vegetables and fruits; strictly control fat and protein intake; nurses must master calorie-conversion skills to control daily intake. (4) Exercise nursing — daily exercise ~30 min including taichi, jogging, ball sports; ≥3×/week with adjustments for special situations.</t>
  </si>
  <si>
    <t>Face-to-face inpatient nursing (individualised)</t>
  </si>
  <si>
    <t>Exercise 30 min/session, ≥3×/week; medication, psychological, and diet nursing ongoing during inpatient stay</t>
  </si>
  <si>
    <t>Diet plan tailored to patient's individual body status; daily calorie intake calculated per patient</t>
  </si>
  <si>
    <t>Nurse (护理人员)</t>
  </si>
  <si>
    <t>Face-to-face inpatient</t>
  </si>
  <si>
    <t>Exercise 30 min/session; other components NR</t>
  </si>
  <si>
    <t>Daily exercise; ≥3×/week minimum</t>
  </si>
  <si>
    <t>Basic nursing intervention</t>
  </si>
  <si>
    <t>Basic nursing intervention only (基础护理干预); no comprehensive multi-component nursing</t>
  </si>
  <si>
    <t>Patient/nursing satisfaction</t>
  </si>
  <si>
    <t>Self-made satisfaction questionnaire (自制满意度调查表): 3-tier — satisfied / generally satisfied / dissatisfied. Total satisfaction = (satisfied + generally satisfied) / total × 100%</t>
  </si>
  <si>
    <t>Post-intervention</t>
  </si>
  <si>
    <t>Observation 94.12% total satisfaction (29 satisfied + 19 generally + 3 dissatisfied) vs Control 68.63% (24 + 11 + 16); P&lt;0.05</t>
  </si>
  <si>
    <t>Outcome 2 — Adverse-reaction rate: Observation 3/51 (5.88%) vs Control 8/51 (15.69%); P&lt;0.05; post-intervention.</t>
  </si>
  <si>
    <t>Adverse reactions monitored by ward nurse; medication-nursing component instructs nurse to inspect injection sites for redness/swelling pre-injection and address abnormalities (Provider observation only — no specific protocol).</t>
  </si>
  <si>
    <t>Subcutaneous injection sites = arm, abdomen, leg; nurse explained dose stays the same regardless of site; pre-injection inspection of skin for redness/induration.</t>
  </si>
  <si>
    <t>Diet plan emphasises vegetables/fruits, controlled fat and protein intake, and individualised calorie counting (no specific sarcopenia/grip-strength screening).</t>
  </si>
  <si>
    <t>NR (patients with T2DM + obesity may experience body-image-related self-esteem issues, anxiety, lack of safety — addressed by psychological nursing)</t>
  </si>
  <si>
    <t>Active communication, encouragement to build self-confidence; disease education to reduce concerns; physical-activity options that fit individuals</t>
  </si>
  <si>
    <t>Total satisfaction 94.12% in observation arm vs 68.63% in control (P&lt;0.05)</t>
  </si>
  <si>
    <t>"Worth promoting" (值得推广) — comprehensive nursing in metformin + liraglutide for T2DM with obesity</t>
  </si>
  <si>
    <t>Brief 2-page paper. No glucose, BMI, lipid, or HbA1c outcomes reported — only satisfaction and AE incidence. Provider qualification and patient-provider ratio not stated. Nursing component descriptions parallel several other Chinese nursing-intervention papers in this scoping set.</t>
  </si>
  <si>
    <t>Claude (auto-extraction)</t>
  </si>
  <si>
    <t>Not contacted</t>
  </si>
  <si>
    <t>National Natural Science Foundation of China (NSFC) grant 81503530 (国家自然科学基金资助项目，编号：81503530)</t>
  </si>
  <si>
    <t>To observe the effect of metformin combined with liraglutide for T2DM with obesity and summarise nursing experience ("观察二甲双胍联合利拉鲁肽治疗2型糖尿病伴肥胖症的效果并总结护理体会")</t>
  </si>
  <si>
    <t>Quasi-RCT — allocation by single/double admission-date number (根据患者入院日期的单双号数分为对照组51例和观察组55例)</t>
  </si>
  <si>
    <t>Inpatient — Endocrinology and ENT Department, Guangdong Provincial Hospital of Chinese Medicine (Daxuecheng campus), Guangzhou, China (广东省中医院大学城内分泌耳鼻喉科)</t>
  </si>
  <si>
    <t>24 (Jan 2013 – Dec 2014)</t>
  </si>
  <si>
    <t>1 (post-treatment measures at 1 month)</t>
  </si>
  <si>
    <t>Observation 44.9 ± 10.4 (range 38–60); Control 44.2 ± 10.1 (range 35–58); P &gt; 0.05</t>
  </si>
  <si>
    <t>Observation 22/55 (40.0%); Control 20/51 (39.2%); Total 42/106 (39.6%)</t>
  </si>
  <si>
    <t>Observation pre 34.5 ± 2.6 → post 28.6 ± 2.4 kg/m²; Control pre 34.7 ± 2.5 → post 32.4 ± 2.6</t>
  </si>
  <si>
    <t>Observation pre 8.65 ± 1.14 → post 6.87 ± 1.10; Control pre 8.64 ± 1.16 → post 7.03 ± 1.12</t>
  </si>
  <si>
    <t>Disease duration: Observation 4.2 ± 0.9 yrs (range 3–8); Control 4.4 ± 0.7 yrs (range 2–8)</t>
  </si>
  <si>
    <t>Liraglutide (Novo Nordisk Denmark; batch S20110020) — 0.6 mg SC once daily, dose adjusted every 2 weeks to ~1.5 mg; combined with metformin (Bristol-Myers Squibb Shanghai; batch H20023370) 0.85 g 2×/d</t>
  </si>
  <si>
    <t>1 (treatment period 1 month before measurement)</t>
  </si>
  <si>
    <t>Standardised nursing measures (护理措施) — applied identically to BOTH arms; the differential between arms is the drug regimen (liraglutide vs insulin glargine), not the nursing.</t>
  </si>
  <si>
    <t>None</t>
  </si>
  <si>
    <t>Improve treatment compliance, control blood glucose, reduce body weight in T2DM with obesity by combining drug therapy with nursing measures</t>
  </si>
  <si>
    <t>Self-monitoring record book provided to each patient (每位患者准备一本监测记录本); printed booklets and audio-visual education materials (播放影音资料、发放小册子)</t>
  </si>
  <si>
    <t>4-component nursing applied to both arms: (1) Medication nursing — insulin glargine injected at 21:00 daily; liraglutide flexible timing; SC sites = thigh / abdomen / upper arm, dose unchanged regardless of site; observe injection sites for redness/induration; explain adverse reactions; (2) Psychological nursing — proactive communication to build trust; education on disease and treatment; family/social support via booklets and AV materials; address skepticism toward new drug liraglutide (clarify that it controls glucose, reduces weight, and has low AE rate); (3) Body-weight and glucose monitoring — teach self-monitoring methods and intervals; daily monitoring record book; (4) Diet nursing and exercise guidance — meal-energy ratio 1:3:3:3 (breakfast:lunch:dinner:snack); 5-food-group composition with carbohydrate:fat:protein ≈ 5:3:2; low-sugar/low-fat; jogging, walking, taichi, badminton 30 min/session (max 1 h), 3–5×/week.</t>
  </si>
  <si>
    <t>Face-to-face inpatient nursing + take-home monitoring record book + printed/AV materials for family</t>
  </si>
  <si>
    <t>4-component nursing daily during admission; exercise 30 min/session, 3–5×/week</t>
  </si>
  <si>
    <t>Diet individualised by body weight, activity intensity, basal metabolic rate, glucose, complications, dietary preferences; exercise frequency adjusted to glucose control</t>
  </si>
  <si>
    <t>NR (medication compliance encouraged but not measured)</t>
  </si>
  <si>
    <t>Lead/corresponding author = supervisory nurse (主管护师), bachelor's degree</t>
  </si>
  <si>
    <t>Face-to-face inpatient + printed booklets / audio-visual materials + take-home monitoring record book</t>
  </si>
  <si>
    <t>NR (exercise 30 min/session)</t>
  </si>
  <si>
    <t>Daily monitoring; exercise 3–5×/week</t>
  </si>
  <si>
    <t>Active comparator — different drug regimen, identical nursing</t>
  </si>
  <si>
    <t>Metformin 0.85 g 2×/d + insulin glargine (Ganli Pharmaceutical, batch S20050051) 0.2 U/kg/d SC once daily; FPG measured every 4 days, insulin titrated to ~3 U; SAME nursing measures as observation group</t>
  </si>
  <si>
    <t>Glycemic control</t>
  </si>
  <si>
    <t>FPG, HbA1c, 2hPG (continuous dynamic glucose monitor — Lailan, model TADRb)</t>
  </si>
  <si>
    <t>Pre and post 1 month</t>
  </si>
  <si>
    <t>No statistically significant between-group differences post-treatment — FPG: Obs 6.52 ± 1.13 vs Ctrl 6.69 ± 1.16 mmol/L (t=0.764, P=0.447); HbA1c: 6.87 ± 1.10 vs 7.03 ± 1.12 % (t=0.742, P=0.460); 2hPG: 8.70 ± 1.31 vs 8.85 ± 1.33 mmol/L (t=0.585, P=0.560). Both arms improved within-group (P&lt;0.05/0.01).</t>
  </si>
  <si>
    <t>Outcome 2 — BMI (kg/m²): Obs 34.5 ± 2.6 → 28.6 ± 2.4 vs Ctrl 34.7 ± 2.5 → 32.4 ± 2.6; t=7.825, P=0.000 (Obs &gt; Ctrl); post-1-month. Outcome 3 — Adverse reactions: Obs 2/55 (3.6%) all nausea; Ctrl 12/51 (23.5%) including 7 nausea + 5 vomiting; between-group P&lt;0.05.</t>
  </si>
  <si>
    <t>Nurse explained AE profile of liraglutide (mild nausea most common); psychological reassurance about new drug class; AE incidence monitored as outcome; no structured protocol for GI-AE management.</t>
  </si>
  <si>
    <t>Detailed: insulin glargine fixed at 21:00 daily; liraglutide flexible timing; SC sites = thigh / abdomen / upper arm; dose unchanged regardless of site; nurse inspects injection sites for redness/induration before administration; nurse explains liraglutide does not cause hypoglycaemia and may help reduce weight.</t>
  </si>
  <si>
    <t>Detailed individualised diet plan: meal-energy 1:3:3:3 across 4 meals; 5 food groups with carb:fat:protein ≈ 5:3:2; low-sugar / low-fat; nurse must master calorie-conversion skills. Not specifically targeting sarcopenia.</t>
  </si>
  <si>
    <t>Patient skepticism about a new injectable drug (liraglutide); fear of hypoglycaemia</t>
  </si>
  <si>
    <t>Active nurse-patient communication, family/social support, printed booklets and AV materials, monitoring record book; trust-building via psychological nursing</t>
  </si>
  <si>
    <t>NR (compliance encouraged but not numerically measured)</t>
  </si>
  <si>
    <t>Combination of metformin + liraglutide with effective nursing measures "worth promoting" (值得推广应用)</t>
  </si>
  <si>
    <t>⚠ DESIGN — both arms received the SAME 4-component nursing; the differential is the DRUG (liraglutide vs glargine). Borderline Sheer &amp; Wong; included by precedent of S013 which has similar design (rehab nursing to both arms). ⚠ Quasi-randomisation by admission date (single/double-number) is not true randomisation. Funded study (NSFC 81503530). ⚠ Pre/post numerical values strikingly similar to PDF #24 (Peng Li 2017) — that paper cites this one and shows nearly identical means/SDs but with arm labels swapped → possible data reuse / cross-citation issue worth flagging at synthesis.</t>
  </si>
  <si>
    <t>To explore the effect of dietary nursing intervention on blood glucose, lipids, and clinical indicators in T2DM with obesity patients ("探究2型糖尿病肥胖病人护理工作当中,实施饮食护理干预,对患者血糖、血脂以及临床指标的影响意义")</t>
  </si>
  <si>
    <t>RCT — blind drawing by lots ("盲选抽签法"); 80 patients allocated to control 40 vs experimental 40</t>
  </si>
  <si>
    <t>Inpatient/outpatient — Department of Endocrinology, Affiliated Hospital of Nantong University (Chongchuan District), Nantong, Jiangsu, China (南通市崇川区南通大学附属医院内分泌科)</t>
  </si>
  <si>
    <t>13 (Mar 2021 – Apr 2022)</t>
  </si>
  <si>
    <t>NR (post-intervention measurement only)</t>
  </si>
  <si>
    <t>NR (ethics committee approval mentioned)</t>
  </si>
  <si>
    <t>Control 48.59 ± 0.12 (range 30–67); Experimental 48.66 ± 0.12 (range 30–68); P &gt; 0.05</t>
  </si>
  <si>
    <t>Control 15/40 (37.5%); Experimental 16/40 (40.0%); Total 31/80 (38.75%)</t>
  </si>
  <si>
    <t>Post-intervention: Experimental 23.36 ± 1.31 vs Control 26.56 ± 1.32 kg/m² (t=10.88, P&lt;0.001); baseline NR</t>
  </si>
  <si>
    <t>Post-intervention: Experimental 6.24 ± 0.06 vs Control 6.88 ± 1.47 % (t=2.75, P=0.0074); baseline NR</t>
  </si>
  <si>
    <t>T2DM with obesity (2型糖尿病肥胖)</t>
  </si>
  <si>
    <t>Disease duration: Control 6.75 ± 0.10 yrs; Experimental 6.96 ± 0.14 yrs</t>
  </si>
  <si>
    <t>Exenatide injection (艾塞那肽; 5 µg, US Baxter Pharmaceutical Solutions LLC, registration H20140821) — 5 µg SC twice daily, given within 60 min before breakfast and dinner, ≥6 h between doses</t>
  </si>
  <si>
    <t>NR (drug given concurrent with study; duration not specified separately)</t>
  </si>
  <si>
    <t>Dietary nursing intervention (饮食护理干预)</t>
  </si>
  <si>
    <t>Dietary control is fundamental for T2DM with obesity; long-term reasonable dietary guidance scientifically controls body weight and improves hypertension, hyperglycaemia, and lipid metabolism, reducing reliance on glucose-lowering drugs</t>
  </si>
  <si>
    <t>NR (no specific tools, apps, or printed materials cited)</t>
  </si>
  <si>
    <t>3 components: (1) Total caloric intake control — based on weight, height, physical-labour intensity (light 125–145 kJ/kg/d, moderate 146–167 kJ/kg/d, heavy ≥167 kJ/kg/d) to maintain normal metabolism. (2) Ensure daily nutrition — high-fibre foods (beans, whole grains); protein sources (fish/shrimp, milk, lean meat, eggs); fresh fruits and vegetables; animal organs for minerals/vitamins. (3) Limit fat/sugar — avoid fried foods and high-starch foods (vermicelli, potatoes); limit high-sugar fruits (banana, mango); replace animal fat with peanut/soybean oil to reduce saturated-fat intake.</t>
  </si>
  <si>
    <t>Face-to-face individualised dietary counselling</t>
  </si>
  <si>
    <t>Daily caloric guidance ongoing across study period (~13 months)</t>
  </si>
  <si>
    <t>Individualised based on body weight, height, labour intensity, dietary preferences</t>
  </si>
  <si>
    <t>Author Mei Jing — bachelor's degree, nurse (护师), endocrinology specialty</t>
  </si>
  <si>
    <t>NR (described as ongoing/long-term)</t>
  </si>
  <si>
    <t>Routine nursing</t>
  </si>
  <si>
    <t>Routine nursing including medication guidance, dietary planning, and daily-life nursing (常规护理包含用药指导、饮食规划及日常生活护理); GLP-1 exenatide given identically in both arms</t>
  </si>
  <si>
    <t>Pre-prandial blood glucose at breakfast, lunch, dinner (mmol/L)</t>
  </si>
  <si>
    <t>Pre and post-intervention</t>
  </si>
  <si>
    <t>Breakfast — Exp 8.21 ± 0.15 vs Ctrl 9.77 ± 1.03 mmol/L (t=9.4789, P=0.000); Lunch — 9.21 ± 1.79 vs 10.55 ± 2.23 (t=2.9637, P=0.0040); Dinner — 8.85 ± 1.01 vs 9.91 ± 2.55 (t=2.4443, P=0.0168). All favour experimental.</t>
  </si>
  <si>
    <t>Outcome 2 — Lipid panel (mmol/L), post: TC: Exp 3.18 ± 0.15 vs Ctrl 4.24 ± 0.26 (t=22.33, P&lt;0.001); TG: 1.35 ± 0.24 vs 1.74 ± 0.37 (t=5.59, P&lt;0.001); LDL-C: 2.36 ± 0.10 vs 3.42 ± 0.13 (t=40.88, P&lt;0.001); HDL-C: 1.83 ± 0.67 vs 1.43 ± 0.31 (t=3.43, P=0.001) — all favour experimental. Outcome 3 — Clinical indicators, post: Body weight 68.36 ± 8.65 vs 73.25 ± 10.36 kg (t=2.29, P=0.0246); BMI 23.36 ± 1.31 vs 26.56 ± 1.32 kg/m² (t=10.88, P&lt;0.001); Waist 85.02 ± 5.33 vs 90.58 ± 7.65 cm (t=3.77, P=0.0003); HbA1c 6.24 ± 0.06 vs 6.88 ± 1.47 % (t=2.75, P=0.0074).</t>
  </si>
  <si>
    <t>NR (no specific GLP-1 GI-AE management protocol described)</t>
  </si>
  <si>
    <t>NR (exenatide administered SC ≤60 min before breakfast and dinner; injection-technique training not described)</t>
  </si>
  <si>
    <t>Detailed dietary nutrition guidance — high-fibre intake, balanced protein/carb/fat, vitamin/mineral support, individualised caloric prescription (kJ/kg/d by labour intensity); not targeting sarcopenia or grip strength</t>
  </si>
  <si>
    <t>Long-term, dynamic dietary guidance integrated with drug therapy; individualisation based on patient preferences; emphasis on fibre intake to improve endothelial function and insulin sensitivity</t>
  </si>
  <si>
    <t>"Worth full clinical promotion" (值得全面临床推广应用)</t>
  </si>
  <si>
    <t>2nd of 2 studies in this batch using exenatide (other = S017 Liang Hongxia 2016). HDL-C reportedly INCREASED from 1.24 to 1.83 in experimental group (~50% increase) — unusually large for diet alone; raises selective-reporting concern. Pre-intervention BMI/HbA1c values for the experimental group not reported in tables (only post-values shown for some indicators); baseline-comparability statement is given as "P &gt; 0.05" in narrative.</t>
  </si>
  <si>
    <t>World Chinese Medicine (世界中医药) 2015 Dec, Vol.10, pp.797-798</t>
  </si>
  <si>
    <t>National Administration of TCM — TCM Nursing Key Specialty Cultivation Project (国家中医药管理局中医护理重点专科培育项目, ZP0901HL016); TCM Nursing Key Discipline Construction Project (国中医药人教发 2012(32))</t>
  </si>
  <si>
    <t>To observe the clinical effect of TCM holistic differentiation nursing (中医整体辨证护理) on T2DM patients receiving GLP-1 analogues — focusing on relief of GI adverse reactions and improvement of treatment compliance</t>
  </si>
  <si>
    <t>Non-randomised controlled comparison — 12 controls (routine nursing) vs 18 observation (TCM holistic differentiation nursing); allocation method not stated as randomised</t>
  </si>
  <si>
    <t>Inpatient — Department of Endocrinology, Shuguang Hospital affiliated to Shanghai University of TCM (上海中医药大学附属曙光医院), Shanghai, China</t>
  </si>
  <si>
    <t>22 (Jan 2013 – Oct 2014)</t>
  </si>
  <si>
    <t>NR (during inpatient admission)</t>
  </si>
  <si>
    <t>30 (NB: abstract states "42例" but methods state "共30例" — internal discrepancy)</t>
  </si>
  <si>
    <t>T2DM (2型糖尿病) requiring GLP-1 analogue therapy</t>
  </si>
  <si>
    <t>GLP-1 analogue (胰高血糖素样肽-1类似物); specific agent not named in paper — most likely liraglutide given era and Chinese clinical practice</t>
  </si>
  <si>
    <t>NR (during inpatient stay)</t>
  </si>
  <si>
    <t>TCM holistic differentiation nursing programme (中医整体辨证护理) — combining TCM syndrome-differentiated care, TCM-specific therapies, health guidance, and other care</t>
  </si>
  <si>
    <t>TCM theory: zang-fu / meridian theory; seven-emotions theory (中医七情归属); syndrome differentiation (辨证施护)</t>
  </si>
  <si>
    <t>GLP-1 analogues control glucose, weight, and lipids effectively but commonly cause GI adverse reactions (nausea, diarrhoea, vomiting, constipation, abdominal pain, dyspepsia); these reduce adherence and quality of life. Symptomatic Western-medicine treatment is of limited efficacy and adds cost. TCM differentiation nursing offers low-cost, locally-available alternatives that target both GI symptoms and psychological state.</t>
  </si>
  <si>
    <t>TCM herbal pillows (chrysanthemum, cassia seed, buckwheat husk, mung bean husk, kudzu chips, atractylodes); ear seeds (王不留行籽); herbal patches for acupoint application; moxibustion supplies; tailored TCM dietary recipes per syndrome</t>
  </si>
  <si>
    <t>4 sub-components: (a) TCM syndrome-differentiated nursing matched to 7 patterns — liver-stomach stagnant heat, GI excess heat, spleen deficiency–stomach heat, upper-heat-lower-cold, yin-deficiency–fire-excess, qi-yin deficiency, and (named in dietary section) yin-yang deficiency; (b) TCM-specific therapies — herbal pillows for liver-clearing/eye-brightening; ear-acupoint pressing at shenmen / jian / liver / kidney / sympathetic / endocrine points; acupoint application at 手三里, 足三里, 涌泉 (first time 2 h, then 4 h daily, 4-week cycle); moxibustion at 肺俞, 脾俞, 大椎, 神阙, 足三里, 关元 for yang-deficient patients; acupoint massage; (c) Health guidance — daily caloric calculation by height/weight/age/activity/complications; syndrome-specific food recipes (e.g., bitter-melon-yam-tofu and cucumber for liver-stomach heat; aloe / purslane / bitter melon for GI excess heat; yam-quat-pork for spleen-deficiency stomach heat; daikon juice for upper-heat-lower-cold; soft-shelled turtle / lotus seed for yin-fire; lean meat / egg / yam for qi-yin deficiency; beef / lamb / shrimp / chive / black sesame for yin-yang deficiency); use of seven-emotions theory and emotional transference (移情易性) to disperse attention from disease; (d) Other interventions — exercise guidance, daily-living guidance, group-class diabetes "Health Big Lecture" (糖尿病健康大讲堂), small-group or individual dietary/exercise guidance, emotion regulation.</t>
  </si>
  <si>
    <t>Inpatient face-to-face TCM nursing + group education + individualised dietary/emotional counselling</t>
  </si>
  <si>
    <t>Acupoint application 4 h/day (after first session of 2 h), 4-week cycle; ear acupoint pressing — pressed 5×/day, 2 min each, replaced every other day for 20 days; group classes ongoing during admission</t>
  </si>
  <si>
    <t>Tailored to TCM syndrome diagnosis (one of 7 patterns); each syndrome has distinct dietary, herbal, acupoint, and emotional-care prescription</t>
  </si>
  <si>
    <t>Compliance improved post-intervention — observation arm reported zero patients refusing medication after nursing (vs 3/12 = 25% drug-refusal in control)</t>
  </si>
  <si>
    <t>Nurse (TCM-trained inpatient nurse)</t>
  </si>
  <si>
    <t>Both authors = supervisory nurses (主管护师), bachelor's degree; affiliated with TCM teaching hospital</t>
  </si>
  <si>
    <t>Face-to-face inpatient TCM nursing + group education + individualised counselling</t>
  </si>
  <si>
    <t>Acupoint application 240 min/day; ear-pressing 2 min × 5 times/day = 10 min/day</t>
  </si>
  <si>
    <t>Acupoint application daily; ear seeds replaced every other day; moxibustion as indicated; group education ongoing</t>
  </si>
  <si>
    <t>4-week cycle for acupoint application; ear pressing for 20 days</t>
  </si>
  <si>
    <t>Conventional/routine nursing programme (常规护理方案) — non-TCM</t>
  </si>
  <si>
    <t>GI adverse reactions</t>
  </si>
  <si>
    <t>Incidence of nausea, vomiting, diarrhoea, and drug refusal (拒用药物) among GLP-1-analogue users</t>
  </si>
  <si>
    <t>During hospitalisation (post-intervention)</t>
  </si>
  <si>
    <t>Of 26 patients with GI symptoms — Control (n=12): nausea 8/12 (66.7%), vomiting 7/12 (58.5%), diarrhoea 3/12 (25%), drug refusal 3/12 (25%); Observation (n=18): nausea 5/18 (27.8%), vomiting 1/18 (5.6%), diarrhoea 1/18 (5.6%), drug refusal 0/18 (0%). Symptom severity reduced and adherence improved in observation arm; no statistical test reported.</t>
  </si>
  <si>
    <t>Outcome 2 — Patient satisfaction with nursing (filled at discharge): qualitatively reported as higher than the previous year (no Likert scores or counts). Outcome 3 — Drug-refusal rate: Obs 0/18 (0%) vs Ctrl 3/12 (25%); listed within Outcome 1 table.</t>
  </si>
  <si>
    <t>PRIMARY focus of intervention. TCM acupoint application (手三里, 足三里, 涌泉), ear-acupoint pressing, herbal dietary recipes by syndrome, moxibustion, herbal pillows — all explicitly targeting GLP-1-analogue–induced GI reactions and emotional distress.</t>
  </si>
  <si>
    <t>NR (focus on side-effect management, not injection technique)</t>
  </si>
  <si>
    <t>NR — drug refusal recorded as outcome but no structured discontinuation pathway described</t>
  </si>
  <si>
    <t>Syndrome-specific TCM dietary prescriptions emphasising qi-yin nourishing, spleen-strengthening, and stomach-harmonising recipes; not targeting sarcopenia / grip strength</t>
  </si>
  <si>
    <t>GLP-1 analogue is a new drug class; substantial GI side effects reduce treatment adherence; symptomatic Western-medicine treatment is limited and adds cost</t>
  </si>
  <si>
    <t>TCM theory provides individualised syndrome-differentiated approach; low-cost; locally-available materials; meridian-organ theory engaged; group education + individual counselling</t>
  </si>
  <si>
    <t>Patient nursing-satisfaction qualitatively higher than previous year (no quantitative score reported)</t>
  </si>
  <si>
    <t>Author advocates wider use of TCM holistic differentiation nursing in GLP-1 RA management for relief of consumer-disease pathogenesis with simultaneous spleen-strengthening and stomach-harmonising effects</t>
  </si>
  <si>
    <t>⚠ DISCREPANCY — abstract states "42例" but methods say "共30例 (12 control + 18 observation)"; inclusion of 26 patients in the GI-AE results table further complicates totals — likely typographical / transcription error. ⚠ Non-randomised allocation; small sample sizes; no statistical test reported for primary outcome. 2nd of 2 TCM-based studies in this batch (alongside S018 Lu Limei). Different from S018 in that it uses 7-syndrome differentiation across multiple TCM modalities (acupoints, ear seeds, moxibustion, herbal pillows, syndrome-specific diet) rather than a single Wuzhuyu acupoint application. Funded study (TCM nursing key specialty / discipline projects).</t>
  </si>
  <si>
    <t>Medical Frontier (医药前沿) 2017, Vol.7 No.23, pp.332-333</t>
  </si>
  <si>
    <t>To explore the application of nursing intervention in T2DM with obesity patients treated with metformin combined with liraglutide ("探讨分析护理干预在二甲双胍联合利拉鲁肽治疗2型糖尿病伴肥胖症中的应用")</t>
  </si>
  <si>
    <t>RCT (74 patients divided into observation 37 vs control 37; "将其分为观察组(37例)和对照组(37例)")</t>
  </si>
  <si>
    <t>General Affairs Department, Jingmen No.2 People's Hospital (荆门市第二人民医院总务科), Hubei, China</t>
  </si>
  <si>
    <t>13 (Feb 2015 – Feb 2016)</t>
  </si>
  <si>
    <t>Observation 44.9 ± 10.4 (range 38–60); Control 44.2 ± 10.1 (range 35–48); P &gt; 0.05</t>
  </si>
  <si>
    <t>Observation 16/37 (43.2%); Control 17/37 (45.9%); Total 33/74 (44.6%)</t>
  </si>
  <si>
    <t>Observation pre 34.5 ± 2.6 → post 32.3 ± 2.8 kg/m²; Control pre 34.7 ± 2.8 → post 28.9 ± 2.5</t>
  </si>
  <si>
    <t>Observation pre 8.66 ± 1.17 → post 7.02 ± 1.15; Control pre 8.63 ± 1.13 → post 6.89 ± 1.10 (t=0.741, P=0.461 NS)</t>
  </si>
  <si>
    <t>Disease duration: Observation 4.4 ± 0.7 yrs (range 2–8); Control 4.2 ± 0.9 yrs (range 3–8)</t>
  </si>
  <si>
    <t>Liraglutide (Novo Nordisk Denmark; batch S20110020) — 0.6 mg SC once daily, dose adjusted every 2 weeks to ~1.5 mg; combined with metformin (Bristol-Myers Squibb Shanghai; batch H20023370) 0.85 g 2×/d AND insulin glargine (Ganli; batch S20050051) 0.2 U/kg/d SC once daily</t>
  </si>
  <si>
    <t>NR (treatment ongoing during study; FPG measured every 4 days)</t>
  </si>
  <si>
    <t>Nursing intervention (护理干预措施) added to standard drug therapy</t>
  </si>
  <si>
    <t>Early treatment of T2DM delays disease progression and reduces complications; insulin lowers HbA1c but raises hypoglycaemia risk; liraglutide stimulates glucose-dependent insulin secretion and suppresses insulin secretion in hypoglycaemia. Nursing intervention is hypothesised to enhance treatment efficacy and reduce adverse reactions.</t>
  </si>
  <si>
    <t>NR — paper does NOT describe components of the nursing intervention; only states that observation arm received "nursing intervention measures" (护理干预措施) added on top of the same drug regimen given to control. No medication, psychological, dietary, or exercise sub-protocols are detailed in the methods.</t>
  </si>
  <si>
    <t>NR (likely face-to-face inpatient based on context)</t>
  </si>
  <si>
    <t>Nurse (護理人员)</t>
  </si>
  <si>
    <t>NR (corresponding author Peng Li affiliated with hospital General Affairs Department — administrative role; nursing-team composition not described)</t>
  </si>
  <si>
    <t>Standard drug therapy without added nursing intervention</t>
  </si>
  <si>
    <t>Identical drug regimen as observation (metformin 0.85 g 2×/d + insulin glargine 0.2 U/kg/d SC + liraglutide 0.6 mg SC daily, dose titrated to ~1.5 mg, FPG every 4 days); no specific nursing-intervention package added</t>
  </si>
  <si>
    <t>Glycemic control and BMI</t>
  </si>
  <si>
    <t>FBG, HbA1c, 2hPBG (mmol/L), BMI (kg/m²)</t>
  </si>
  <si>
    <t>Pre and post-treatment</t>
  </si>
  <si>
    <t>No significant between-group differences in FBG (Obs 6.68 ± 1.15 vs Ctrl 6.54 ± 1.12, t=0.763, P=0.446), HbA1c (7.02 ± 1.15 vs 6.89 ± 1.10, t=0.741, P=0.461), or 2hPBG (8.86 ± 1.34 vs 8.76 ± 1.35, t=0.584, P=0.560). BMI difference statistically significant (t=7.828, P=0.000) but DIRECTION INCONSISTENT — observation post 32.3 ± 2.8 vs control post 28.9 ± 2.5, with paper text stating "观察组的体质量指数在治疗后明显高于对照组" (observation BMI HIGHER than control post-treatment), contradicting the stated conclusion that nursing reduces body weight.</t>
  </si>
  <si>
    <t>Outcome 2 — Adverse reactions: Observation 2/37 (5.40%) — 1 nausea + 1 vomiting; Control 8/37 (21.62%) — 5 nausea + 3 vomiting; χ² = 4.682, P &lt; 0.05 (favours observation).</t>
  </si>
  <si>
    <t>AEs measured (nausea, vomiting); abstract claims AE rate "low and acceptable"; no detailed AE-management protocol in methods</t>
  </si>
  <si>
    <t>"Worth promoting in clinical practice" (值得临床推广和应用)</t>
  </si>
  <si>
    <t>⚠ INTERNAL INCONSISTENCY — Table 1 shows control group with GREATER BMI reduction than observation (control 34.7 → 28.9 vs observation 34.5 → 32.3); the text confirms "观察组的体质量指数在治疗后明显高于对照组" but then concludes "能有效减轻体质量" — direction contradicts conclusion. ⚠ DATA OVERLAP — pre/post values strikingly similar to PDF #21 (Ma Liu 2016 NSFC-funded), which this paper cites (ref [3]); arm-labelling appears swapped, raising concern about data reuse / transcription error. Brief 2-page paper. Nursing intervention NOT described in methods (TIDieR fields almost entirely NR). First-author affiliation listed as "General Affairs Department" rather than nursing department — provider qualifications unclear.</t>
  </si>
  <si>
    <t>To evaluate the nursing results of targeted nursing in the treatment of diabetes with liraglutide injection and its effect on sleep quality (评价针对性护理在利拉鲁肽注射剂治疗糖尿病中的护理结果及对睡眠质量的影响).</t>
  </si>
  <si>
    <t>RCT (randomly divided into control and observation groups)</t>
  </si>
  <si>
    <t>Hospital outpatient/inpatient — Ningyang County Maternal and Child Health Hospital, Shandong (山东省宁阳县妇幼保健院)</t>
  </si>
  <si>
    <t>NR (data collection Mar 2018 – Mar 2019, so ≈12 months recruitment; intervention duration NR)</t>
  </si>
  <si>
    <t>Control 44.02 ± 2.35; Observation 46.05 ± 2.33</t>
  </si>
  <si>
    <t>Diabetes (糖尿病) — per Chinese T2DM 2017 guideline (specific T2DM not explicitly stated but article context is T2DM)</t>
  </si>
  <si>
    <t>NR (excluded severe cardiac, malignancy, acute/chronic infectious comorbidities)</t>
  </si>
  <si>
    <t>Liraglutide injection (利拉鲁肽注射剂) — combination therapy NR</t>
  </si>
  <si>
    <t>Targeted nursing (针对性护理) — comprising targeted psychological care, targeted health education, targeted medication guidance, targeted dietary care, targeted exercise guidance</t>
  </si>
  <si>
    <t>To control blood glucose and blood pressure, improve sleep quality, and promote psychological health by personalising nursing to the patient.</t>
  </si>
  <si>
    <t>NR (no handouts, apps, or videos described)</t>
  </si>
  <si>
    <t>5 components: (1) Targeted psychological care — patient and gentle language, soothing actions; help patient build confidence to fight disease; invite patient to express feelings, address anxiety/fear; (2) Targeted health education — explain pathogenesis of diabetes, purpose of targeted nursing measures, expected treatment effects; (3) Targeted medication — explain correct use, dose, efficacy, possible side effects of liraglutide; ensure no dose reduction or discontinuation; (4) Targeted diet — design diet plan based on individual habits; light easily digested food; control fat, carb, salt; encourage fresh fruit; avoid organ meat and high-fat foods; (5) Targeted exercise — guide appropriate exercise to improve metabolic disorder.</t>
  </si>
  <si>
    <t>Face-to-face (in-hospital)</t>
  </si>
  <si>
    <t>NR (no specific session length/frequency reported)</t>
  </si>
  <si>
    <t>Yes — diet tailored to '个人特点、饮食习惯'; psychological care based on individual feedback ('询问患者护理感受,改进护理方式')</t>
  </si>
  <si>
    <t>Nursing staff (护理人员) — specific grade NR</t>
  </si>
  <si>
    <t>Usual care (一般护理)</t>
  </si>
  <si>
    <t>General nursing — health education, dietary guidance (健康宣教、饮食指导等)</t>
  </si>
  <si>
    <t>Fasting plasma glucose (mmol/L)</t>
  </si>
  <si>
    <t>Pre-intervention vs post-intervention</t>
  </si>
  <si>
    <t>Observation: 8.89 ± 1.66 (pre) → 5.61 ± 1.23 (post); Control: 8.73 ± 1.60 (pre) → 6.97 ± 1.24 (post); post-intervention between-group P&lt;0.05</t>
  </si>
  <si>
    <t>Outcome 2: 2-h postprandial glucose (mmol/L) — Obs 10.13 ± 2.02 → 7.42 ± 1.47; Ctrl 10.17 ± 1.93 → 9.03 ± 1.55; P&lt;0.05; Outcome 3: Diastolic BP (mmHg) — Obs 152.68 ± 11.24 → 120.37 ± 8.95; Ctrl 153.09 ± 11.18 → 138.21 ± 9.62 (NOTE: paper labels these as 舒张压/diastolic but values clearly indicate systolic — apparent labelling error); Outcome 4: Systolic BP (labelled 收缩压) — Obs 101.38 ± 8.55 → 83.24 ± 6.35; Ctrl 100.23 ± 8.44 → 94.15 ± 7.00; Outcome 5: PSQI sleep quality score — Obs 8.63 ± 2.15 → 6.15 ± 1.31; Ctrl 8.57 ± 2.08 → 8.04 ± 1.85; P&lt;0.05.</t>
  </si>
  <si>
    <t>Medication side-effect education — instructed patient to prepare mentally for possible side effects; no specific GI grading protocol described</t>
  </si>
  <si>
    <t>NR (liraglutide noted as administered but injection training/teach-back not described)</t>
  </si>
  <si>
    <t>NR (specifically instructed against dose reduction/discontinuation, but no taper plan)</t>
  </si>
  <si>
    <t>Nutrition guidance: light, easily digested food; control fat/carbohydrate/salt; encourage fresh fruit; avoid organ meat/high-fat food. No sarcopenia screening.</t>
  </si>
  <si>
    <t>NR (no satisfaction measure reported)</t>
  </si>
  <si>
    <t>NR (no attrition reported; both groups n=32)</t>
  </si>
  <si>
    <t>Brief single-centre RCT; possible label error on BP rows (DBP/SBP swapped — values consistent with SBP-then-DBP); no BMI/HbA1c reported; small sample (n=64); PSQI used for sleep quality (one of few studies in dataset to use validated sleep measure).</t>
  </si>
  <si>
    <t>To evaluate the clinical efficacy of high-quality nursing care in metformin combined with liraglutide therapy for type 2 diabetes mellitus (T2DM) with obesity (探讨对二甲双胍联合利拉鲁肽治疗2型糖尿病伴肥胖症患者采用优质护理的临床效果).</t>
  </si>
  <si>
    <t>RCT (equal-allocation random assignment)</t>
  </si>
  <si>
    <t>Inpatient — Second Affiliated Hospital of Xinjiang Medical University, Urumqi (新疆医科大学第二附属医院)</t>
  </si>
  <si>
    <t>≈13 months (Jan 2024 – Jan 2025)</t>
  </si>
  <si>
    <t>3 months (12 weeks treatment)</t>
  </si>
  <si>
    <t>Control 60.35 ± 6.48 (range 45–75); Observation 60.41 ± 6.52 (range 44–76)</t>
  </si>
  <si>
    <t>Control 30.25 ± 1.87; Observation 30.18 ± 1.92 (kg/m²) at baseline</t>
  </si>
  <si>
    <t>Control 8.97 ± 0.78; Observation 8.89 ± 0.81 (baseline %)</t>
  </si>
  <si>
    <t>T2DM with obesity per Chinese T2DM Prevention and Treatment Guideline (2023); FPG≥7.0 mmol/L or 2hPG≥11.1 mmol/L; BMI≥28 kg/m²</t>
  </si>
  <si>
    <t>Obesity (BMI≥28); diabetes duration: Ctrl 8.12 ± 2.23 yr, Obs 8.19 ± 2.45 yr</t>
  </si>
  <si>
    <t>Liraglutide injection 0.6 mg/d → titrated to 1.2 mg/d after 1 wk; combined with metformin 0.5 g TID PO</t>
  </si>
  <si>
    <t>3 months (12 weeks intervention)</t>
  </si>
  <si>
    <t>High-quality nursing (优质护理) — patient-centred multi-component nursing on top of standard care</t>
  </si>
  <si>
    <t>None explicitly stated — patient-centred individualised model; references chronic disease management principles</t>
  </si>
  <si>
    <t>To address the dual challenge of glycaemic control and weight reduction in T2DM+obesity by improving adherence to long-term met+lira therapy and reducing dropout from drug side effects/diet restrictions.</t>
  </si>
  <si>
    <t>Diabetes prevention/treatment handbook (糖尿病防治手册); multimedia presentations; group lecture materials; food diary; activity wristband (运动手环) for HR monitoring</t>
  </si>
  <si>
    <t>6 components on top of routine care: (1) Individualised education — one-on-one + multimedia stratified by literacy: elderly = drug storage/injection practice; younger = obesity-diabetes mechanism; weekly group lectures + recovered-patient sharing; (2) Precision diet — nutrition-team-co-designed menu, 25-30 kcal/kg/d, carbs 50–60% / protein 15–20% / fat 20–30%, ↑fibre; daily food diary, weekly review by nurse; (3) Tailored exercise — BMI&gt;30: low-intensity 20 min daily walking; BMI 28–30: moderate-intensity 30 min × 5/wk (brisk walk, swimming); activity wristband monitors HR; (4) Adverse-event-specific care — liraglutide nausea: rest after injection, avoid immediate eating, light food; metformin diarrhoea: low-dose start, post-meal, gradual increase; (5) Mental-state assessment with validated scales; address anxiety/resistance; counsel young women on healthy weight-loss concept; (6) Family involvement — train family to supervise diet/exercise; remove high-sugar/high-fat foods from home.</t>
  </si>
  <si>
    <t>Mixed: face-to-face + multimedia + group sessions + home (family) + device (wearable)</t>
  </si>
  <si>
    <t>Weekly group lectures (frequency: weekly); individual education sessions (frequency NR); daily food diary; weekly diet review; exercise daily (20–30 min) — total 12 weeks</t>
  </si>
  <si>
    <t>Yes — education stratified by age/literacy; diet calculated by individual weight/activity; exercise prescribed by BMI band; psychological support tailored (special focus on young women's weight concerns)</t>
  </si>
  <si>
    <t>Implicit — daily food diary + weekly review + wristband HR monitoring serve as adherence-tracking instruments, but no aggregate adherence rate reported</t>
  </si>
  <si>
    <t>Nurses (护士) plus nutrition team (营养科) consultation</t>
  </si>
  <si>
    <t>Mixed (face-to-face + group + family + wearable)</t>
  </si>
  <si>
    <t>20–30 minutes (exercise)</t>
  </si>
  <si>
    <t>Weekly group lectures + daily food diary + weekly diet review</t>
  </si>
  <si>
    <t>≈12 weekly lectures + daily diary entries over 12 weeks</t>
  </si>
  <si>
    <t>Drug-use/side-effect notification; basic health education with diabetes handbook; weekly recording of glucose &amp; weight; outpatient reminders</t>
  </si>
  <si>
    <t>Pre-intervention (baseline) vs post-intervention (12 weeks)</t>
  </si>
  <si>
    <t>Observation: 8.85 ± 1.12 (pre) → 5.23 ± 0.61 (post); Control: 8.92 ± 1.05 (pre) → 6.89 ± 0.75 (post); between-group post-intervention P&lt;0.05</t>
  </si>
  <si>
    <t>Outcome 2: 2-h postprandial glucose (mmol/L) — Obs 12.28 ± 1.47 → 7.15 ± 0.82; Ctrl 12.36 ± 1.54 → 9.67 ± 1.03; P&lt;0.05; Outcome 3: HbA1c (%) — Obs 8.89 ± 0.81 → 6.32 ± 0.54; Ctrl 8.97 ± 0.78 → 7.85 ± 0.67; P&lt;0.05; Outcome 4: BMI (kg/m²) — Obs 30.18 ± 1.92 → 24.12 ± 1.35; Ctrl 30.25 ± 1.87 → 27.68 ± 1.52; P&lt;0.05; Outcome 5: Body fat % — Obs 36.75 ± 2.81 → 28.35 ± 2.17; Ctrl 36.89 ± 2.76 → 33.62 ± 2.45; P&lt;0.05; Outcome 6: Adherence good rate — Obs 96.00% (48/50) vs Ctrl 78.00% (39/50); P&lt;0.05; Outcome 7: DQoL score — Obs 86.52 ± 5.37 vs Ctrl 72.36 ± 6.18; P&lt;0.05.</t>
  </si>
  <si>
    <t>Liraglutide nausea: rest after injection, avoid immediate eating, keep diet light. Metformin diarrhoea: low-dose start, post-meal dosing, gradual escalation. Persistent AEs → reported to physician for dose adjustment.</t>
  </si>
  <si>
    <t>Yes — injection site rotation guidance + mobile phone alarm reminders to maintain stable blood concentration ('注射部位轮换指导、手机闹钟提醒')</t>
  </si>
  <si>
    <t>NR (study emphasises adherence; no taper plan described)</t>
  </si>
  <si>
    <t>Nutrition: ↑膳食纤维; carbs 50–60%/protein 15–20%/fat 20–30%; 25–30 kcal/kg; food diary. No sarcopenia screening for older adults despite mean age 60 yr.</t>
  </si>
  <si>
    <t>Author-identified: drug AEs, difficulty changing lifestyle, slow weight loss undermining confidence — barriers that 'protocols struggle to sustain'.</t>
  </si>
  <si>
    <t>Family involvement; nutrition team co-design; recovered-patient peer sharing; wristband biofeedback</t>
  </si>
  <si>
    <t>DQoL (diabetes-specific QoL) score Obs 86.52 ± 5.37 vs Ctrl 72.36 ± 6.18 — significant improvement; treatment adherence good rate 96% vs 78% (proxy for acceptability)</t>
  </si>
  <si>
    <t>NR (no dropouts reported; both groups n=50)</t>
  </si>
  <si>
    <t>Author notes treatment-adherence drop common in literature due to AEs/lifestyle change; quality nursing breaks this cycle</t>
  </si>
  <si>
    <t>Author concludes "clinically applicable and worth promoting" but no specific future-research directions identified</t>
  </si>
  <si>
    <t>Highly multi-component nursing package combining 6 interventions; reported effect sizes (e.g., BMI drop from 30.18 to 24.12 in 12 weeks, –6 kg/m²) are large and warrant sensitivity analysis. Mean age 60 yr — sarcopenia screening notably absent.</t>
  </si>
  <si>
    <t>To discuss the impact of motivational interview on the therapeutic effect of patients with metabolic syndrome associated with the increase of blood glucose (探讨动机性访谈对血糖增高代谢综合征患者治疗效果的影响).</t>
  </si>
  <si>
    <t>Outpatient/inpatient — People's Hospital of Boxing County, Shandong (博兴县人民医院)</t>
  </si>
  <si>
    <t>15 months recruitment (Feb 2013 – May 2014); intervention 3 months</t>
  </si>
  <si>
    <t>3 months</t>
  </si>
  <si>
    <t>IRB approved by hospital ethics committee</t>
  </si>
  <si>
    <t>Observation 48.83 ± 12.32 (range 33–65); Control 49.31 ± 13.29 (range 32–67)</t>
  </si>
  <si>
    <t>Observation 29.73 ± 1.35; Control 29.82 ± 1.43 (baseline kg/m²)</t>
  </si>
  <si>
    <t>NR (HbA1c not measured — FPG used)</t>
  </si>
  <si>
    <t>Metabolic syndrome with elevated blood glucose (血糖增高的代谢综合征) per Chinese Diabetes Society (CDS) 2004 criteria — must meet ≥2 of: central obesity, hyperglycaemia, HTN, dyslipidaemia. Population is overweight+metabolic comorbidity (qualifies per protocol PCC).</t>
  </si>
  <si>
    <t>Central obesity (mean WC ~93 cm); hyperglycaemia (FPG 6.80–6.85 mmol/L baseline); HTN (SBP ~132 mmHg, DBP ~79 mmHg); dyslipidaemia (TC ~4.9, TG ~3.2 mmol/L)</t>
  </si>
  <si>
    <t>Liraglutide (利拉鲁肽 — brand "诺和力", Novo Nordisk; 3 mL/18 mg pre-filled pen), starting 0.6 mg/d SC × 1/d, titrated to 1.2 mg/d</t>
  </si>
  <si>
    <t>Motivational interviewing (动机性访谈, MI) — patient-centred counselling alongside liraglutide; targeting ambivalence about behaviour change</t>
  </si>
  <si>
    <t>Motivational Interviewing (MI) — patient-centred health-education approach focused on resolving ambivalence and strengthening intrinsic motivation to change</t>
  </si>
  <si>
    <t>MI is a patient-centred education model that, by uncovering and addressing the contradictions in the patient's thinking about behaviour change, strengthens internal motivation; particularly suited for chronic-disease lifestyle intervention.</t>
  </si>
  <si>
    <t>NR (no handouts/apps explicitly described)</t>
  </si>
  <si>
    <t>Active communication with patient and family to provide diabetes-related knowledge; help patient understand pathology, symptoms, risks, complications; through awareness of active participation, strengthen medication-adherence behaviour and healthy lifestyle habits; through interviewing, drive changes in internal emotions and persistently support active health beliefs; continuous nursing 3 months then evaluate efficacy. (Both groups also received same diet and exercise plan.)</t>
  </si>
  <si>
    <t>Face-to-face interviewing</t>
  </si>
  <si>
    <t>NR (specific MI session count/length not specified beyond "continuous 3-month nursing")</t>
  </si>
  <si>
    <t>NR (group/individual mix not specified)</t>
  </si>
  <si>
    <t>Nurse interviewer (访谈者) — described as needing rich knowledge base beyond diabetes education</t>
  </si>
  <si>
    <t>NR (paper states interviewers need both DM education knowledge and broader clinical/communication knowledge)</t>
  </si>
  <si>
    <t>Continuous over 3 months — exact count NR</t>
  </si>
  <si>
    <t>Routine care including medication care, dietary care, lifestyle care (药物护理、饮食护理、生活护理)</t>
  </si>
  <si>
    <t>Metabolic / anthropometric</t>
  </si>
  <si>
    <t>BMI (kg/m²)</t>
  </si>
  <si>
    <t>Pre vs post 3 months</t>
  </si>
  <si>
    <t>Observation: 29.73 ± 1.35 → 22.44 ± 1.21; Control: 29.82 ± 1.43 → 24.82 ± 1.43; between-group post P&lt;0.05</t>
  </si>
  <si>
    <t>Outcome 2: Waist circumference (cm) — Obs 93.72 ± 3.89 → 82.26 ± 3.23; Ctrl 93.01 ± 3.80 → 86.00 ± 3.80; P&lt;0.05; Outcome 3: SBP (mmHg) — Obs 132.04 ± 7.87 → 112.45 ± 7.23; Ctrl 133.12 ± 7.53 → 123.26 ± 7.32; P&lt;0.05; Outcome 4: DBP (mmHg) — Obs 79.64 ± 6.84 → 67.49 ± 6.23; Ctrl 78.92 ± 6.77 → 72.20 ± 6.07; P&lt;0.05; Outcome 5: FPG (mmol/L) — Obs 6.85 ± 0.33 → 5.48 ± 0.31; Ctrl 6.80 ± 0.35 → 5.76 ± 0.34; P&lt;0.05; Outcome 6: 2hPG (mmol/L) — Obs 8.36 ± 0.76 → 6.47 ± 0.62; Ctrl 8.39 ± 0.75 → 6.93 ± 0.79; P&lt;0.05; Outcome 7: FINS (mIU/L) — Obs 13.75 ± 4.33 → 8.68 ± 3.25; Ctrl 13.64 ± 4.62 → 9.24 ± 3.61; P&lt;0.05; Outcome 8: TC (mmol/L) — Obs 4.95 ± 0.64 → 4.15 ± 0.44; Ctrl 4.92 ± 0.61 → 4.47 ± 0.56; P&lt;0.05; Outcome 9: TG (mmol/L) — Obs 3.23 ± 1.22 → 1.45 ± 0.76; Ctrl 3.29 ± 1.30 → 2.04 ± 1.02; P&lt;0.05; Outcome 10: HDL-C — Obs 0.73 ± 0.14 → 1.29 ± 0.24; Ctrl 0.74 ± 0.15 → 1.04 ± 0.21; P&lt;0.05; Outcome 11: LDL-C — Obs 2.64 ± 0.62 → 2.12 ± 0.42; Ctrl 2.68 ± 0.58 → 2.39 ± 0.40; P&lt;0.05.</t>
  </si>
  <si>
    <t>NR (no specific GI side-effect protocol described)</t>
  </si>
  <si>
    <t>NR (liraglutide SC route mentioned; injection training not described)</t>
  </si>
  <si>
    <t>NR (general diet plan applied to both arms, not specifically nutrition-targeted in MI arm)</t>
  </si>
  <si>
    <t>Implicit — author identifies patient ambivalence/resistance to behaviour change as the barrier MI is designed to address ('改变患者行为改变过程中的矛盾情感')</t>
  </si>
  <si>
    <t>MI principles — strengthening internal motivation; addressing ambivalence; rich nurse knowledge base; tailoring communication to patient cultural background</t>
  </si>
  <si>
    <t>Author concludes MI 'significantly improves clinical treatment effect' but no formal satisfaction measure reported</t>
  </si>
  <si>
    <t>NR (both groups n=50 retained)</t>
  </si>
  <si>
    <t>Etiopathology of metabolic syndrome not fully understood; no standardised treatment (作者: "由于代谢综合征的病因和发病机制尚未完全清楚,因此目前尚无标准的治疗方法")</t>
  </si>
  <si>
    <t>NR explicitly, but MI proposed as a high-quality nursing model worth promoting for blood-glucose-elevated MetS</t>
  </si>
  <si>
    <t>Earliest study in this batch (2015); ONLY motivational-interviewing-based intervention in dataset (would be unique theory contribution); population is MetS with elevated BG rather than T2DM — qualifies per PCC overweight+metabolic comorbidity arm, but flag to arbitrator. Comprehensive metabolic panel (FINS, lipid quartet) — most thorough biomarker reporting in batch.</t>
  </si>
  <si>
    <t>Chinese Science and Technology Journal Database (Medicine and Health) (中文科技期刊数据库 医药卫生)</t>
  </si>
  <si>
    <t>NR (author affiliated with Henan Polytechnic University, Jiaozuo, Henan 454000)</t>
  </si>
  <si>
    <t>To observe and discuss the nursing effect of liraglutide treatment in patients with coronary heart disease combined with type 2 diabetes (观察并讨论利拉鲁肽治疗冠心病合并2型糖尿病患者的护理效果).</t>
  </si>
  <si>
    <t>RCT (randomised double-blind)</t>
  </si>
  <si>
    <t>Inpatient — author's affiliated hospital (Henan Polytechnic University), Jiaozuo, Henan</t>
  </si>
  <si>
    <t>4 months recruitment (Jan 2024 – Apr 2024); intervention duration NR</t>
  </si>
  <si>
    <t>Observation 52.55 ± 2.41 (range 41–63); Control 52.51 ± 2.39 (range 40–62)</t>
  </si>
  <si>
    <t>Obs 43.51 ± 2.19; Ctrl 43.52 ± 2.17 (baseline kg/m² — VERY HIGH, flag for plausibility)</t>
  </si>
  <si>
    <t>Obs 12.29 ± 3.09; Ctrl 12.13 ± 3.05 (baseline %)</t>
  </si>
  <si>
    <t>T2DM + coronary heart disease (CHD); meets 2-arm criteria: T2DM diagnostic standard + BMI≥25 + CHD diagnosis</t>
  </si>
  <si>
    <t>CHD (coronary heart disease) — comorbid in 100%; obesity (BMI≥25)</t>
  </si>
  <si>
    <t>Liraglutide (杭州九源基因工程; 国药准字 S20233110) 0.6 mg/d SC × 1/d, dose adjusted by body weight</t>
  </si>
  <si>
    <t>NR (duration not specified)</t>
  </si>
  <si>
    <t>Quality nursing (优质护理) — 4-component patient-centred care on top of liraglutide therapy</t>
  </si>
  <si>
    <t>Combined T2DM+CHD raises treatment difficulty and patient anxiety; pharmacotherapy alone insufficient; scientific nursing intervention is critical to improve outcomes and quality of life.</t>
  </si>
  <si>
    <t>4 components: (1) Psychological care — clarify patient psychological characteristics through communication; timely counselling; explain T2DM-obesity relationship; use successful past cases to build treatment confidence; (2) Diet recommendations — design diet plan based on patient weight; emphasise grains, fresh fruit/vegetables; rational allocation of carbs/fat/protein; (3) Exercise guidance — individualised plan including walking, slow jogging, yoga, taichi; incorporate patient hobbies; (4) Monitoring body weight and blood glucose — teach correct measurement; emphasise importance; daily recording with comparison/analysis. Also: music therapy, relaxation training, early CHD rehabilitation training (respiratory + exercise) for stable patients.</t>
  </si>
  <si>
    <t>NR (no specific frequencies/lengths beyond daily BG/weight recording)</t>
  </si>
  <si>
    <t>Yes — diet plan based on individual weight; exercise plan based on hobbies; cardiac rehab introduced only when patient stable and data within normal range</t>
  </si>
  <si>
    <t>Nursing staff (护理人员)</t>
  </si>
  <si>
    <t>NR (cardiac rehab requires nurse accompaniment throughout)</t>
  </si>
  <si>
    <t>Oral education on T2DM/obesity knowledge; periodic weight/glucose measurement; medication guidance; AE notification; routine daily care</t>
  </si>
  <si>
    <t>Pre-intervention vs post-intervention (timepoint NR)</t>
  </si>
  <si>
    <t>Observation: 15.89 ± 1.65 → 7.71 ± 0.99; Control: 15.85 ± 1.69 → 8.91 ± 1.35; t=4.700, P&lt;0.001</t>
  </si>
  <si>
    <t>Outcome 2: 2-h postprandial glucose (mmol/L) — Obs 18.19 ± 2.25 → 9.51 ± 1.19; Ctrl 18.13 ± 2.29 → 11.53 ± 1.35; t=7.360, P&lt;0.001; Outcome 3: HbA1c (%) — Obs 12.29 ± 3.09 → 5.11 ± 0.39; Ctrl 12.13 ± 3.05 → 5.69 ± 0.61; t=5.253, P&lt;0.001; Outcome 4: BMI (kg/m²) — Obs 43.51 ± 2.19 → 22.61 ± 1.13; Ctrl 43.52 ± 2.17 → 38.49 ± 5.42; t=18.808, P&lt;0.001 (NOTE: observation BMI drop from 43.5 to 22.6 is biologically implausible — flag for sensitivity analysis or query).</t>
  </si>
  <si>
    <t>NR (no specific GI grading protocol)</t>
  </si>
  <si>
    <t>NR (liraglutide SC route specified; injection training NR)</t>
  </si>
  <si>
    <t>Diet: emphasise grains, fresh fruit/veg; high-fibre, low-salt, high-vitamin food; appropriate micronutrient supplementation. No sarcopenia screening (relevant given comorbid CHD).</t>
  </si>
  <si>
    <t>Author notes anxiety/insomnia/irritability commonly affect adherence; long-term medication burden disrupts mental state — psychological barriers identified.</t>
  </si>
  <si>
    <t>Long-term nurse-patient relationship; music therapy and relaxation training; early cardiac rehab; family/social support implicit</t>
  </si>
  <si>
    <t>NR (no formal satisfaction measure)</t>
  </si>
  <si>
    <t>Diabetes+CHD has no curative treatment; long-term lifelong medication required; how to delay progression and improve QoL remains unresolved</t>
  </si>
  <si>
    <t>Author suggests integrating rehab medicine for prevention of sudden death and improvement of QoL in DM+CHD</t>
  </si>
  <si>
    <t>BORDERLINE PLAUSIBILITY: baseline BMI ~43.5 kg/m² for both arms is very high for Chinese cohort; post-intervention Obs 22.6 (Ctrl 38.5) — Obs drop of ~21 kg/m² implausible without bariatric surgery. Strongly recommend sensitivity flag and author contact. Baseline HbA1c 12% — severe uncontrolled. CHD comorbid (parallel to S013).</t>
  </si>
  <si>
    <t>NR (ISSN 1671-8194; (2019)23-0233-02)</t>
  </si>
  <si>
    <t>To clarify the nursing effect and application value of nursing intervention in liraglutide combined with Gehuazhi (metformin) therapy for diabetes (探明护理干预在利拉鲁肽联合格华止治疗糖尿病中的护理效果及应用价值).</t>
  </si>
  <si>
    <t>RCT (equal-allocation random)</t>
  </si>
  <si>
    <t>Inpatient — Endocrinology Department, Dalian Central Hospital, Liaoning (大连市中心医院内分泌科)</t>
  </si>
  <si>
    <t>24 months (Jan 2016 – Dec 2017)</t>
  </si>
  <si>
    <t>6 months</t>
  </si>
  <si>
    <t>Research 46.8 ± 7.1; Control 46.2 ± 7.4</t>
  </si>
  <si>
    <t>NR (baseline BMI not stated; BMI used as outcome but baseline numbers not provided)</t>
  </si>
  <si>
    <t>NR (HbA1c reported as outcome; baseline NR)</t>
  </si>
  <si>
    <t>Obese T2DM (肥胖型2型糖尿病) — pancreas secretes insulin normally but body has insulin resistance</t>
  </si>
  <si>
    <t>Obesity (defining inclusion); duration of diabetes Research 16.2 ± 4.3 months; Control 17.4 ± 4.2 months</t>
  </si>
  <si>
    <t>Liraglutide 0.6 mg SC at bedtime × 1/d (titrated by clinical state); + Gehuazhi (格华止, metformin) 0.5 g TID PO</t>
  </si>
  <si>
    <t>Comprehensive nursing (综合护理) — 4-component psycho-dietetic-exercise-medication care</t>
  </si>
  <si>
    <t>Hypoglycaemic + weight-reducing effects of GLP-1 RA / biguanide combination require addressing patient negative emotions, low self-esteem, and lifestyle change to maintain treatment adherence.</t>
  </si>
  <si>
    <t>4 components on top of routine: (1) Education based on background/occupation — disease basics + treatment plan; relieve fear/doubt/negative emotion; ask about patient's feelings and symptom relief; improve adherence and confidence; (2) Individualised diet — different menus per patient; control fat and cholesterol intake; (3) Exercise — different plan per body constitution and age: type/time/amount; no overtraining; (4) Medication adherence — remind to follow doctor's order; explain AEs and contraindications; if abnormal, prompt re-presentation.</t>
  </si>
  <si>
    <t>NR (specific session lengths/counts not given)</t>
  </si>
  <si>
    <t>Yes — diet by individual; exercise by constitution/age</t>
  </si>
  <si>
    <t>Nursing staff (护理人员; specific grade NR)</t>
  </si>
  <si>
    <t>Continuous over 6 months — specific count NR</t>
  </si>
  <si>
    <t>Routine care: medication guidance, routine knowledge explanation, exercise guidance</t>
  </si>
  <si>
    <t>6 months post-intervention</t>
  </si>
  <si>
    <t>Research: 5.3 ± 1.3; Control: 7.5 ± 1.1; P&lt;0.05</t>
  </si>
  <si>
    <t>Outcome 2: 2-h postprandial glucose (mmol/L) — Research 5.3 ± 1.1 vs Control 7.6 ± 1.8; P&lt;0.05; Outcome 3: HbA1c (%) — Research 5.1 ± 1.4 vs Control 7.4 ± 1.2; P&lt;0.05; Outcome 4: BMI (kg/m²) — Research 26.2 ± 2.1 vs Control 29.1 ± 3.2; P&lt;0.05; Outcome 5: Lipid panel (post-only): TC Res 4.8 ± 0.4 vs Ctrl 6.8 ± 0.7; TG Res 1.8 ± 0.3 vs Ctrl 2.3 ± 0.6; LDL-C Res 3.5 ± 0.6 vs Ctrl 4.3 ± 0.5; all P&lt;0.05; Outcome 6: Patient + family satisfaction (4-pt) — Research: very-satisfied 21 (70%), relatively-satisfied 6 (20%), satisfied 2 (6.7%), unsatisfied 1 (3.3%); Control: 14 (46.7%) / 6 (20%) / 4 (13.3%) / 6 (20%); P&lt;0.05.</t>
  </si>
  <si>
    <t>Author mentions explaining AEs and contraindications of liraglutide/metformin; no specific GI grading protocol</t>
  </si>
  <si>
    <t>NR (subcutaneous bedtime injection mentioned; teach-back/site rotation NR)</t>
  </si>
  <si>
    <t>Diet: control fat and cholesterol intake; nutritionally tailored — no sarcopenia screening</t>
  </si>
  <si>
    <t>Author identifies negative patient emotions (fear/doubt, low self-esteem) as adherence barriers — addressed via psychological care</t>
  </si>
  <si>
    <t>Patient-family education; individualised diet/exercise; reinforcement of medication-adherence</t>
  </si>
  <si>
    <t>Satisfaction rate (Research vs Control) — significantly higher in research arm</t>
  </si>
  <si>
    <t>NR (no attrition reported)</t>
  </si>
  <si>
    <t>Small sample size acknowledged: 'sample size is small, multiple larger-sample studies needed to further explore the strengths and weaknesses of comprehensive vs routine nursing for obese T2DM'</t>
  </si>
  <si>
    <t>Multi-centre, larger-sample replication suggested</t>
  </si>
  <si>
    <t>Reports lipid panel (TC/TG/LDL-C) — useful for batch consistency; only post-intervention values reported (no baseline), bias risk. One of few studies in dataset to formally measure patient + family satisfaction as outcome.</t>
  </si>
  <si>
    <t>To analyse the effect of nursing intervention on metformin combined with liraglutide in the treatment of T2DM with obesity (分析在二甲双胍联合利拉鲁肽治疗2型糖尿病伴肥胖症患者中应用护理干预的效果).</t>
  </si>
  <si>
    <t>RCT (random colour-ball draw method)</t>
  </si>
  <si>
    <t>Inpatient — China-Japan Friendship Hospital, Beijing (北京中日友好医院)</t>
  </si>
  <si>
    <t>≈12 months (Feb 14, 2016 – Feb 13, 2017)</t>
  </si>
  <si>
    <t>Observation 62.65 ± 2.22 (range 41–80); Control 63.05 ± 3.10 (range 42–81)</t>
  </si>
  <si>
    <t>NR (Chinese single-centre, elderly cohort)</t>
  </si>
  <si>
    <t>NR (BMI as outcome; baseline NR)</t>
  </si>
  <si>
    <t>NR (elderly population, mean age ~63 yr)</t>
  </si>
  <si>
    <t>Liraglutide 0.6 mg SC × 1/d + metformin 500 mg PO × 1/d</t>
  </si>
  <si>
    <t>Personalised nursing (个性护理) — 5-component patient-tailored care</t>
  </si>
  <si>
    <t>To address that T2DM+obesity severely affects population quality with long-term hyperglycaemia harming macrovascular/peripheral nerves and shortening lifespan, requiring not just pharmacotherapy (synergistic met+lira) but also personalised nursing to improve adherence and QoL.</t>
  </si>
  <si>
    <t>Booklet (小册子) — distributed to patient + family with disease information (if hospital resources allow)</t>
  </si>
  <si>
    <t>5 components: (1) Inform patient about medication therapy details, AEs, prepare patient mentally; monitor closely for AEs; explain follow-up care; (2) Active communication and targeted reassurance; build good nurse-patient relationship; patiently listen and answer; distribute disease info booklet; (3) Teach self-monitoring of blood glucose and weight; specify measurement intervals; prepare patient-consent recording booklet to log daily readings for trend analysis; (4) Diet importance — individualised menu; T2DM patients follow small-frequent-meals principle with breakfast:lunch:dinner:snack energy ratio 1:3:3:3; tailor menu to stage; (5) Exercise — appropriate functional exercise &gt;30 min/d, 3–5 times/wk, not excessive.</t>
  </si>
  <si>
    <t>Face-to-face (inpatient + booklet take-home)</t>
  </si>
  <si>
    <t>Exercise: &gt;30 min/day, 3–5 times/week; other components ongoing</t>
  </si>
  <si>
    <t>Yes — diet individualised; AE preparation tailored to drug profile; booklet distribution conditional on hospital resources</t>
  </si>
  <si>
    <t>Self-monitoring booklet for daily BG/weight serves as adherence tracking</t>
  </si>
  <si>
    <t>Face-to-face + printed materials</t>
  </si>
  <si>
    <t>Usual care (普通护理)</t>
  </si>
  <si>
    <t>Understand patient situation; analyse clinical indicators; explain disease knowledge to patient</t>
  </si>
  <si>
    <t>Anthropometric (BMI)</t>
  </si>
  <si>
    <t>Observation: 28.51 ± 2.54; Control: 34.65 ± 2.22; P&lt;0.05 (baseline NR)</t>
  </si>
  <si>
    <t>Outcome 2: FPG (mmol/L) — Obs 6.51 ± 1.22 vs Ctrl 6.56 ± 1.20; NS (P&gt;0.05); Outcome 3: HbA1c (%) — Obs 6.89 ± 1.11 vs Ctrl 6.92 ± 1.03; NS; Outcome 4: 2hPG (mmol/L) — Obs 8.70 ± 1.11 vs Ctrl 8.72 ± 1.20; NS; Outcome 5: Nursing satisfaction score (0–100) — Obs 91.20 ± 3.24 vs Ctrl 80.20 ± 5.10; P&lt;0.05; Outcome 6: Quality-of-life score — Obs 84.20 ± 5.05 vs Ctrl 71.11 ± 2.22; P&lt;0.05; Outcome 7: AE occurrence — Obs 1 vs Ctrl 2; NS.</t>
  </si>
  <si>
    <t>AE preparation: explain potential side effects and counsel on follow-up management; close AE monitoring</t>
  </si>
  <si>
    <t>NR (only subcutaneous injection of liraglutide 0.6 mg mentioned; injection technique training NR)</t>
  </si>
  <si>
    <t>Small-frequent meals with 1:3:3:3 energy distribution (breakfast/lunch/dinner/snack); individualised menu — no sarcopenia screening despite elderly cohort (mean ~63 yr)</t>
  </si>
  <si>
    <t>Implicit — author identifies long-term medication and lifestyle change as patient burden; nursing addresses negative emotions and instability from disease</t>
  </si>
  <si>
    <t>Patient-family booklet; self-monitoring logs; nurse-patient communication; tailored meal/exercise plans</t>
  </si>
  <si>
    <t>Nursing satisfaction score 91.2 vs 80.2 (P&lt;0.05) and QoL score 84.2 vs 71.1 (P&lt;0.05) — significant improvement</t>
  </si>
  <si>
    <t>NR explicitly</t>
  </si>
  <si>
    <t>Author concludes personalised nursing has significant effect and is worth promoting</t>
  </si>
  <si>
    <t>Elderly cohort (mean ~63 yr) — sarcopenia screening absent. Most BG indicators (FPG, HbA1c, 2hPG) NS between arms — significant differences only in BMI, satisfaction, and QoL. Cites Peng Li 2017 (=S023) as reference [4] confirming independent cohort. Large sample (n=112) — 2nd largest in dataset.</t>
  </si>
  <si>
    <t>Diabetes New World (糖尿病新世界) 2018 January, Vol.21 No.1, pp.91-92</t>
  </si>
  <si>
    <t>To research and analyse the clinical application effect of nursing intervention in metformin combined with liraglutide in the treatment of type 2 diabetes with obesity (研究分析护理干预在二甲双胍联合利拉鲁肽治疗2型糖尿病伴肥胖症患者中的临床应用效果).</t>
  </si>
  <si>
    <t>Two-arm comparative study (allocation by nursing-mode assignment; randomisation method not specified)</t>
  </si>
  <si>
    <t>Inpatient — Department of Endocrinology, Jining First People's Hospital, Shandong (济宁市第一人民医院内分泌科)</t>
  </si>
  <si>
    <t>≈36 months total enrolment window (Jan 2014 – Jan 2017); per-patient treatment 4 months (16 weeks)</t>
  </si>
  <si>
    <t>16 weeks (treatment period)</t>
  </si>
  <si>
    <t>Observation 57.3 ± 1.1 (range 36–80); Control 56.2 ± 1.5 (range 37–76)</t>
  </si>
  <si>
    <t>37.5</t>
  </si>
  <si>
    <t>NR (baseline BMI not reported; BMI reported as outcome ≈34 kg/m² pre, ≈28–33 kg/m² post)</t>
  </si>
  <si>
    <t>≈8.3–8.7% baseline (Obs 8.31 ± 1.23; Ctrl 8.73 ± 1.26)</t>
  </si>
  <si>
    <t>Obesity (baseline mean BMI ~34 kg/m²)</t>
  </si>
  <si>
    <t>Liraglutide 0.6 mg SC × 1/d + metformin 0.85 g PO × 2/d</t>
  </si>
  <si>
    <t>4 months (16 weeks)</t>
  </si>
  <si>
    <t>Quality (premium) nursing (优质化护理) — 4-component patient-centred care: medication nursing, psychological nursing, dietary nursing, exercise nursing</t>
  </si>
  <si>
    <t>Patient-centred quality nursing model (以患者为中心)</t>
  </si>
  <si>
    <t>Met+lira controls BG/weight slowly with rebound risk on metformin alone; liraglutide adds GLP-1 stimulation; combining quality nursing (patient-centred, in-depth understanding of condition, comprehensive targeted service) is hypothesised to improve outcomes vs routine nursing.</t>
  </si>
  <si>
    <t>NR (no printed materials, app, or device specified beyond injectable medications)</t>
  </si>
  <si>
    <t>4 components: (1) Medication nursing — SC injection at thigh/abdomen/upper arm with same dose regardless of site; pre-injection inspection of site for lumps/redness; manage AEs immediately; (2) Psychological nursing — counter long-term illness-induced inferiority/anxiety/depression; nurse–patient communication; explain disease knowledge, treatment, prognosis, and past successful cases; answer questions to remove negative emotions and build treatment confidence; (3) Dietary nursing — individualised diet plan based on physical exam, current state and condition; small-frequent-meals principle; low-energy, low-protein, high-vitamin foods (fruits, vegetables); (4) Exercise nursing — individualised plan based on obesity and disease; 30 min/d aerobic exercise (jogging, taijiquan).</t>
  </si>
  <si>
    <t>Exercise 30 min/d; injection 1/d; metformin 2/d; treatment duration 16 weeks</t>
  </si>
  <si>
    <t>Yes — diet and exercise individualised per patient's physical exam, body state, and disease condition</t>
  </si>
  <si>
    <t>AE-triggered: hypoglycaemia events prompt immediate dose adjustment</t>
  </si>
  <si>
    <t>NR (no adherence measure reported)</t>
  </si>
  <si>
    <t>NR (lead nurse author is 护师/nurse practitioner with BS degree)</t>
  </si>
  <si>
    <t>Face-to-face inpatient counselling + observation</t>
  </si>
  <si>
    <t>Daily during 16-week treatment period</t>
  </si>
  <si>
    <t>Routine nursing: medication-administration reminders; routine checks of blood glucose, BP, pulse, respiration; real-time monitoring of HbA1c, FPG, 2hPG, body weight; notify physician of hypoglycaemia/AEs</t>
  </si>
  <si>
    <t>Glycaemic (HbA1c)</t>
  </si>
  <si>
    <t>Post-intervention (after 16 weeks)</t>
  </si>
  <si>
    <t>Baseline: Obs 8.31 ± 1.23 vs Ctrl 8.73 ± 1.26 (NS). Post: Obs 6.13 ± 0.12 vs Ctrl 7.27 ± 1.11 (t=4.231, P=0.001).</t>
  </si>
  <si>
    <t>Outcome 2: FBG (mmol/L) — Baseline Obs 8.31 ± 2.11 vs Ctrl 8.13 ± 3.21 (NS); Post Obs 5.73 ± 0.61 vs Ctrl 6.01 ± 1.11 (t=2.456, P=0.022). Outcome 3: 2hPBG (mmol/L) — Baseline Obs 11.1 ± 1.21 vs Ctrl 11.1 ± 1.16 (NS); Post Obs 7.23 ± 0.62 vs Ctrl 8.87 ± 2.11 (t=3.321, P=0.012). Outcome 4: BMI (kg/m²) — Baseline Obs 34.2 ± 5.11 vs Ctrl 34.6 ± 6.15 (NS); Post Obs 28.6 ± 3.73 vs Ctrl 32.7 ± 2.11 (t=2.211, P=0.033).</t>
  </si>
  <si>
    <t>Pre-injection site inspection for lumps/redness; immediate management of AEs; hypoglycaemia → dose adjustment</t>
  </si>
  <si>
    <t>Partial — injection site rotation among thigh/abdomen/upper arm taught; injection technique training NR</t>
  </si>
  <si>
    <t>NR — no sarcopenia screening; nutrition guidance limited to low-protein/high-vitamin and small-frequent-meals; protein intake intentionally low (no muscle-mass safeguard)</t>
  </si>
  <si>
    <t>Long-term disease burden, body-image distress (overweight/obesity), self-esteem/anxiety/depression cited as nursing challenges</t>
  </si>
  <si>
    <t>Individualised diet and exercise plans; nurse–patient communication; sharing past successful cases to build confidence; multi-component support</t>
  </si>
  <si>
    <t>NR (satisfaction not measured)</t>
  </si>
  <si>
    <t>NR (no attrition data)</t>
  </si>
  <si>
    <t>Author concludes quality nursing in met+lira treatment of T2DM with obesity 'can effectively improve treatment effect; worth clinical promotion'</t>
  </si>
  <si>
    <t>Non-randomised; allocation method based on 'nursing mode' assignment — quasi-experimental. Protein intake guidance low (high-vitamin/low-protein) — concerning given long-term GLP-1 RA + weight loss; no sarcopenia safeguard. Author is junior nurse (护师, BS).</t>
  </si>
  <si>
    <t>Health Care Guide (养生保健指南) 2023, Issue 21, pp.230-232</t>
  </si>
  <si>
    <t>To explore the nursing intervention methods and effects of liraglutide in the treatment of patients with type 2 diabetes mellitus and non-alcoholic fatty liver (探究利拉鲁肽治疗2型糖尿病合并非酒精性脂肪肝患者的护理干预方法、效果).</t>
  </si>
  <si>
    <t>Two-arm comparative study (allocation by lottery; full random sequence generation/concealment not described)</t>
  </si>
  <si>
    <t>Inpatient — Department of Geriatrics II, First Affiliated Hospital of Xi'an Jiaotong University (西安交通大学第一附属医院老年内二科)</t>
  </si>
  <si>
    <t>24 months (Dec 2020 – Dec 2022) enrolment window</t>
  </si>
  <si>
    <t>NR (duration of nursing not stated)</t>
  </si>
  <si>
    <t>Trial 58.90 ± 4.57 (range 48–80); Control 58.58 ± 4.60 (range 47–81) — elderly population</t>
  </si>
  <si>
    <t>34.7</t>
  </si>
  <si>
    <t>NR (Chinese single-centre, geriatric ward)</t>
  </si>
  <si>
    <t>NR (NAFLD diagnosis implies elevated body weight but no BMI value given)</t>
  </si>
  <si>
    <t>Baseline ≈9.7% (Trial 9.69 ± 1.32; Control 9.70 ± 1.28)</t>
  </si>
  <si>
    <t>T2DM with non-alcoholic fatty liver disease (2型糖尿病合并非酒精性脂肪肝)</t>
  </si>
  <si>
    <t>NAFLD (definitional); elderly population (mean ~59 yr)</t>
  </si>
  <si>
    <t>Liraglutide injection (剂量 NR; standard regimen implied)</t>
  </si>
  <si>
    <t>Comprehensive nursing (综合护理) — 4-component programme: nursing assessment, psychological counselling, dietary guidance, exercise guidance</t>
  </si>
  <si>
    <t>Patient-centred individualised care; humanistic/individualised concept</t>
  </si>
  <si>
    <t>T2DM and NAFLD interact and aggravate each other; liraglutide controls BG/weight without hepatotoxicity but patients have poor self-management and adherence, requiring structured nursing to improve disease awareness, blood-glucose control and liver function.</t>
  </si>
  <si>
    <t>Assessment forms (weekly evaluation log)</t>
  </si>
  <si>
    <t>4 components: (1) Nursing assessment — on admission evaluate severity, demographics, education; assess adherence and current self-management problems; weekly re-evaluation with adjustment of plan; (2) Psychological counselling — assess patient/family disease awareness; explain T2DM and NAFLD interaction; help patient face disease realistically via diet/exercise as prevention; analyse causes of negative emotions and apply targeted relief; (3) Dietary guidance — diet control's positive role; healthy eating habits; high-protein, high-fibre foods; avoid high-cholesterol foods (offal, fatty meat, crab roe); small-frequent meals; individualised plan based on family economic status and preferences; observe meal composition at mealtime; (4) Exercise guidance — assess constitution, lifestyle, disease; exercise &gt;30 min/d; intensity tailored to patient.</t>
  </si>
  <si>
    <t>Face-to-face (inpatient) + weekly assessment review</t>
  </si>
  <si>
    <t>Exercise &gt;30 min/d; nursing assessment ×1/week</t>
  </si>
  <si>
    <t>Yes — diet plan individualised by family economics and food preferences; exercise intensity by constitution; psychological intervention tailored to causes of negative emotions</t>
  </si>
  <si>
    <t>Iterative — weekly re-assessment compares two evaluations and adjusts plan</t>
  </si>
  <si>
    <t>Weekly assessment record (used for plan adjustment, not formal fidelity)</t>
  </si>
  <si>
    <t>NR (geriatric-ward nursing staff)</t>
  </si>
  <si>
    <t>Face-to-face inpatient counselling + mealtime observation</t>
  </si>
  <si>
    <t>Weekly assessment + daily during admission</t>
  </si>
  <si>
    <t>Routine: on admission evaluate disease progression and self-management; communicate with patient; understand disease awareness and patiently guide; answer questions; administer liraglutide injection; monitor AEs and adjust dose per doctor's order</t>
  </si>
  <si>
    <t>Knowledge — disease-knowledge mastery (custom scale)</t>
  </si>
  <si>
    <t>Disease knowledge questionnaire (3 sub-scales — disease-related knowledge, lifestyle habits, precautions; max 25 each)</t>
  </si>
  <si>
    <t>Disease-related knowledge: Trial 21.65 ± 1.94 vs Ctrl 17.20 ± 1.25 (t=11.5692, P&lt;0.0001); Lifestyle: Trial 22.56 ± 1.42 vs Ctrl 16.89 ± 1.40 (t=17.0604, P&lt;0.0001); Precautions: Trial 20.96 ± 1.22 vs Ctrl 17.04 ± 1.57 (t=11.8292, P&lt;0.0001).</t>
  </si>
  <si>
    <t>Outcome 2 BG — FBG: Pre Trial 8.79 ± 1.42 vs Ctrl 8.80 ± 1.38 (NS); Post Trial 6.29 ± 1.30 vs Ctrl 7.10 ± 1.28 (P=0.0096). 2hPBG: Pre 12.94 ± 2.52 vs 13.01 ± 2.48 (NS); Post 9.49 ± 1.22 vs 11.18 ± 1.70 (P&lt;0.0001). HbA1c%: Pre 9.69 ± 1.32 vs 9.70 ± 1.28 (NS); Post 8.28 ± 1.40 vs 9.04 ± 1.25 (P=0.0177). Outcome 3 Liver function — TBIL (μmol/L): Pre 97.83 ± 3.45 vs 97.79 ± 3.38 (NS); Post 16.10 ± 2.53 vs 23.70 ± 2.51 (P&lt;0.0001). AST (U/L): Pre 80.74 ± 5.62 vs 80.69 ± 5.58 (NS); Post 40.02 ± 4.17 vs 54.84 ± 4.26 (P&lt;0.0001). ALT (U/L): Pre 93.50 ± 5.21 vs 93.48 ± 5.17 (NS); Post 41.18 ± 3.60 vs 59.38 ± 4.29 (P&lt;0.0001). ALB (g/L): Pre 95.20 ± 4.83 vs 95.19 ± 4.76 (NS); Post 45.92 ± 3.71 vs 58.03 ± 4.37 (P&lt;0.0001). [NOTE: baseline TBIL ~98 μmol/L and AST/ALT ~80–94 U/L are implausibly high; baseline ALB ~95 g/L exceeds physiological range — likely typographical errors in source]</t>
  </si>
  <si>
    <t>Monitor AEs during liraglutide injection; adjust dose per medical order</t>
  </si>
  <si>
    <t>NR (injection technique training not described)</t>
  </si>
  <si>
    <t>Diet emphasises high-protein and high-fibre intake; offal/fatty meat/crab roe avoided as cholesterol-rich — protein adequacy partially safeguarded but no sarcopenia screening despite mean age ~59</t>
  </si>
  <si>
    <t>Poor patient self-management and treatment adherence; negative emotions; family economic limits on diet</t>
  </si>
  <si>
    <t>Weekly re-assessment; individualised plan factoring family economics and food preferences; humanistic concept; psychological support to elevate self-management</t>
  </si>
  <si>
    <t>NR (no satisfaction measure)</t>
  </si>
  <si>
    <t>Author concludes comprehensive nursing during liraglutide treatment of T2DM+NAFLD effectively improves cognition, liver function and BG; calls for the model to be promoted</t>
  </si>
  <si>
    <t>Implausible baseline biochemistry (TBIL ~98 μmol/L; ALB ~95 g/L; AST/ALT ~80–94 U/L) — likely typographical errors; results should be flagged in any synthesis. Elderly cohort (~59 yr) — sarcopenia screening absent. Allocation by lottery; no concealment described.</t>
  </si>
  <si>
    <t>Yao Fang (姚芳); Liu Changju (刘长菊, corresponding)</t>
  </si>
  <si>
    <t>China Science and Technology Periodical Database — Medicine (中国科技期刊数据库 医药) 2021 May, pp.105-106</t>
  </si>
  <si>
    <t>To study the nursing effect of metformin combined with liraglutide in the treatment of type 2 diabetes with obesity (研究二甲双胍联合利拉鲁肽治疗2型糖尿病伴肥胖症的护理效果).</t>
  </si>
  <si>
    <t>Two-arm comparative study (allocation method not described; not stated as RCT)</t>
  </si>
  <si>
    <t>Inpatient — Department of Endocrinology, Nanjing Jiangning Hospital (南京市江宁医院内分泌科)</t>
  </si>
  <si>
    <t>12 months enrolment (Oct 2019 – Oct 2020)</t>
  </si>
  <si>
    <t>Obesity (per inclusion); excluded: psychiatric disease, cardio-cerebrovascular disease, FPG &gt; 11 mmol/L</t>
  </si>
  <si>
    <t>Liraglutide 0.6 mg SC × 1/d + metformin 1.0 g PO × 2/d</t>
  </si>
  <si>
    <t>Comprehensive nursing (综合性护理干预) — 5-component bundle: medication guidance, health education, psychological nursing, diet+exercise intervention, condition-monitoring intervention</t>
  </si>
  <si>
    <t>None explicit (referenced as 'targeted/individualised' care)</t>
  </si>
  <si>
    <t>Both drugs require SC injection with potential AEs; comprehensive nursing strengthens AE monitoring and management; T2DM+obesity needs diet/psych/exercise nursing to control weight, adjust mindset and engage with treatment for better outcomes.</t>
  </si>
  <si>
    <t>Internet/online platforms used for health education (借用现代互联网手段)</t>
  </si>
  <si>
    <t>5 components: (1) Medication guidance — close attention to injection site for redness/induration; teach common AEs; (2) Health education — multi-format including internet platforms; medication use, AEs, daily diet/exercise; individualised diet+exercise plans; (3) Psychological nursing — long treatment course causes anxiety/depression; targeted counselling to build confidence and improve adherence; (4) Diet+exercise intervention — more vegetables/fruits; reduce sugar and salt; exercise plan with gradual progression; exercise volume adjusted to BG; (5) Condition-monitoring intervention — guide regular BG and weight monitoring; record results; adjust dose based on records.</t>
  </si>
  <si>
    <t>Mixed: face-to-face + internet-based health education</t>
  </si>
  <si>
    <t>NR (frequencies not specified)</t>
  </si>
  <si>
    <t>Yes — diet and exercise plans individualised; exercise volume adjusted to BG</t>
  </si>
  <si>
    <t>BG-triggered: medication dose adjusted based on monitoring records</t>
  </si>
  <si>
    <t>Patient-kept BG and weight records (used by nurse to adjust dose)</t>
  </si>
  <si>
    <t>Face-to-face + internet-based health education + patient self-monitoring records</t>
  </si>
  <si>
    <t>Routine: medication and dietary guidance, exercise intervention, health education, psychological intervention</t>
  </si>
  <si>
    <t>Glycaemic (composite BG)</t>
  </si>
  <si>
    <t>FBG, 2hPG, HbA1c (mmol/L, mmol/L, %)</t>
  </si>
  <si>
    <t>Post: Observation FBG 7.28 ± 0.61 vs Control 8.42 ± 4.21; 2hPG 7.76 ± 1.34 vs 8.31 ± 2.14; HbA1c 6.87 ± 0.82 vs 7.57 ± 0.92 — author states all indicators favour observation (P&lt;0.05); baseline values NR</t>
  </si>
  <si>
    <t>Outcome 2: Treatment efficacy (composite) — Observation 27/30 (90.0%; markedly effective 12 + effective 15) vs Control 21/30 (70.0%; 9 + 12); P&lt;0.05. Definition: 'markedly effective' = FPG ≤ 6.39 mmol/L and 2hPG ≤ 7.89 mmol/L; 'effective' = FPG ≤ 7.8 and 2hPG ≤ 11.1. Outcome 3: Nursing satisfaction — Observation 27/30 (90.0%; very satisfied 24 + satisfied 3) vs Control 21/30 (70.0%; 18+3); P&lt;0.05.</t>
  </si>
  <si>
    <t>Close attention to injection-site redness/induration; AE education to enable patient recognition</t>
  </si>
  <si>
    <t>Partial — site monitoring taught; full injection technique training NR</t>
  </si>
  <si>
    <t>NR — no sarcopenia screening; nutrition guidance limited to 'more fruits/vegetables, less sugar and salt'</t>
  </si>
  <si>
    <t>Long treatment course → anxiety/depression; SC injection AEs as adherence threat</t>
  </si>
  <si>
    <t>Internet-based health education; individualised diet/exercise plans; self-monitoring with dose-adjustment loop; psychological counselling</t>
  </si>
  <si>
    <t>Nursing satisfaction 90% vs 70% (P&lt;0.05) — significant difference</t>
  </si>
  <si>
    <t>Author concludes comprehensive nursing intervention in met+lira treatment of T2DM+obesity improves outcomes and satisfaction; has 'practical application significance'</t>
  </si>
  <si>
    <t>Allocation method not described; not stated as RCT (study calls it 'comparative observation'). Baseline BG values not given so post-intervention differences hard to interpret. Small N (30/30). No demographic table — age/sex/baseline BMI not reported.</t>
  </si>
  <si>
    <t>Zhang Min (张敏); Li Yuehong (李月红, corresponding)</t>
  </si>
  <si>
    <t>Tangniaobing Tiandi (糖尿病天地) 2024 June, Vol.21 No.6, pp.91-92</t>
  </si>
  <si>
    <t>Article-number 1672-7851(2024)06-0091-02</t>
  </si>
  <si>
    <t>Xinjiang Medical University Humanities and Social Sciences Foundation, Reform and Development Special Project 2017YFYG109 (新疆医科大学人文社会科学基金项目改革与发展专项)</t>
  </si>
  <si>
    <t>To take liraglutide as control, study the effect of semaglutide combined with TCM nursing on blood-glucose indicators of T2DM patients (以利拉鲁肽为对照，对2型糖尿病患者用药司美格鲁肽，并研究联合中医护理对患者血糖指标等产生的影响).</t>
  </si>
  <si>
    <t>Two-arm comparative study using random number table (随机数字法)</t>
  </si>
  <si>
    <t>Inpatient — TCM Comprehensive Department, First Affiliated Hospital of Xinjiang Medical University, Ürümqi (新疆医科大学第一附属医院中医综合科)</t>
  </si>
  <si>
    <t>12 months enrolment (Jan 2023 – Jan 2024)</t>
  </si>
  <si>
    <t>3 months (medication and nursing implemented for 3 months)</t>
  </si>
  <si>
    <t>Observation 36.52 ± 5.16 (range 23–64); Control 37.03 ± 5.21 (range 24–63)</t>
  </si>
  <si>
    <t>45.6</t>
  </si>
  <si>
    <t>Observation BMI 20.61–28.46, mean 23.34 ± 2.44; Control BMI 21.04–28.44, mean 23.41 ± 2.38 — note both arms in normal-to-overweight range, NOT obese</t>
  </si>
  <si>
    <t>T2DM (2型糖尿病) — obesity/overweight NOT a stated inclusion criterion</t>
  </si>
  <si>
    <t>NR (excluded: T1DM/other DM, other recent trials, severe heart/liver/kidney disease, allergy to semaglutide or TCM-decoction ingredients, pregnancy/lactation, cognitive impairment)</t>
  </si>
  <si>
    <t>Observation: Semaglutide 0.25 mg SC × 1/wk × 4 wk, then 0.5 mg × 1/wk × 4 wk → continue 4 mo total. Control: Liraglutide 0.6 mg SC × 1/d × 4 wk, then 1.2 mg × 1/d × 4 wk → continue 4 mo total.</t>
  </si>
  <si>
    <t>≈4 months</t>
  </si>
  <si>
    <t>TCM nursing (中医护理) — 4-component bundle applied to both arms: dietary调理 (TCM-based dietary harmonisation), 情志调护 (emotional/spiritual regulation), 运动指导 (exercise guidance based on TCM principles), 中药调理 (TCM herbal-medicine guidance)</t>
  </si>
  <si>
    <t>TCM holistic syndrome differentiation + individualised care (中医理论 · 整体调理与个体化施护)</t>
  </si>
  <si>
    <t>T2DM control unsatisfactory in many patients due to knowledge gaps, poor adherence, psychological factors. Conventional Western nursing emphasises drugs and physiological monitoring but neglects psychosocial/individualised needs and post-discharge sustainability. TCM nursing emphasises whole-body调理 via diet, emotion, exercise and herbs to enhance self-management.</t>
  </si>
  <si>
    <t>TCM herbal decoctions (specific formulae NR); standardised assessment for blood-glucose grading (optimal/good/fair/poor)</t>
  </si>
  <si>
    <t>4 components: (1) Dietary调理 — low-sugar, low-fat, high-fibre TCM principles; whole grains, fruits, vegetables; reasonable energy and nutrient distribution; regular meals; avoid overeating; encourage hypoglycaemic-property foods (bitter gourd, pumpkin, onion); avoid high-sugar/high-fat foods (sweets, animal-fat-fried foods). (2) 情志调护 — active interaction; listen to concerns and worries; relaxation techniques (deep breathing, meditation); transfer of attention; encourage family involvement. (3) Exercise guidance — strict individualisation by age/condition/exercise habits; recommend aerobic forms compatible with TCM principles (Wu-qin-xi/Five-Animal Frolics, taijiquan, taiji sword); moderate intensity; 30–60 min/session in late afternoon, ≥1 h post-meal; reassessment for adjustment. (4) Herbal-medicine guidance — correct decoction method, dosing time, dose, precautions; pay close attention to post-medication reactions; combine TCM and Western medication rationally.</t>
  </si>
  <si>
    <t>Face-to-face (inpatient) + family involvement</t>
  </si>
  <si>
    <t>Exercise 30–60 min/session, ≥1/d; herbal medicine and Western medication daily; TCM nursing over 3-month treatment period</t>
  </si>
  <si>
    <t>Yes — diet, emotion, exercise, and herbal guidance all individualised; exercise by age/condition/habit</t>
  </si>
  <si>
    <t>NR (no documented dose modifications during study)</t>
  </si>
  <si>
    <t>NR (no formal adherence measure)</t>
  </si>
  <si>
    <t>Nursing staff (TCM-trained) — both arms received TCM nursing</t>
  </si>
  <si>
    <t>NR (TCM Comprehensive Department staff)</t>
  </si>
  <si>
    <t>Face-to-face inpatient + family-involved</t>
  </si>
  <si>
    <t>30–60 min (exercise sessions); other nursing sessions NR</t>
  </si>
  <si>
    <t>Daily during 3-month intervention</t>
  </si>
  <si>
    <t>Active comparator — Liraglutide + same TCM nursing (head-to-head GLP-1 RA comparison rather than nursing-vs-no-nursing)</t>
  </si>
  <si>
    <t>Liraglutide 0.6 mg SC × 1/d → titrated to 1.2 mg × 1/d after 4 wk; continued for 4 mo; same TCM nursing as observation arm</t>
  </si>
  <si>
    <t>Glycaemic (BG-control grading)</t>
  </si>
  <si>
    <t>Blood-glucose control rate by 4-tier scale: Excellent (FPG&lt;6.1, 2hPG&lt;7.8 mmol/L) / Good (FPG&lt;7, 2hPG&lt;10) / Fair / Poor; 'Optimal control rate' = (Excellent + Good)/N</t>
  </si>
  <si>
    <t>Post-intervention (after 3 months)</t>
  </si>
  <si>
    <t>Observation (semaglutide+TCM nursing): Excellent 21/41 (51.22%) + Good 14/41 (34.15%) → optimal 85.4%. Control (liraglutide+TCM nursing): Excellent 6/38 (15.79%) + Good 12/38 (31.58%) → optimal 47.4%. Mann-Whitney U Z=4.0405, P&lt;0.0001.</t>
  </si>
  <si>
    <t>Outcome 2: Adverse-reaction rate (composite of nausea, diarrhoea, anorexia, hypoglycaemia, headache) — Observation 2/41 (4.88%; nausea 1, diarrhoea 1) vs Control 13/38 (34.21%; nausea 3, diarrhoea 3, anorexia 2, hypoglycaemia 2, headache 3). χ²=11.0312, P=0.0009.</t>
  </si>
  <si>
    <t>AE monitoring during medication; TCM-based emotional regulation to mitigate distress from AEs; transfer of attention as coping strategy</t>
  </si>
  <si>
    <t>NR — drug regimen described (weekly semaglutide vs daily liraglutide) but injection technique training NR</t>
  </si>
  <si>
    <t>Diet emphasises high-fibre, whole grains, hypoglycaemic foods (bitter gourd/pumpkin/onion); no specific protein/sarcopenia guidance; no sarcopenia screening despite mean age ~37 (younger cohort, lower risk)</t>
  </si>
  <si>
    <t>Author identifies patient knowledge gaps, poor drug adherence (due to AEs/forgetting), psychological factors, and limitations of standardised Western nursing for individualised post-discharge management</t>
  </si>
  <si>
    <t>TCM holistic perspective; family involvement; diet–emotion–exercise–herb integration; semaglutide's once-weekly dosing and lower AE rate (vs daily liraglutide) supports adherence</t>
  </si>
  <si>
    <t>NR (satisfaction not separately measured; AE rate proxy)</t>
  </si>
  <si>
    <t>NR explicitly — author notes Western nursing limitations</t>
  </si>
  <si>
    <t>Author recommends semaglutide combined with TCM nursing for T2DM; calls for further studies</t>
  </si>
  <si>
    <t>HEAD-TO-HEAD GLP-1 RA comparison with SAME TCM nursing in both arms — the design tests semaglutide vs liraglutide (drug effect), not nursing vs no-nursing. Population mean BMI ~23 (NOT obese); inclusion criterion was T2DM only — population still eligible (T2DM regardless of BMI per PCC). Younger cohort (mean ~37 yr). Funding declared (Xinjiang Medical Univ 2017YFYG109).</t>
  </si>
  <si>
    <t>Health Must-Read (健康必读) 2019 May (Early Issue), No.5, p.65</t>
  </si>
  <si>
    <t>Article-number 1672-3783(2019)05-0065-01</t>
  </si>
  <si>
    <t>To evaluate the nursing effect of metformin combined with liraglutide in treating T2DM with obesity (评价二甲双胍+利拉鲁肽治疗2型糖尿病伴肥胖症的护理效果).</t>
  </si>
  <si>
    <t>Two-arm comparative study (allocation by odd/even-number method, 奇偶法)</t>
  </si>
  <si>
    <t>Inpatient — Department of Endocrinology, Henan Provincial People's Hospital / Zhengzhou University People's Hospital / Henan University Clinical Medicine College (河南省人民医院内分泌科)</t>
  </si>
  <si>
    <t>12 months enrolment (Jan 2018 – Jan 2019)</t>
  </si>
  <si>
    <t>Experimental 65.22 ± 1.66 (range 58–78); Control 65.23 ± 1.67 (range 58–79) — elderly cohort</t>
  </si>
  <si>
    <t>33.9</t>
  </si>
  <si>
    <t>Obesity (per inclusion); excluded: those objecting to study content; elderly cohort (mean ~65 yr)</t>
  </si>
  <si>
    <t>Metformin + liraglutide (specific doses NR in this abstract-style paper)</t>
  </si>
  <si>
    <t>Targeted nursing intervention (针对性护理干预) — 3-component bundle: psychological guidance, medication education + self-care, individualised dietary planning</t>
  </si>
  <si>
    <t>Patient-centred targeted/individualised nursing; humanistic service principle (人性化服务原则)</t>
  </si>
  <si>
    <t>T2DM+obesity is chronic; long-term treatment with met+lira (which works synergistically — metformin reduces hepatic glucose output and weight, liraglutide stimulates insulin secretion) requires nursing support to address negative emotions, build correct treatment cognition, and reinforce adherence for better outcomes.</t>
  </si>
  <si>
    <t>NR (no specific materials/booklets/apps mentioned)</t>
  </si>
  <si>
    <t>3 components: (1) Psychological guidance — patient long-term illness causes pressure, fear, anxiety, unwillingness to follow medical advice; staff communicate with patient, understand actual situation, help release pressure, prevent negative emotion impact; (2) Medication &amp; self-care education — explain medication usage, application advantages, contraindications; encourage questions; teach self-monitoring skills including correct BG monitoring, body-mass improvement methods, precautions to prevent other problems; (3) Individualised dietary plan — small-frequent-meals principle; strict control of three-meal energy intake ratio set as 1:3:3 (NOTE: source text incomplete — likely 1:3:3:3 with snack); avoid stimulating foods.</t>
  </si>
  <si>
    <t>Face-to-face (inpatient) communication and counselling</t>
  </si>
  <si>
    <t>NR (specific session/dose details not provided)</t>
  </si>
  <si>
    <t>Yes — diet plan individualised per patient situation; nursing approaches tailored per patient communication and emotional state</t>
  </si>
  <si>
    <t>Nursing staff (相关工作人员/护理工作人员)</t>
  </si>
  <si>
    <t>Face-to-face inpatient counselling</t>
  </si>
  <si>
    <t>Usual care (基础性护理/常规护理)</t>
  </si>
  <si>
    <t>Basic-type nursing: correct disease-monitoring and check activities; reasonable guidance; organising related service activities</t>
  </si>
  <si>
    <t>Composite clinical effect (改善 symptom — polydipsia/polyphagia reduced, fatigue improved)</t>
  </si>
  <si>
    <t>Three-tier efficacy scale: 显效 (marked effect = all symptoms improved), 有效 (effective = some improvement), 无效 (no effect or worsened). 'Total effective rate' = (显效 + 有效)/N</t>
  </si>
  <si>
    <t>Experimental: marked effect 22 + effective 5 + ineffective 1 = total effective 27/28 (96.4%). Control: marked effect 15 + effective 5 + ineffective 8 = total effective 20/28 (71.4%). χ²=6.4870, P=0.0108.</t>
  </si>
  <si>
    <t>NR (no secondary outcomes — only composite efficacy reported as a single endpoint)</t>
  </si>
  <si>
    <t>Implicit — medication knowledge education includes possible side effects; AE-specific management procedures NR</t>
  </si>
  <si>
    <t>Partial — medication usage taught but specific injection technique training NR</t>
  </si>
  <si>
    <t>NR — no sarcopenia screening; nutrition guidance limited to small-frequent-meals (1:3:3 ratio) and avoiding stimulating foods; concerning given elderly cohort (mean ~65 yr) on GLP-1 RA with weight-loss effect</t>
  </si>
  <si>
    <t>Long-term illness pressure; fear; anxiety; unwillingness to follow medical advice</t>
  </si>
  <si>
    <t>Psychological release; medication knowledge education; self-management skills training; individualised diet</t>
  </si>
  <si>
    <t>Author concludes targeted nursing during met+lira treatment of T2DM+obesity provides promotion-worthy improvement in nursing effect</t>
  </si>
  <si>
    <t>Elderly cohort (~65 yr mean) — sarcopenia screening absent. Energy distribution ratio reported as '1:3:3' (likely typographical — should be 1:3:3:3 with snack as in S029). Brief 1-page paper with limited methodological detail. Allocation by odd/even (奇偶法) is not true randomisation but quasi-experimental. Composite efficacy outcome only — no objective BG/BMI numbers provided.</t>
  </si>
  <si>
    <t>Journal of Practical Diabetology (实用糖尿病杂志) Vol.15 No.5, pp.35-36</t>
  </si>
  <si>
    <t>To investigate the nursing measures for T2DM with obesity patients receiving metformin combined with liraglutide treatment (本次研究就选取2型糖尿病伴肥胖症患者100例…探讨采取二甲双胍联合利拉鲁肽治疗的护理措施).</t>
  </si>
  <si>
    <t>Two-arm comparative study (random equal allocation, 随机平分)</t>
  </si>
  <si>
    <t>Inpatient — First Affiliated Hospital of Zhengzhou University (郑州大学第一附属医院), Zhengzhou, Henan</t>
  </si>
  <si>
    <t>12 months enrolment (Jan 2017 – Jan 2018)</t>
  </si>
  <si>
    <t>3 months (treatment + intervention duration)</t>
  </si>
  <si>
    <t>Observation 52.5 ± 4.2 (range 41–63); Control 52.8 ± 4.6 (range 40–65)</t>
  </si>
  <si>
    <t>45.0</t>
  </si>
  <si>
    <t>Baseline NR (BMI as outcome; post-intervention Obs 31.71 ± 3.61 vs Ctrl 39.50 ± 6.58)</t>
  </si>
  <si>
    <t>Baseline NR (HbA1c as outcome; post-intervention Obs 6.12 ± 1.00 vs Ctrl 7.17 ± 1.25)</t>
  </si>
  <si>
    <t>Comorbidities reported: Obs — hyperlipidaemia 12, hypertension 17, CHD 9; Ctrl — hyperlipidaemia 13, hypertension 18, CHD 8</t>
  </si>
  <si>
    <t>Metformin tablet 0.85 g PO × 2/d (Jilin Meilun Pharmaceutical, H20023689) + liraglutide 0.6 g (text reads 'g' — likely typo for 'mg') SC × 1/d (Sweden Bo Shilin Pharmaceutical, F62147511); dose adjusted every 2 weeks to ~1.5 mg</t>
  </si>
  <si>
    <t>Comprehensive nursing (综合护理) — 5-component bundle: psychological, medication, dietary, exercise, and adverse-reaction nursing</t>
  </si>
  <si>
    <t>Family-centred patient support (使患者感受到来自家人的关心和温暖)</t>
  </si>
  <si>
    <t>T2DM patients on met+lira need comprehensive nursing because: (1) psychological negative emotions impair medication and BG-monitoring adherence; (2) diet and exercise nursing improve body immunity and BG control; (3) AE nursing improves treatment adherence; combined effect promotes harmonious doctor-patient relationship.</t>
  </si>
  <si>
    <t>NR (no specific materials mentioned)</t>
  </si>
  <si>
    <t>5 components: (1) Psychological nursing — make patient feel family care and warmth; (2) Medication nursing — observe injection-site redness/induration; apply corresponding management; (3) Dietary nursing — inform patient/family that diet must be effectively controlled with small-frequent-meals principle; achieve 60% fullness (六分饱即可); control caloric intake; (4) Exercise intervention — guide appropriate exercise (walking, taichi, kicking shuttlecock); usually 1.5 hr post-meal; 3-5 times/week for 3 months; (5) AE nursing — notify physician promptly for AEs.</t>
  </si>
  <si>
    <t>Exercise 3-5/week × 3 months; injection 1/d; metformin 2/d</t>
  </si>
  <si>
    <t>Yes — diet to 60% fullness (individualised by patient capacity); exercise tailored per patient ability</t>
  </si>
  <si>
    <t>Face-to-face inpatient counselling + family-involved care</t>
  </si>
  <si>
    <t>Exercise 3-5/week</t>
  </si>
  <si>
    <t>Routine nursing (no further detail given)</t>
  </si>
  <si>
    <t>Glycaemic + Anthropometric (composite BG and BMI)</t>
  </si>
  <si>
    <t>FBG, 2hPBG, HbA1c, BMI (mmol/L, mmol/L, %, kg/m²)</t>
  </si>
  <si>
    <t>Post-intervention: FBG Obs 6.28 ± 1.15 vs Ctrl 7.81 ± 1.37 (t=3.685, P=0.001); 2hPBG Obs 7.35 ± 1.35 vs Ctrl 8.71 ± 1.33 (t=3.417, P=0.001); HbA1c Obs 6.12 ± 1.00 vs Ctrl 7.17 ± 1.25 (t=3.221, P=0.001); BMI Obs 31.71 ± 3.61 vs Ctrl 39.50 ± 6.58 (t=8.687, P=0.001). Baseline values NR.</t>
  </si>
  <si>
    <t>Outcome 2: Nursing satisfaction — Obs very-satisfied 30 (60.0%) + acceptable 18 (36.0%) + unsatisfied 2 (4.0%) → total 96.0%. Ctrl 19 (38.0%) + 21 (42.0%) + 10 (20.0%) → total 80.0%. (Note: paper reports t=15.641 P=0.001 but for percentage data this should be χ²; statistical reporting error in original).</t>
  </si>
  <si>
    <t>AE-specific nursing component (#5) — prompt physician notification for AEs</t>
  </si>
  <si>
    <t>Partial — injection-site monitoring taught; technique training NR</t>
  </si>
  <si>
    <t>NR — no sarcopenia screening; nutrition guidance limited to 60%-fullness rule; protein intake guidance NR</t>
  </si>
  <si>
    <t>Patient negative emotions impair adherence; AEs cause treatment interruption</t>
  </si>
  <si>
    <t>Family-centred psychological warmth; individualised diet (60% fullness); structured exercise plan with timing rule (1.5 hr post-meal); AE-monitoring loop with physician</t>
  </si>
  <si>
    <t>Nursing satisfaction 96% vs 80% (P=0.001) — significant improvement</t>
  </si>
  <si>
    <t>Author concludes comprehensive nursing intervention in met+lira treatment of T2DM+obesity improves BG control, weight control and satisfaction; promotes doctor-patient harmony</t>
  </si>
  <si>
    <t>AUTHOR NAME NOT IDENTIFIABLE from extracted PDF text (institution: 郑州大学第一附属医院). Statistical reporting error: satisfaction comparison reports t=15.641 but should be χ² for categorical data. Liraglutide dose '0.6g' likely typographical error for '0.6mg'. Multiple comorbidities reported in cohort.</t>
  </si>
  <si>
    <t>Yes (author identification attempted via web search; not retrievable from PDF)</t>
  </si>
  <si>
    <t>European Journal of Gastroenterology &amp; Hepatology 2022, Vol.34 No.1, pp.104-111 (online 2021)</t>
  </si>
  <si>
    <t>Supported by Shanghai Liver Society; protocol approved by Xinhua Hospital, Shanghai Jiao Tong University ethics committee</t>
  </si>
  <si>
    <t>To compare the effects of nursing care on laboratory findings and ultrasound results of diabetic patients with chronic liver diseases (CLD) treated with antiglycemic drugs.</t>
  </si>
  <si>
    <t>Non-randomised, parallel-arm clinical trial (allocation by attending physician's standard practice, not randomised); 8-month follow-up</t>
  </si>
  <si>
    <t>Mixed inpatient/outpatient — healthcare centers in Shanghai, China; coordinated through Xinhua Hospital, Shanghai Jiao Tong University School of Medicine</t>
  </si>
  <si>
    <t>8 months follow-up; baseline visit 2019</t>
  </si>
  <si>
    <t>8 months (final visit at 8 months)</t>
  </si>
  <si>
    <t>Mean 58.6 ± 5.1 years (cohort mean)</t>
  </si>
  <si>
    <t>40.2</t>
  </si>
  <si>
    <t>NR (Shanghai population; Chinese)</t>
  </si>
  <si>
    <t>Cohort mean BMI 33.28 ± 8.22 kg/m² (subgroups by drug: gliclazide 26.7, pioglitazone 26.1, sitagliptin 33.3, exenatide 41.5, liraglutide 38.8)</t>
  </si>
  <si>
    <t>Mean 7.8% across all subgroups (all &gt;6.5% as inclusion threshold)</t>
  </si>
  <si>
    <t>T2DM with chronic liver disease (CLD); 55.6% had NAFLD at baseline</t>
  </si>
  <si>
    <t>Chronic liver disease (definitional inclusion); NAFLD in 55.6%; metabolic syndrome in 79.3%; alcohol intake &lt;20 g/d (exclusion threshold)</t>
  </si>
  <si>
    <t>Metformin hydrochloride 500 mg q6h + one of: liraglutide (0.6 mg → 1.2 mg/d, n=22), exenatide (5 g → 10 g BID — note: 'g' is likely typo for 'µg'; n=20), or non-GLP-1 RA (gliclazide n=42, pioglitazone n=36, sitagliptin n=42)</t>
  </si>
  <si>
    <t>8 months</t>
  </si>
  <si>
    <t>Four-stage nursing intervention (1) basic research / theory foundation (information gathering); (2) brief nursing plan with execution monitoring; (3) family conversations + home-environment optimisation post-discharge; (4) patient self-education programme under nurse guidance (glucometer use, diabetic menu, glycaemic-index reading, food diary, disease passport, overcoming difficulties)</t>
  </si>
  <si>
    <t>Four-stage clinical nursing trial framework with nurse-guided patient self-education</t>
  </si>
  <si>
    <t>Diabetes drives chronic liver disease (hepatogenic diabetes); ammonia compounds drive liver fibrosis; nurse-led education is needed beyond pharmacology to address self-management gaps; past attempts at targeted pharmacotherapy without proper nursing care were unsuccessful.</t>
  </si>
  <si>
    <t>Glucometer, diabetic menu, food diary, disease passport, glycaemic-index reference table</t>
  </si>
  <si>
    <t>4 stages: (1) Basic research stage — gather patient information, family, lifestyle, habits, disease initial process; build clinical picture; (2) Brief nursing plan stage — identify plan to aid diagnosis/treatment/prevention; monitor doctor's prescription execution; (3) Clinical-trial effectiveness stage — conduct family conversations on nursing-care specifics; create comfortable home conditions post-hospital-discharge; (4) Self-education stage — teach glucometer use, diabetic menu, glycaemic-index recognition; food diary; disease passport; persistent specialist examination.</t>
  </si>
  <si>
    <t>Mixed — inpatient + outpatient + home-environment post-discharge; family-involved</t>
  </si>
  <si>
    <t>Four scheduled visits over 8 months: screening + baseline + 4-month + 8-month final visit</t>
  </si>
  <si>
    <t>Yes — home environment individualised per patient; family-involved education</t>
  </si>
  <si>
    <t>Dose escalation per protocol: gliclazide 30→60 mg, exenatide 5→10g BID, liraglutide 0.6→1.2 mg, pioglitazone 15→30 mg if HbA1c &gt;6.5% at 4 mo</t>
  </si>
  <si>
    <t>NR (no formal fidelity measure)</t>
  </si>
  <si>
    <t>Self-education programme outputs (food diary, disease passport) serve as adherence proxy</t>
  </si>
  <si>
    <t>NR (no formal adherence rate reported)</t>
  </si>
  <si>
    <t>35 qualified medical personnel (nurses with practice certificates)</t>
  </si>
  <si>
    <t>Minimum of nurse practice certificate; medical education</t>
  </si>
  <si>
    <t>Mixed: clinic visits + home environment + family conversation</t>
  </si>
  <si>
    <t>4 visits over 8 months</t>
  </si>
  <si>
    <t>≈4 visits per patient</t>
  </si>
  <si>
    <t>Standard pharmacotherapy adherence (no structured nursing intervention)</t>
  </si>
  <si>
    <t>Patients adhered to prescribed therapy on their own without the four-stage nursing intervention; received standard interventions in 15–41% of areas (vs 59–85% in nursing arm)</t>
  </si>
  <si>
    <t>Biochemical (HbA1c)</t>
  </si>
  <si>
    <t>HbA1c (%) — acceptable level set at &lt;8.0% for control assessment</t>
  </si>
  <si>
    <t>8 months post-baseline</t>
  </si>
  <si>
    <t>Acceptable HbA1c (&lt;8.0%) achieved in 20% of control vs 72.5% of nursing-care group (P&lt;0.05). Mean changes vary by drug — see Tables 2 &amp; 3 of original. Note: liraglutide subgroup HbA1c change −1.4% (control) vs −1.68% (nursing).</t>
  </si>
  <si>
    <t>Outcome 2: Ultrasound NAFLD improvement — Control 61.98% overall (liraglutide 66.7%, exenatide 79%, sitagliptin 66.1%, pioglitazone 41.3%, gliclazide 56.8%); Nursing 74.37% overall (liraglutide 80.04%, exenatide 94.8%, sitagliptin 79.32%, pioglitazone 49.56%, gliclazide 68.16%); P=0.2 between drugs but nursing &gt; control overall. Outcome 3: Weight and waist circumference changes (see Tables 2-3). Outcome 4: ALT levels — no significant between-group differences at 8 months (P=0.53).</t>
  </si>
  <si>
    <t>Nausea in 20% of liraglutide patients; hypoglycaemia in 6.1% of gliclazide patients; NAFLD-related AE management subsumed under nurse-led self-education programme</t>
  </si>
  <si>
    <t>NR (no specific injection technique training described beyond pharmacy prescribing information)</t>
  </si>
  <si>
    <t>NR — no sarcopenia screening described; nurse-led diabetic-menu education with glycaemic-index focus but no protein-adequacy or sarcopenia component</t>
  </si>
  <si>
    <t>Patient self-management gaps in nursing-home and elderly populations; post-discharge environment; family/social-support gaps</t>
  </si>
  <si>
    <t>Family-involved nursing; nurse-guided home-environment optimisation; self-education tools (glucometer, food diary, disease passport)</t>
  </si>
  <si>
    <t>NR (no formal fidelity)</t>
  </si>
  <si>
    <t>NR (formal satisfaction not measured)</t>
  </si>
  <si>
    <t>11% (18/180 did not return for scheduled visits during follow-up; 162 completed)</t>
  </si>
  <si>
    <t>NR explicitly — author notes need for longitudinal trials assessing nursing+therapy vs hypoglycaemic-only</t>
  </si>
  <si>
    <t>Author recommends introducing systematic and progressive research programmes for nursing intervention; especially relevant for seriously ill, elderly, and nursing-home patients</t>
  </si>
  <si>
    <t>**WARNING — INTEGRITY CONCERNS**: This paper has been the subject of post-publication scrutiny in the literature for methodological/reporting concerns (e.g., implausible exenatide dosing reported as '5 g' twice daily, inconsistent statistics between Tables 2 and 3, contradictory ultrasound percentages between abstract and figures, near-identical results in tables for two ostensibly different arms). Statistical claims should not be cited at face value. Per Protocol §6.3 and scoping-review methodology, formal critical appraisal is NOT done, but these concerns should be highlighted in any synthesis or summary. Non-randomised allocation (physician's choice) is a major confounder. ENGLISH-LANGUAGE INCLUSION — first non-Chinese-only paper in the dataset.</t>
  </si>
  <si>
    <t>Bryant E; Janaszek K; Nejedly M; Li E; Bouvier M; Schroeder K; Khandelwal A; Lough ME; Lamendola C; Reisenberg A; Purewal S; Maron DJ</t>
  </si>
  <si>
    <t>The Journal for Nurse Practitioners 2020, Vol.16, pp.e123-e128</t>
  </si>
  <si>
    <t>Stanford University Nursing Alumnae Legacy Grant (supported minimal hours for a research coordinator)</t>
  </si>
  <si>
    <t>To translate cardiovascular-outcome trial evidence into clinical practice by developing an NP-led protocol that initiates SGLT2-I and/or GLP1-RA therapy in patients with T2DM and established or high-risk ASCVD, using a shared-decision-making framework.</t>
  </si>
  <si>
    <t>Quality-improvement / project evaluation; phase I pilot enrolment (single-arm prospective pilot; no comparator); IRB-determined as non-human-subjects research</t>
  </si>
  <si>
    <t>Outpatient — Preventive Cardiology Clinic, Stanford Health Care, an academic institution (Palo Alto, CA, USA)</t>
  </si>
  <si>
    <t>14 months enrolment (Sept 2018 – Nov 2019)</t>
  </si>
  <si>
    <t>6 months (per-patient program duration)</t>
  </si>
  <si>
    <t>Not registered (project evaluation; not a trial)</t>
  </si>
  <si>
    <t>NA (single-arm pilot)</t>
  </si>
  <si>
    <t>Mean 66.82 ± 8.33 years</t>
  </si>
  <si>
    <t>28.6</t>
  </si>
  <si>
    <t>American Indian/Alaska Native 1 (2%); Asian 17 (34.7%); Black/African American 3 (6.1%); Hispanic/Latino 3 (6.1%); Native Hawaiian/Pacific Islander 3 (6.1%); Non-Hispanic White 21 (42.9%); Other 2 (4.1%)</t>
  </si>
  <si>
    <t>NR (eligibility uses BMI &gt;27 for GLP1-RA but baseline BMI not aggregated)</t>
  </si>
  <si>
    <t>NR (eligibility: HbA1c &gt;0.5% above individual goal)</t>
  </si>
  <si>
    <t>T2DM with established ASCVD or high ASCVD risk (10-yr risk ≥20%)</t>
  </si>
  <si>
    <t>Established ASCVD (prior MI/ACS, stroke, CAD ≥50% stenosis, prior revascularisation, cerebrovascular disease, PAD) OR high-risk ASCVD; on metformin monotherapy or contraindicated; NOT on insulin (exclusion); HF and CKD addressed in eligibility flow</t>
  </si>
  <si>
    <t>GLP-1 RA (class — specific agents not enumerated; injectable; weight-loss benefit highlighted in SDM) OR SGLT2-I (canagliflozin/empagliflozin/dapagliflozin class implied by trials cited)</t>
  </si>
  <si>
    <t>≤6 months in program; longer-term continued by primary diabetes managing provider</t>
  </si>
  <si>
    <t>NP-Directed Cardio-Diabetes Pilot Program — protocol with SDM algorithm, up to 3 in-person visits over 6 months, side-effect counselling, lifestyle counselling, registered-dietitian referral, lab monitoring, handoff letter to primary diabetes provider at discharge</t>
  </si>
  <si>
    <t>Shared decision-making (SDM); 2018 ACC Expert Consensus Decision Pathway for T2DM + ASCVD; ACC/AHA 2019 primary-prevention guidelines; ADA 2019 Standards of Care; adapted from Stanford endocrinology glycaemic-control protocol</t>
  </si>
  <si>
    <t>Trial evidence (EMPA-REG, CANVAS, DECLARE-TIMI 58, CREDENCE for SGLT2-I; LEADER, SUSTAIN-6, REWIND for GLP1-RA) shows ASCVD/HF/renal benefit beyond glycaemia. Only 20% of T2DM+ASCVD patients at this clinic were on optimal medical therapy. NPs are positioned to translate evidence to practice via SDM, freeing endocrinology capacity.</t>
  </si>
  <si>
    <t>Bespoke SDM algorithm (6-step decision tree with contraindication checks for SGLT2-I and GLP1-RA), inclusion/exclusion criteria tables, schedule-of-assessments grid, EHR messaging templates, handoff letter template</t>
  </si>
  <si>
    <t>Multi-step protocol: (1) EHR referral from cardiology provider → prescreen by NP (chart review); (2) Pre-screen call — SDM algorithm covering patient's diabetes-heart link awareness, treatment goals (A1c/weight/CV-risk/regimen-simplicity/cost), willingness to add med, HF/kidney history → SGLT2-I; injection willingness → SGLT2-I; weight-loss goal + injectable OK → GLP1-RA; (3) Visit 1 — confirm SDM; check labs &lt;30 d (HbA1c, glucose, BMP); annual diabetes maintenance (eye/foot/neuro/urine ACR/GFR); lifestyle counselling with dietitian referral; side-effect counselling; medication initiation; labs scheduled; (4) Visit 2 (90 d) — review labs, escalate dose if needed, refill 90 d; (5) Visit 3 (180 d) — review labs, signoff letter to PCP/endocrinologist for ongoing management.</t>
  </si>
  <si>
    <t>Face-to-face clinic visits + telephone SDM screening + EHR messaging to referring/managing providers</t>
  </si>
  <si>
    <t>NR (visit length not reported)</t>
  </si>
  <si>
    <t>Yes — SDM-driven agent selection by patient preferences (A1c/weight/CV-risk/regimen-simplicity/cost), comorbidities (HF/CKD/PAD/genital infection history), injectable willingness, weight-loss goal</t>
  </si>
  <si>
    <t>Multiple protocol revisions during rollout (incl. addition of SDM algorithm post-rollout) due to emerging guidelines (ACC/AHA 2019, ADA 2019)</t>
  </si>
  <si>
    <t>NR (no patient-level adherence measure reported in pilot)</t>
  </si>
  <si>
    <t>Cardiology Nurse Practitioners (NPs) — primary contact, autonomous prescriber, full assess-plan-implement-evaluate cycle; supported by physician director, RD, patient care coordinator, MA</t>
  </si>
  <si>
    <t>Master's-prepared NPs (MSN, NP-C / NP-BC); 1 DNP; PhD nurses on advisory team; physician oversight</t>
  </si>
  <si>
    <t>NR (multiple NPs covered the cohort; ratio not reported)</t>
  </si>
  <si>
    <t>Clinic visits + telephone + EHR messaging</t>
  </si>
  <si>
    <t>Up to 3 visits over 6 months; ≥1 telephone prescreen</t>
  </si>
  <si>
    <t>Up to 3 in-person visits + 1 phone screening per patient (4 contacts max)</t>
  </si>
  <si>
    <t>NA (no comparator in this single-arm pilot)</t>
  </si>
  <si>
    <t>NA — pre-existing practice baseline: 20% of T2DM+ASCVD patients on optimal medical therapy at this clinic (cited as project rationale)</t>
  </si>
  <si>
    <t>Feasibility / process (uptake of optimal medical therapy)</t>
  </si>
  <si>
    <t>Number/percentage of screened patients initiated on SGLT2-I and/or GLP1-RA (optimal medical therapy, OMT)</t>
  </si>
  <si>
    <t>End of pilot phase I (Nov 2019)</t>
  </si>
  <si>
    <t>57 referred; 49 completed screening; 25/49 (51%) started on OMT (16 by cardiology NP, 9 by outside provider after screening); 24/49 (49%) failed screening (predominately due to existing insulin therapy or A1c at/below individualised goal); 8 pending screening at time of publication.</t>
  </si>
  <si>
    <t>Outcome 2: Implementation barriers — limited time, lack of dedicated support staff, multiple protocol revisions, patient-level barriers (cost/access to medication, side effects). Outcome 3: No quantitative clinical outcomes (HbA1c change, weight, ASCVD events) reported in this brief-report pilot.</t>
  </si>
  <si>
    <t>Detailed side-effect counselling per visit-1 protocol: for SGLT2-I — hypotension, genital mycotic infections, renal toxicity, ketoacidosis; for GLP1-RA — weight loss, constipation, diarrhoea, lack of appetite, nausea (most common), vomiting, GERD, thyroid-cancer symptom recognition, pancreatitis</t>
  </si>
  <si>
    <t>Implied via SDM ('willingness to take an injectable medication?') and side-effect counselling, but injection technique training not separately detailed in this brief report</t>
  </si>
  <si>
    <t>Handoff letter to primary diabetes managing provider (PCP/endocrinologist) at 6 months for ongoing management; referral to endocrinology if A1c suboptimal/intolerance/insulin needed at program end</t>
  </si>
  <si>
    <t>NR (study predates 2022-23 GLP-1 RA shortages)</t>
  </si>
  <si>
    <t>NR — diet counselling via cardiac dietitian referral but no protein-adequacy or sarcopenia component specified</t>
  </si>
  <si>
    <t>Limited time for program development/screening/data tracking; lack of dedicated support staff; rapidly emerging clinical trial data requiring multiple protocol revisions; patient cost/access; ineligible referrals (already on insulin or at A1c goal)</t>
  </si>
  <si>
    <t>NP autonomous prescribing within cardiology; SDM patient-centric framework; multidisciplinary team (RD, MA, physician director); EHR messaging for warm handoff; institutional alignment with endocrinology protocol; Stanford academic-centre infrastructure</t>
  </si>
  <si>
    <t>NR (single-arm; attrition framework different — 8/57 pending screening, 24/49 screen-failed for clinical reasons not attrition)</t>
  </si>
  <si>
    <t>Author identifies: scaling beyond cardiology to HF and nephrology practices; EHR best-practice alerts; automated referrals; need to streamline workflow and optimise support staff; need for quantitative clinical-outcome research</t>
  </si>
  <si>
    <t>Expansion to HF/nephrology; EHR best-practice alerts; automated referrals; workflow optimisation</t>
  </si>
  <si>
    <t>**FIRST US PAPER** in dataset; **FIRST NP-AUTONOMOUS-PRESCRIBING MODEL** in dataset. Cardiology-based (not endocrinology-based) GLP-1 RA initiation. Single-arm pilot — no comparator, no quantitative clinical outcomes; reports feasibility and process metrics only. SDM framework directly relevant for review's intervention typology. GLP-1 RA initiation pooled with SGLT2-I — extraction of GLP-1-RA-only subgroup not possible from this brief report. Eligible per I-1 (project evaluation) and PCP framework (clearly nurse-led per all 4 Sheer &amp; Wong criteria).</t>
  </si>
  <si>
    <t>Coleman S; Lynch C; Worlikar H; Kelly E; Loveys K; Simpkin AJ; Walsh JC; Broadbent E; Finucane FM; O'Keeffe D</t>
  </si>
  <si>
    <t>JMIR Diabetes 2025, Vol.10, e63503</t>
  </si>
  <si>
    <t>No specific funding declared; affiliations include University Hospital Galway and University of Galway; conflict-of-interest disclosures: KL former Soul Machines employee, EB former Soul Machines contractor, FF unpaid investigator on Novo Nordisk REDEFINE 2/3 RCTs</t>
  </si>
  <si>
    <t>To investigate the use of a medically approved task-specific 'digital clinician' (AI chatbot integrated with digital avatar) to provide patient education in a clinical environment, comparing it with a human (nurse-led) counterpart, for patients starting semaglutide once-weekly self-administered injections for the treatment of overweight and obesity.</t>
  </si>
  <si>
    <t>Feasibility randomised controlled noninferiority trial; allocation by minimisation; not blinded (intervention nature precludes blinding); ISRCTN12382879 (retrospectively registered)</t>
  </si>
  <si>
    <t>Outpatient — Bariatric clinic at Galway University Hospitals, a national centre for obesity (Galway, Ireland)</t>
  </si>
  <si>
    <t>≈2 months recruitment (7-week study period); 2-week post-intervention follow-up</t>
  </si>
  <si>
    <t>2 weeks (follow-up for self-efficacy measure)</t>
  </si>
  <si>
    <t>ISRCTN12382879 (retrospective)</t>
  </si>
  <si>
    <t>Mean 47.41 ± 13 years (range from baseline characteristics)</t>
  </si>
  <si>
    <t>79.1</t>
  </si>
  <si>
    <t>Irish 30 (70%); Other 4 (9%); Missing 9 (21%)</t>
  </si>
  <si>
    <t>Mean 43.6 ± 8 kg/m² (Obs 42.9 ± 6.8; Ctrl 44.8 ± 10)</t>
  </si>
  <si>
    <t>NR (HbA1c not reported as a baseline characteristic)</t>
  </si>
  <si>
    <t>Overweight or obesity (BMI ≥25 kg/m²; mean ~43 kg/m² indicates predominately obese cohort)</t>
  </si>
  <si>
    <t>Severe obesity (mean BMI 43); excluded: intellectual or physical disability interfering with self-injection capability; T2DM status not separately reported</t>
  </si>
  <si>
    <t>Semaglutide once-weekly subcutaneous self-injection (Wegovy/Ozempic class) — exact dose/titration NR; for overweight/obesity treatment</t>
  </si>
  <si>
    <t>NR (study focuses on initial injection-training education, not on duration of GLP-1 RA exposure)</t>
  </si>
  <si>
    <t>'Digital clinician' — AI chatbot integrated with photorealistic digital avatar (SoulMachines + IBM Watson Assistant) providing 10–15 min mandatory semaglutide patient-education tutorial with embedded injection-technique videos, multi-stream conversation, voice/face recognition, question-asking, FAQ prompts; under clinical-nurse supervision throughout; CNS sees patient post-tutorial and clears them</t>
  </si>
  <si>
    <t>Generative AI / virtual-human framework; CONSORT-AI and SPIRIT-AI reporting guidance; Sheer &amp; Wong analogue — digital substitute under nurse supervision and accountability</t>
  </si>
  <si>
    <t>Obesity epidemic + GLP-1 RA scalability constraints (services, supply) create demand bottleneck; mandatory pre-prescription patient education is a clinical-nurse-specialist task that may be automatable; AI chatbots have shown competency in some clinical-education contexts; adding avatar form to chatbot may increase trust, engagement and usability.</t>
  </si>
  <si>
    <t>Web-browser-accessible 'digital clinician' on iPad supervised onsite; bespoke 10-15 min script with clinician-validated multi-stream IBM Watson conversation; screen-in-screen injection-technique videos; affiliated-institution logos onscreen for trust; multiple avatars varying gender/race for inclusivity; logos of educational/healthcare institutions onscreen</t>
  </si>
  <si>
    <t>Intervention arm — 10-15 min digital-clinician tutorial covering: drug name, dosing, mechanism of action, pen preparation, administration, side effects, storage; interleaved with avatar-asked questions (open, multiple choice, true/false, yes/no, numerical); embedded injection-technique videos narrated by avatar; user free-text/voice Q&amp;A with FAQ prompts; ambiguous-response handling (clarify then provide correct answer if unclear twice); supervised by research team for technical issues and hallucinations; CNS sees patient post-tutorial before discharge with medication leaflet. Control arm — standard nurse-led education by Clinical Nurse Specialist.</t>
  </si>
  <si>
    <t>Digital (web-browser on tablet) for intervention; face-to-face for control; both with subsequent in-person nurse contact and printed leaflet</t>
  </si>
  <si>
    <t>10–15 minutes (digital clinician); nurse-led duration NR</t>
  </si>
  <si>
    <t>Multiple avatars (gender/race) selected for inclusivity; FAQs varied per user choice; ambiguous-input recovery built in</t>
  </si>
  <si>
    <t>Over 100 internal iterations of conversation flow during development</t>
  </si>
  <si>
    <t>Each session supervised by research team for technical issues and hallucinations; individual scripts not recorded</t>
  </si>
  <si>
    <t>Session supervised; individual scripts not recorded but technical issues monitored</t>
  </si>
  <si>
    <t>NR (no formal medication-adherence follow-up; 2-week SIAQ self-efficacy measure not adherence)</t>
  </si>
  <si>
    <t>Intervention arm: AI digital clinician (chatbot + avatar) with research-team supervision; post-tutorial Clinical Nurse Specialist clears patient. Control arm: Clinical Nurse Specialist (CNS).</t>
  </si>
  <si>
    <t>Clinical Nurse Specialist for control arm and intervention safety-net; research team for intervention supervision</t>
  </si>
  <si>
    <t>1:1 (each patient receives tutorial individually)</t>
  </si>
  <si>
    <t>Digital web-app (intervention); face-to-face (control); both followed by nurse contact</t>
  </si>
  <si>
    <t>10–15 minutes (digital clinician)</t>
  </si>
  <si>
    <t>Single educational session per patient</t>
  </si>
  <si>
    <t>1 (one tutorial per patient)</t>
  </si>
  <si>
    <t>Standard nurse-led education by Clinical Nurse Specialist</t>
  </si>
  <si>
    <t>Clinical Nurse Specialist provides current standard-of-care education on semaglutide pharmacotherapy and safe self-administration of injections; same content domain as intervention</t>
  </si>
  <si>
    <t>Knowledge attainment</t>
  </si>
  <si>
    <t>Bespoke 12-item post-tutorial knowledge test (multiple choice; drug name/class/MoA/side effects/injection technique/storage)</t>
  </si>
  <si>
    <t>Immediately post-tutorial</t>
  </si>
  <si>
    <t>Digital clinician 10/12 (median, IQR 10-11) vs Control 8/12 (median, IQR 7-9.3); P&lt;0.001 — intervention arm significantly more knowledgeable</t>
  </si>
  <si>
    <t>Outcome 2 — Self-efficacy (SIAQ): 2-week post-intervention; digital clinician median 10 (IQR 8-10) vs Control median 10 (IQR 8.2-10); P=0.52 — no significant difference (HIGH loss to follow-up: only 10/27 intervention and 5/16 control respondents). Outcome 3 — Consultation satisfaction (CPSS): digital clinician median 7 (IQR 6-7) vs Control median 7 (IQR 7-7); P&lt;0.001 — control arm significantly more satisfied. Outcome 4 — Trust (TPA): digital clinician median 7 (IQR 4.8-7) vs Control median 7 (IQR 7-7); P&lt;0.001 — control arm significantly more trusted; on empathy P=0.003, on clear intentions P=0.002. Outcome 5 — Usability (TUQ): mean 86.7/100 for digital clinician; 81% (22/27) would use resource in own time.</t>
  </si>
  <si>
    <t>Embedded in education content; side-effect storage and recognition taught by digital clinician/CNS</t>
  </si>
  <si>
    <t>Yes — PRIMARY OUTCOME of study is injection-training education for semaglutide pen self-administration; 12-item test covers injection technique and storage; intervention is the injection-training modality</t>
  </si>
  <si>
    <t>GLP-1 RA supply shortage explicitly identified as a major recruitment limiter and a key motivation for scalable education (28-per-arm target not met)</t>
  </si>
  <si>
    <t>NR — overweight/obesity cohort but no sarcopenia or protein-adequacy component</t>
  </si>
  <si>
    <t>GLP-1 RA scalability/supply constraints; aging populations; rural/global-South healthcare-worker shortages; trust and usability concerns for AI tools; hallucination risk; private-data misuse risk</t>
  </si>
  <si>
    <t>AI chatbot + avatar form increases trust/engagement vs faceless chatbot; bespoke task-specific conversation streams (vs general LLM) easier to regulate; supervised deployment; FAQ prompts on screen; human oversight by CNS</t>
  </si>
  <si>
    <t>Each session supervised; &gt;100 dev-iterations; conversation streams verified against pharmaceutical literature</t>
  </si>
  <si>
    <t>Mean usability 86.7/100; 81% would use in own time; 7% maybe; 11% no</t>
  </si>
  <si>
    <t>Lost to 2-week follow-up: 17/27 (63%) intervention and 11/16 (69%) control — high attrition for self-efficacy outcome (semaglutide shortage cited as cause). Knowledge/satisfaction/trust completed by 100% post-tutorial.</t>
  </si>
  <si>
    <t>Author identifies: need for noninferiority sample size not reached due to semaglutide shortage; nonvalidated knowledge test; adapted measures may not correlate with longer-term outcomes; absence of longitudinal clinical outcomes (weight loss, adherence)</t>
  </si>
  <si>
    <t>Longer-term clinical-outcome research (weight loss, adherence to therapy); standards/regulation for AI clinician tools; cost-effectiveness analyses; integration with task-shifting policy</t>
  </si>
  <si>
    <t>**FIRST AI/DIGITAL-CLINICIAN STUDY** in dataset; **FIRST EUROPEAN/IRISH PAPER**; **SEMAGLUTIDE** (not liraglutide) — addresses scalability of nurse-led injection training; hybrid AI-nurse design (intervention arm has AI delivery + nurse safety-net). Borderline for PCC 'nurse-led' criterion: control arm is clearly nurse-led; intervention arm substitutes AI under nurse supervision and accountability — eligible per Sheer &amp; Wong criterion (4) 'delivered under nurse supervision' and on basis that the study's central question is how to deliver nurse-led care at scale. Feasibility trial — small N (43) due to global semaglutide shortage. Retrospective trial registration (ISRCTN12382879). FLAG for arbitration if reviewer disagrees with inclusion.</t>
  </si>
  <si>
    <t>Australia (Central Australia, remote Indigenous communities ~200–300 km from Alice Springs, Northern Territory)</t>
  </si>
  <si>
    <t>Internal Medicine Journal 2021, Vol.51, pp.1463–1472</t>
  </si>
  <si>
    <t>AstraZeneca research grant (funded study medication and study coordinator); EI Ekinci supported by NHMRC Early Career Fellowship #1054312, Sir Edward Weary Dunlop MRF grant, Diabetes Australia Research Program Grant, Viertel Clinical Investigatorship, RACP Fellowship; LJ Maple-Brown supported by NHMRC Practitioner Fellowship #1078477; A Brown supported by NHMRC Fellowship #1137563. AstraZeneca had no input into study design or interpretation. Disclosures: institutional research funding from Sanofi, Novo Nordisk, GeNeuro, Dimerix (Ekinci); Sanofi, AstraZeneca, Novartis, Novo Nordisk, Boehringer Ingelheim, Ypsomed (Cohen); Novo Nordisk honoraria (Pyrlis).</t>
  </si>
  <si>
    <t>To assess the feasibility and metabolic effects of once-weekly supervised injection of exenatide-LAR (Bydureon) in addition to standard care in Indigenous Australians with type 2 diabetes living in remote Central Australian communities. Secondary objectives: estimate strength of potential association between weekly exenatide-LAR + weekly clinical review and reductions in HbA1c, weight and blood pressure.</t>
  </si>
  <si>
    <t>Two-community cluster-allocated open-label feasibility trial (allocation by random coin toss; not blinded; no placebo control). Two intact remote Indigenous communities in Central Australia with longstanding specialist clinical outreach services were the units of allocation. One community received once-weekly supervised exenatide-LAR injection + weekly nurse review + medication titration for 20 weeks; the comparator community received weekly nurse review + standard care for 20 weeks (no exenatide-LAR). Statistical comparison via bootstrapped median regression adjusted for baseline HbA1c.</t>
  </si>
  <si>
    <t>Remote Indigenous Australian community health clinics in Central Australia, ~200–300 km from Alice Springs, served by longstanding specialist outreach services. Two communities (one intervention, one comparator). Total Indigenous population across the two communities = 1,143; 221 had diabetes.</t>
  </si>
  <si>
    <t>~18 months recruitment (June 2016 – December 2017); 20-week per-participant treatment period; ~2-month suspension of recruitment/follow-up during study coordinator transition</t>
  </si>
  <si>
    <t>5 months (20 weeks) of weekly visits per participant</t>
  </si>
  <si>
    <t>ACTRN12615000913572 (Australian New Zealand Clinical Trials Registry); Central Australian Human Research Ethics Committee HREC-16-368; community letters of support obtained</t>
  </si>
  <si>
    <t>All recruited — community with exenatide-LAR (n=19): median 51.3 years (IQR 41.9, 58.6); community without exenatide-LAR (n=13): median 45.4 years (IQR 38.2, 52.7). Study completers — exenatide-LAR (n=13): median 51 (IQR 42, 64); without (n=9): median 45 (IQR 38, 52); P=0.14. SD not reported.</t>
  </si>
  <si>
    <t>Recruited cohort: community with exenatide-LAR 13/19 = 68.4%; community without 11/13 = 84.6%. Study completers: with 8/13 = 61.5%; without 8/9 = 88.9%; P=0.17</t>
  </si>
  <si>
    <t>100% Aboriginal and/or Torres Strait Islander (Indigenous Australian); eligibility criterion</t>
  </si>
  <si>
    <t>Recruited — community with exenatide-LAR: median 32.2 kg/m² (IQR 28.9, 40.0); without: 31.7 (IQR 26.3, 40.5). Study completers — with: 34.4 (IQR 31.0, 40.0); without: 31.7 (IQR 26.1, 37.7); P=0.46</t>
  </si>
  <si>
    <t>Recruited — community with exenatide-LAR: median 10.2% (IQR 8.4, 11.0) / 88 (68–97) mmol/mol; without: 11.6% (IQR 10.9, 13.1) / 103 (96–119) mmol/mol. Study completers — with: 10.2% (IQR 9.0, 11.0) / 88 (75–97); without: 11.6% (IQR 11.1, 12.8) / 103 (98–116); P=0.089</t>
  </si>
  <si>
    <t>Type 2 diabetes mellitus (pre-existing diagnosis; eligibility HbA1c &gt;7.5%/58 mmol/mol)</t>
  </si>
  <si>
    <t>Diabetes duration median 7–8.5 years (IQR 6–14); hypertension implied (median SBP ~126–127 mmHg); dyslipidaemia (median triglycerides 2.1–2.4 mmol/L; low HDL ~0.8–0.9 mmol/L); preserved renal function at baseline (CKD-EPI eGFR median 89–98 mL/min/1.73 m²); albuminuria (median ACR with-arm 27.6, without-arm 86.3 mg/mmol). Exclusion criteria removed eGFR &lt;45, BMI &lt;25, type 1 DM, pancreatitis history, severe GI disease, active drug/alcohol abuse, active malignancy, pregnancy/breastfeeding, and concurrent warfarin/orlistat/opioids/anticholinergics/corticosteroids/other GLP-1 RA or DPP-4 inhibitor use.</t>
  </si>
  <si>
    <t>Exenatide-LAR (long-acting once-weekly exenatide; Bydureon, AstraZeneca; 2 mg powder + solvent for prolonged-release suspension for subcutaneous injection)</t>
  </si>
  <si>
    <t>20 weeks (entire study duration; participants were GLP-1 RA naïve at baseline)</t>
  </si>
  <si>
    <t>Long-acting-Once-Weekly-Exenatide laR-SUGAR ('Lower SUGAR') study — nurse-supervised weekly exenatide-LAR injection program combined with weekly nurse review, diabetes education, and titration of background diabetes medications, embedded within an existing specialist clinical outreach model in two remote Indigenous Australian communities</t>
  </si>
  <si>
    <t>Pragmatic feasibility design (Thabane et al. 2010 pilot-study framework); aligned with NHMRC Ethical Conduct in Research with Aboriginal and Torres Strait Islander Peoples and Communities (2018) and Keeping Research on Track II; community-led co-design (community leaders, Indigenous people with diabetes, community health advisory committees, Aboriginal healthcare workers contributed to study design); treatment titration based on Central Australian Rural Practitioners Association (CARPA) Standard Treatment Manual 6th Edition and American Diabetes Association Standards of Medical Care guidelines</t>
  </si>
  <si>
    <t>Indigenous Australians have 3–4× higher diabetes prevalence than other Australians, earlier onset, more severe complications (end-stage kidney disease, blindness, CVD, amputations); thousands fail to meet glycaemic targets, particularly in remote settings. Project was conceived during clinical service within Indigenous communities, in response to a desire for increased clinical contact expressed by Indigenous Australians, to demonstrate feasibility of nurse-led care to help communities manage diabetes. GLP-1 RAs offer glucose-lowering with weight loss (vs weight gain on insulin/sulphonylurea) and weekly dosing supports supervised delivery + regular clinical review, education, and treatment titration.</t>
  </si>
  <si>
    <t>Bydureon 2 mg powder + solvent for prolonged-release suspension for subcutaneous injection (AstraZeneca); standard capillary blood glucose meters and testing strips for all participants; CARPA Standard Treatment Manual 6th Ed. and ADA Standards of Care for titration protocols; urinary HCG pregnancy test kits (added during study for women of reproductive age); local pathology service (Western Pathology, Alice Springs) for HbA1c (Royal College of Pathologists Australasia / Australasian Association of Clinical Biochemists standardised method), fasting glucose, lipids, ACR</t>
  </si>
  <si>
    <t>In the community with exenatide-LAR (20 weeks): each weekly visit consisted of (1) capillary blood glucose review; (2) urinary HCG pregnancy test (women of reproductive age, added mid-study); (3) nurse-supervised subcutaneous injection of exenatide-LAR 2 mg; (4) diabetes education (lifestyle, medication-use review, hypoglycaemia recognition/prevention); (5) titration of background glucose-lowering agents including insulin per CARPA/ADA protocols (GLP-1 RA and DPP-4 inhibitors excluded from co-prescription); (6) recording of adverse events (nausea, hypoglycaemia, injection-site reactions); (7) measurement of weight and blood pressure. Comparator community received the same nurse review structure, education, capillary glucose review, and titration of standard agents — but without exenatide-LAR.</t>
  </si>
  <si>
    <t>Face-to-face nurse-led clinic visits in remote community health clinics; nurse-supervised in-clinic subcutaneous injection (intervention arm)</t>
  </si>
  <si>
    <t>20 weeks; weekly visits (maximum possible 21 contacts per participant)</t>
  </si>
  <si>
    <t>Tailoring of background diabetes medication titration per individual clinical status and CARPA/ADA protocols; nurse review of glycaemia, BP, adherence individualised; pregnancy testing added during the study for women of reproductive age (protocol modification)</t>
  </si>
  <si>
    <t>Protocol modifications: weekly urinary HCG pregnancy testing introduced during the study period for women of reproductive age in the exenatide-LAR community (after one participant became pregnant due to failed contraception); ~2-month suspension of recruitment/follow-up following resignation of the initial study coordinator until new coordinators were recruited</t>
  </si>
  <si>
    <t>Adherence (clinic attendance) tracked as primary feasibility outcome; standardised laboratory HbA1c measurement (RCPA/AACB protocol); weekly adverse-event recording</t>
  </si>
  <si>
    <t>In study completers, median 15 visits attended (IQR 13, 18) of max 21 in exenatide-LAR arm vs 13 (IQR 9, 16) in comparator arm; &gt;50% of visits attended by 11/13 (85%) of exenatide-LAR completers vs 6/9 (67%) of comparator completers</t>
  </si>
  <si>
    <t>Adherence defined as proportion of participants attending &gt;half of clinic visits and proportion of appointments attended by completers; in completers: exenatide-LAR 71% (IQR 62%, 86%) of all possible visits vs comparator 62% (IQR 43%, 76%); P=0.50. Dropout rate ~40% overall.</t>
  </si>
  <si>
    <t>Study nurse(s) — initial study coordinator was a chronic diseases nurse, replaced after resignation; supported by Aboriginal healthcare workers, community health advisory committee members, treating clinicians; specialist outreach team. Nurse was primary patient contact, performed weekly clinical review, delivered the supervised injection (intervention arm), conducted assessment-titration-education-evaluation cycle weekly, and recorded adverse events. Meets Sheer &amp; Wong ≥2/4: (1) nurse = primary contact ✓; (3) nurse runs full assessment–planning–implementation–evaluation cycle ✓; (4) delivered under nurse supervision ✓.</t>
  </si>
  <si>
    <t>Chronic-diseases nurse (study coordinator role); supported by Aboriginal healthcare workers and treating clinicians (qualification details NR)</t>
  </si>
  <si>
    <t>NR (single study nurse covering two communities sequentially; specific patient:nurse ratio not reported)</t>
  </si>
  <si>
    <t>In-person at community health clinics (face-to-face nurse-led visits)</t>
  </si>
  <si>
    <t>NR (visit length not explicitly reported)</t>
  </si>
  <si>
    <t>Weekly (1 visit per week)</t>
  </si>
  <si>
    <t>Up to 21 weekly visits per participant over 20 weeks</t>
  </si>
  <si>
    <t>Enhanced standard care (active comparator) — weekly nurse review + standard care WITHOUT exenatide-LAR, delivered in a separate community</t>
  </si>
  <si>
    <t>Comparator community received the same intensive weekly nurse review structure — capillary glucose review, diabetes education, lifestyle counselling, titration of routinely available glucose-lowering agents including insulin (excluding GLP-1 RA and DPP-4 inhibitors), measurement of weight and BP, weekly adverse-event recording — but without exenatide-LAR injection. CV risk factors managed per evidence-based guidelines in both arms.</t>
  </si>
  <si>
    <t>Feasibility — recruitment, retention, adherence</t>
  </si>
  <si>
    <t>(1) Recruitment: proportion of total diabetes population recruited; (2) Retention: proportion completing study (attending baseline + final visit); (3a) Adherence: proportion attending &gt;50% of clinic visits; (3b) Adherence: proportion of appointments attended by completers</t>
  </si>
  <si>
    <t>End of 20-week study period (final visit)</t>
  </si>
  <si>
    <t>Recruitment 38/221 (17%) of eligible Indigenous adults with diabetes recruited. Retention: 13/23 (57%) of exenatide-LAR community and 9/15 (60%) of comparator community completed study (overall dropout ~40%; reasons in exenatide-LAR arm: 2 withdrew consent, 5 lost to follow-up, 1 came off due to pregnancy, 1 ineligible at screening for BMI &lt;25; comparator arm: 2 lost to follow-up). Adherence (a) &gt;50% visits attended: exenatide-LAR 11/13 (85%) vs comparator 6/9 (67%). Adherence (b) median visits: exenatide-LAR 15 of 21 (71%; IQR 62%, 86%) vs comparator 13 of 21 (62%; IQR 43%, 76%); P=0.50.</t>
  </si>
  <si>
    <t>Outcome 2 — HbA1c change (secondary): study completers — median difference in change from baseline to final visit, adjusted for baseline HbA1c, between exenatide-LAR and comparator arms = −3.1% (95% CI −5.80%, −0.38%; P=0.03). For participants attending &gt;50% of visits: median difference in change = −3.35% (95% CI −6.42%, −0.29%; P=0.034). Final median HbA1c in &gt;50%-visit attenders: exenatide-LAR arm 8.1% (IQR 7.7, 9.4) / 65 (61–79) mmol/mol vs comparator 10.9% (IQR 9.1, 12.5) / 96 (76–113) mmol/mol. ||| Outcome 3 — Weight change: only 4 complete data points in exenatide-LAR arm and 11 in comparator arm; median difference adjusted for baseline = +1.1 kg (95% CI −8.11, 10.3 kg; P=0.80) — no significant difference. ||| Outcome 4 — Blood pressure: median change in SBP from baseline: exenatide-LAR −3.3 mmHg (IQR −16.2, 6.2) vs comparator −8.3 mmHg (IQR −16.7, 10.3); median DBP change: exenatide-LAR −2.7 mmHg (IQR −7.3, 4.6) vs comparator −3.5 mmHg (IQR −9.7, 3.8). ||| Outcome 5 — Adverse events: exenatide-LAR arm 30 events total (1 viral gastroenteritis, 3 hypoglycaemia, 12 diarrhoea, 4 nausea, 8 injection-site nodules, 2 injection-site pruritus); comparator 4 events (2 hypoglycaemia, 1 nausea, 1 vomiting). No severe hypoglycaemia. Self-reported hypoglycaemia: 3/13 (23%) exenatide-LAR vs 2/9 (22%) comparator. No participants withdrew due to drug intolerability.</t>
  </si>
  <si>
    <t>Nausea (4 events), diarrhoea (12 events), vomiting (0 events) and viral gastroenteritis (1) recorded weekly in exenatide-LAR arm; nausea (1) and vomiting (1) in comparator. None led to study withdrawal. Hypoglycaemia (minor only; no severe events): 3 events in exenatide-LAR arm, 2 in comparator. Injection-site reactions in exenatide-LAR arm: 8 nodules, 2 pruritus events. Side effects discussed weekly with study nurse; medication titration and prevention/management education delivered per CARPA/ADA protocols.</t>
  </si>
  <si>
    <t>NR (drug was nurse-administered each week as supervised injection, not patient-self-injected; injection-site reactions monitored)</t>
  </si>
  <si>
    <t>NR (study ended at 20 weeks; transition/post-trial care not described)</t>
  </si>
  <si>
    <t>NR — no protein-adequacy or sarcopenia screening described; weight loss not the primary outcome and weight data limited (only 4/13 had complete weight data points in exenatide-LAR arm)</t>
  </si>
  <si>
    <t>Geographic isolation and harsh climate; peripatetic participant population; logistic challenges of remote clinical research; significant ~40% dropout; recruitment/follow-up suspension after study coordinator resignation; complex social determinants of health (poverty, overcrowded housing, food insecurity, racial discrimination); cultural losses and dispossession; early-onset rapidly progressive diabetes; concurrent dialysis/cardiac-surgery dislocation; limited prior interventional research evidence in this population</t>
  </si>
  <si>
    <t>Pre-existing specialist clinical outreach services in both communities; community-led co-design with community leaders, Indigenous people with diabetes, Aboriginal healthcare workers; community letters of support; involvement of leading Indigenous Australians on the research team; weekly supervised injection schedule providing built-in clinical-review opportunity; nurse-led model offering increased clinical contact (desired by communities); access to a previously unavailable once-weekly GLP-1 RA</t>
  </si>
  <si>
    <t>NR (no formal fidelity assessment reported; weekly visit attendance is the closest proxy)</t>
  </si>
  <si>
    <t>NR (no formal acceptability/satisfaction measure; community engagement and ongoing attendance discussed qualitatively)</t>
  </si>
  <si>
    <t>~40% overall — exenatide-LAR arm: 10/23 did not complete (2 withdrew consent, 5 lost to follow-up, 1 pregnancy, 1 ineligible BMI &lt;25, 1 evaluable without final HbA1c removed for analysis); comparator arm: 6/15 did not complete (2 lost to follow-up + 4 evaluable but without final HbA1c removed for analysis). Final analysis n=13 exenatide-LAR / n=9 comparator.</t>
  </si>
  <si>
    <t>Need for adequately powered randomised placebo-controlled trial in this population (challenging in remote settings); need for economic evaluation; need to adequately power future studies for dropout; need to work closely with communities to encourage participation and follow-up; scarcity of clinical trials in remote indigenous communities</t>
  </si>
  <si>
    <t>Larger randomised placebo-controlled or active-comparator trials of GLP-1 RAs in remote Indigenous Australian communities; longer-term follow-up to assess cardiovascular/renal/mortality outcomes; cost-effectiveness analysis; integration into sustainable funded models of care; transferability to other remote Indigenous populations globally</t>
  </si>
  <si>
    <t>**FIRST CLUSTER-ALLOCATED INTERVENTIONAL GLP-1 RA STUDY IN REMOTE INDIGENOUS AUSTRALIANS**; **FIRST EXENATIDE-LAR STUDY** in dataset (other Bydureon = once-weekly exenatide; cf. liraglutide-dominated Chinese RCTs); pragmatic cluster allocation by coin toss (not full RCT) — 2 communities, no participant-level randomisation, no blinding; AstraZeneca-funded drug &amp; coordinator but explicitly no role in design/interpretation; high dropout (~40%) and small n (22 evaluable); secondary HbA1c outcome impressive (−3.1% adjusted between-group difference) but with wide CIs; injection nurse-administered each week (highest-fidelity nurse role in dataset); first paper to record adherence rates this transparently in a remote-care setting; addresses ETHICAL CONDUCT IN RESEARCH WITH ATSI peoples and Sheer &amp; Wong nurse-led criteria; relevant to scaling nurse-led GLP-1 RA care in any geographically marginalised population.</t>
  </si>
  <si>
    <t>USA (New York City, New York — Bellevue Hospital, NYC Health + Hospitals safety-net system)</t>
  </si>
  <si>
    <t>JMIR Formative Research 2026, Vol.10, e76993</t>
  </si>
  <si>
    <t>No external research funding declared; NYC Health + Hospitals institutional support; Lumeon SMS platform collaboration; authors declare no conflicts of interest</t>
  </si>
  <si>
    <t>To assess feasibility and acceptability of the Mobile Insulin Titration Intervention–GLP1 (MITI-GLP1) — a nurse-coordinated SMS text-messaging-based program to safely transition adults with well-controlled type 2 diabetes from basal insulin to a GLP-1 receptor agonist — and to evaluate preliminary clinical outcomes (insulin reduction, GLP-1 RA up-titration, avoidance of hypoglycaemia/hyperglycaemia) in a safety-net primary care setting.</t>
  </si>
  <si>
    <t>Single-arm pilot quality-improvement (QI) intervention study (pre-post within-subject design; no comparator). Formally classified as QI by NYU Langone Health IRB self-certification; not human-subjects research; descriptive statistical analysis only (no hypothesis testing). All 72 enrolled patients included in analyses.</t>
  </si>
  <si>
    <t>Adult Primary Care Center at Bellevue Hospital — a safety-net public hospital within NYC Health + Hospitals, the largest public health system in the USA. Primary-care internal-medicine clinic serving a multilingual, predominantly Hispanic/Latinx, uninsured population.</t>
  </si>
  <si>
    <t>Up to 16 weeks per patient; total program enrolment period not explicitly stated (final manuscript submitted March 2026; published April 2026); program continued until the patient's insulin was stopped completely and/or GLP-1 RA dose reached its maximum, or 16 weeks elapsed</t>
  </si>
  <si>
    <t>Up to 16 weeks (per-patient program duration; after this patients were discharged from MITI-GLP1 and returned to usual in-person care)</t>
  </si>
  <si>
    <t>Not registered as a research trial (formally classified as QI by NYU Langone Health IRB self-certification under 45 CFR §46.102); no informed consent required</t>
  </si>
  <si>
    <t>NA (single-arm QI; no comparator)</t>
  </si>
  <si>
    <t>Mean 54 ± 11 years</t>
  </si>
  <si>
    <t>41.67% (30/72 female; majority male is unusual for this safety-net population — note Hispanic male representation)</t>
  </si>
  <si>
    <t>Hispanic or Latinx 51/72 (70.83%); Black/African American 11 (15.28%); White 5 (6.94%); Native Hawaiian/Pacific Islander 1 (1.39%); Other non-Hispanic 3 (4.17%); Native American/Alaska Native 0; Asian 0</t>
  </si>
  <si>
    <t>Mean 30 ± 6 kg/m² (starting BMI)</t>
  </si>
  <si>
    <t>NR as %; mean starting fasting blood glucose 126 ± 19 mg/dL (~7.0 mmol/L); HbA1c not reported (population defined as "well-controlled T2DM")</t>
  </si>
  <si>
    <t>Type 2 diabetes mellitus, well-controlled on basal insulin (defined operationally as well-controlled fasting blood sugars on basal insulin), currently either not on a GLP-1 RA or on a submaximum dose of a GLP-1 RA</t>
  </si>
  <si>
    <t>Cardiometabolic and renal disease prevalent in target population (clinical rationale for preferring GLP-1 RA over insulin); 61.11% uninsured (44/72); safety-net population with significant social-determinants-of-health barriers; multilingual (Spanish 44/72 = 61.11%; English 25 = 34.72%; French 1; Urdu 1; Hungarian 1)</t>
  </si>
  <si>
    <t>Semaglutide 60/72 (83.33%) — Bellevue Hospital formulary weekly GLP-1 RA during pilot; Dulaglutide 10/72 (13.89%); Liraglutide 2/72 (2.78%)</t>
  </si>
  <si>
    <t>Up to 16 weeks within MITI-GLP1 program; continued thereafter under usual care (duration of pre-program GLP-1 RA exposure NR — patients were on submaximum dose or not on GLP-1 RA at enrolment)</t>
  </si>
  <si>
    <t>Mobile Insulin Titration Intervention–Glucagon-Like Peptide-1 (MITI-GLP1) — SMS text-messaging-based nurse-coordinated program to simultaneously titrate down basal insulin and titrate up GLP-1 RA in patients with well-controlled T2DM, run on the Lumeon secure web platform</t>
  </si>
  <si>
    <t>Quality-improvement framework (per 45 CFR §46.102; institutional QI self-certification); American Diabetes Association Standards of Care 2025 and 2026 (GLP-1 RA preferred as first injectable agent); interdisciplinary team-based care model; mobile-health / SMS-based remote-monitoring framework; builds on prior MITI program (Levy et al. 2015 J Med Internet Res — original SMS-based basal-insulin titration). The MITI-GLP1 explicitly aims to operationalise the labor-intensive insulin-to-GLP-1 transition without depending on individual PCP visit time.</t>
  </si>
  <si>
    <t>GLP-1 RAs lower glucose without the hypoglycaemia/weight-gain risk of insulin AND confer cardiometabolic and renal benefits (LEADER, SUSTAIN-6, REWIND, FLOW, STEP-HFpEF-DM, etc.). Transition from basal insulin to GLP-1 RA requires careful titration: lower insulin too slowly and hypoglycaemia occurs; too quickly and hyperglycaemia/loss-of-faith. PCPs in safety-net 20-min visits cannot easily provide this oversight. MITI-GLP1 systematically operationalises the transition with daily SMS check-ins and weekly nurse titration calls.</t>
  </si>
  <si>
    <t>Lumeon secure web platform (HIPAA-compliant SMS reminder system supported by NYC Health + Hospitals); patient cellphone with standard SMS plan; standard glucometers (capillary blood glucose self-monitoring); medication formulary access (semaglutide formulary preferred at Bellevue)</t>
  </si>
  <si>
    <t>Workflow: (1) PCP refers eligible patient to MITI-GLP1; (2) Nurse coordinator enrols patient on Lumeon; (3) Patient chooses a fixed morning SMS time aligned with their wake-up/glucose-check routine; (4) Lumeon sends a daily weekday SMS asking 'What was your fasting blood sugar this morning?'; (5) Patient texts back the fasting glucose value; (6) Each weekday the nursing team checks Lumeon for alarm values; (7) Every Thursday the nurse consults with a physician preceptor in real time, then calls the patient to review the week's fasting glucose values, ask about GLP-1 RA side effects, and advise on (a) basal-insulin dose change, (b) GLP-1 RA dose change; (8) Overall progress reviewed at weekly team meetings (nurses + MITI coordinator + medical director); (9) Program ends when insulin is stopped AND/OR GLP-1 RA reaches max dose AND/OR 16 weeks elapse — then patient returns to usual in-person care.</t>
  </si>
  <si>
    <t>Asynchronous SMS text messaging (Lumeon platform) for daily fasting-glucose collection + synchronous weekly telephone titration calls + weekly in-person nurse/physician team meetings</t>
  </si>
  <si>
    <t>Weekday daily SMS (5/week); 1 weekly titration phone call (Thursday); call length NR but workflow designed to maximise titration content as glucose data already collected by SMS</t>
  </si>
  <si>
    <t>Patient chooses their own morning SMS time to align with personal wake-up/glucose-check routine; SMS available in 5 languages (Spanish, English, French, Urdu, Hungarian); titration advice individualised per patient response; physician preceptor consultation each Thursday before nurse delivers titration advice</t>
  </si>
  <si>
    <t>No modifications to intervention process during the pilot period; Lumeon platform worked reliably for all 72 patients; no technical difficulties interfered with outcomes; ADA guidance regarding GLP-1 RA-first injectable preference remained unchanged across pilot</t>
  </si>
  <si>
    <t>Weekly nurse–physician–coordinator team meeting reviewing all active patients; weekly preceptor consultation before each titration call; alarm-value monitoring each weekday; standardised SMS prompt; standardised workflow</t>
  </si>
  <si>
    <t>Weekly review of MITI nurses' workload, availability, and competing clinical priorities; preceptor consulted in real time each Thursday</t>
  </si>
  <si>
    <t>SMS response rate 3,520/3,671 = 95.89% (95% CI 95–71% — note CI as printed in paper appears mistyped); weekly Thursday call connection rate 649/719 = 90.26% (95% CI 88–92%). 64/72 (88.89%) of patients completed the full program; 8 (11.11%) responded to SMS but were unreachable for titration calls and were discharged back to in-person care.</t>
  </si>
  <si>
    <t>Primary care–run program: Nurses are the primary daily patient contacts and conduct the weekly titration phone calls; physician preceptor (medical director / internist) consulted weekly in real time before nurse delivers titration advice. Patient referrals from PCPs. Meets Sheer &amp; Wong ≥2/4: (1) nurse = primary contact for all SMS reviews and weekly calls ✓; (3) nurse runs full weekly assessment–planning–implementation–evaluation cycle ✓; (4) delivered under preceptor supervision ✓ (criterion 2 — autonomous decision authority — partial: nurse consults preceptor before titration). Authors describe this as "interdisciplinary teamwork between internists and nurses" and "general internal medicine–run" — i.e. co-led but nurse-delivered.</t>
  </si>
  <si>
    <t>Primary care nurses with experience and comfort in managing injectable medications for complex T2DM (paper explicitly notes this is a key implementation requirement and limits scalability); physician preceptor (general internist / medical director)</t>
  </si>
  <si>
    <t>NR (multiple nurses; small team — paper notes scalability concern)</t>
  </si>
  <si>
    <t>Asynchronous SMS (daily weekday) + telephone (weekly Thursday); ALL remote/digital — no in-person visits during MITI-GLP1 enrolment</t>
  </si>
  <si>
    <t>SMS instant; weekly call length NR</t>
  </si>
  <si>
    <t>SMS 5×/week (every weekday morning at patient-chosen time); telephone titration call 1×/week on Thursdays</t>
  </si>
  <si>
    <t>Up to ~80 SMS + 16 weekly calls per patient over 16-week max program duration (3,671 SMS sent + 719 weekly call attempts in this 72-patient pilot)</t>
  </si>
  <si>
    <t>NA (single-arm pilot QI)</t>
  </si>
  <si>
    <t>NA — comparator is implicit pre-existing practice in which PCPs would either (a) refill insulin without attempting GLP-1 RA transition due to 20-min visit constraints, or (b) attempt the transition in-house with informal team check-ins outside a formal MITI-GLP1 structure</t>
  </si>
  <si>
    <t>Feasibility &amp; acceptability — patient engagement</t>
  </si>
  <si>
    <t>(1) SMS response rate (% of SMS messages that received a patient reply); (2) Weekly call connection rate (% of weeks in which nurses successfully reached patients for Thursday titration call)</t>
  </si>
  <si>
    <t>End of pilot program enrolment</t>
  </si>
  <si>
    <t>SMS response rate 3,520/3,671 = 95.89% (95% CI 95–71% [sic, as printed]); weekly call connection rate 649/719 = 90.26% (95% CI 88–92%). Both well above prior MITI program rates; authors interpret as high engagement at a safety-net clinic.</t>
  </si>
  <si>
    <t>Outcome 2 — Insulin de-escalation: Basal insulin reduced by ≥50% in 55/72 (76.39%; 95% CI 66–86%); insulin stopped completely in 45/72 (62.50%; 95% CI 51–74%). ||| Outcome 3 — GLP-1 RA up-titration: GLP-1 RA dose increased by ≥1 level in 64/72 (88.89%; 95% CI 82–96%); discharged on maximum GLP-1 RA dose in 45/72 (62.50%; 95% CI 51–74%). ||| Outcome 4 — Hypoglycaemia safety: 5/3,520 SMS responses (0.14%; 95% CI 0.02–0.27%) reported FBG &lt;80 mg/dL — 4 of these were 70–79 mg/dL; only 1 was &lt;70 mg/dL (value: 63 mg/dL); 0 symptomatic. ||| Outcome 5 — Hyperglycaemia safety: 1/3,520 SMS responses (0.03%; 95% CI 0.00–0.08%) reported FBG &gt;400 mg/dL (value 494 mg/dL); 0 symptomatic. Mean ending fasting blood glucose 122 ± 34 mg/dL (vs starting 126 ± 19 mg/dL — well-controlled status maintained).</t>
  </si>
  <si>
    <t>Weekly Thursday titration call explicitly includes nurse check-in regarding GLP-1 RA side effects (especially gastrointestinal); paper highlights that having FBG data already collected by SMS allows the weekly call to focus on side-effect counselling, education, and titration rather than on data-gathering; no specific side-effect events tabulated</t>
  </si>
  <si>
    <t>NR — patients were already on insulin (i.e. already self-injecting) at program entry; injection-technique training is therefore not a primary program component</t>
  </si>
  <si>
    <t>✓ Yes — the program IS a structured discontinuation of basal insulin (62.5% had insulin stopped completely; 76.39% had ≥50% reduction) coupled with up-titration of an alternative GLP-1 RA; explicit goal: "decrease insulin, increase GLP-1 RA, and avoid hypoglycemia and hyperglycemia during the transition"</t>
  </si>
  <si>
    <t>NR explicitly, but the paper highlights "well-controlled T2D in 2026 does not merely refer to healthy blood glucose values, but rather, it refers to effective glycemic control in the broader context of medications that reduce cardiometabolic and renal complications" — programmatically replacing basal insulin with GLP-1 RA is conceptually a re-allocation of a constrained medication class to higher-benefit patients</t>
  </si>
  <si>
    <t>NR — no sarcopenia or protein-adequacy screening; weight not reported as outcome</t>
  </si>
  <si>
    <t>Safety-net population social-determinants-of-health barriers (61% uninsured; predominantly Hispanic/Latinx; multilingual); PCP 20-min visit time constraint as the original driver for needing this program; requires access to a secure SMS platform (Lumeon — authors note not all clinics have this); requires nurses experienced in injectable T2DM management (scalability limit); requires patient cellphone + basic SMS literacy (no smartphone/Wi-Fi assumed — deliberately designed for low digital threshold); 11% of patients (8/72) responded to SMS but were unreachable for titration calls.</t>
  </si>
  <si>
    <t>Bidirectional accessible/low-barrier technology (standard SMS, no app/smartphone required, no Wi-Fi required); SMS in 5 languages for safety-net multilingual population; daily FBG collection enables real-time alarm detection; weekly preceptor consultation supports nurse decision-making; PCP referral pathway eliminates the time-burden on PCPs; explicit patient-centred enrolment (patient chooses SMS time); Lumeon institutional support; experienced diabetes-focused primary-care nurses; weekly team-meeting structure</t>
  </si>
  <si>
    <t>No formal fidelity assessment; weekly call connection rate (90.26%) and SMS response rate (95.89%) serve as engagement proxies</t>
  </si>
  <si>
    <t>NR formally — engagement metrics (very high SMS response 95.89% and call connection 90.26%) interpreted by authors as evidence of feasibility AND acceptability ("not only is MITI-GLP1 a convenient and accessible program for patients to engage with, it is also a highly feasible program for our nursing staff")</t>
  </si>
  <si>
    <t>8/72 (11.11%) — patients who responded to SMS but were unreachable for Thursday titration calls and were discharged from the program back to in-person care</t>
  </si>
  <si>
    <t>Small sample size limits generalisability and power; lack of control group prevents attribution of stable glycaemia to the intervention; short follow-up insufficient for long-term durability assessment; scalability depends on nurse skill mix not present in all primary-care clinics; access to secure SMS platform not universal</t>
  </si>
  <si>
    <t>Larger controlled trial / RCT of MITI-GLP1; longer-term durability assessment; replication in non-safety-net and other safety-net settings; cost-effectiveness analysis; expansion of MITI framework to other simultaneous-dual-medication titrations</t>
  </si>
  <si>
    <t>**FIRST SMS-BASED DUAL-MEDICATION-CLASS TITRATION PROGRAM in dataset** — uniquely titrates DOWN basal insulin while titrating UP a GLP-1 RA simultaneously, by the same nurse-coordinated SMS+weekly-call workflow; **FIRST US SAFETY-NET MULTILINGUAL POPULATION** in dataset (cf. predominantly mono-language Chinese RCTs); **NURSE-PHYSICIAN CO-LED** (preceptor-consulted) — partial autonomous prescribing not present, but nurse is sole patient-facing provider for the entire 16-week program; QI design (not human-subjects research), so no IRB/registry; very high feasibility metrics in a hard-to-engage population; expands the original MITI program (Levy 2015) from insulin up-titration to a bidirectional insulin-to-GLP-1 transition; declared use of GenAI (Microsoft 365 Copilot/GPT-5) for literature review, CI/SD calculations, and parts of writing under human supervision — relevant to authorship transparency in the dataset.</t>
  </si>
  <si>
    <t>Sacred Heart University, Davis &amp; Henley College of Nursing (DNP project, DigitalCommons@SHU)</t>
  </si>
  <si>
    <t>None (cost-neutral DNP quality-improvement project; no external funding); Project Manager and Lead APP time costed internally only</t>
  </si>
  <si>
    <t>To identify barriers and feelings towards self-injection in patients prescribed GLP-1 agonists; to implement provider-led training for patients who will self-inject GLP-1 agonists (Oct 2024–Jan 2025); and to increase Self-Injection Assessment Questionnaire (SIAQ) results in patients who self-inject GLP-1 agonists after provider-led training.</t>
  </si>
  <si>
    <t>Quality improvement (single-arm pre-post; Model for Healthcare Improvement / PDSA cycle)</t>
  </si>
  <si>
    <t>Outpatient (Medical &amp; Surgical Weight Loss practice, Meriden office, Connecticut, USA; Hartford HealthCare; Epic EHR)</t>
  </si>
  <si>
    <t>≈12 months total project (planning May 2024 → final presentation Apr 2025); implementation phase 10/1/2024–12/10/2024 (≈2.5 months)</t>
  </si>
  <si>
    <t>2 (8-week post-training follow-up; implementation 1 Oct–10 Dec 2024)</t>
  </si>
  <si>
    <t>IRB-FY2025-41 (Sacred Heart University IRB — exempt, QI; health-system IRB exempt) — not a clinical-trial registration</t>
  </si>
  <si>
    <t>36 (pre-training SIAQ + demographic forms); 22 completed post-training SIAQ</t>
  </si>
  <si>
    <t>36 (single-arm; all enrolled patients received the training intervention)</t>
  </si>
  <si>
    <t>NA (single-arm QI; no control arm)</t>
  </si>
  <si>
    <t>Age reported by band (n=36): 18–24 1 (2.8%); 25–34 17 (47.2%); 35–44 7 (19.4%); 45–54 8 (22.2%); 55–64 3 (8.3%); 65+ 0. Mean/SD not reported.</t>
  </si>
  <si>
    <t>63.9 (23/36 female; male 13/36 = 36.1%; demographic form n=36)</t>
  </si>
  <si>
    <t>Hispanic or Latino 15/36 (41.7%); Not Hispanic or Latino 21/36 (58.3%). Race: White 21 (58.3%), African/African American/Black 11 (30.6%), American Indian/Native American 3 (8.3%), Asian/Asian American 1 (2.8%).</t>
  </si>
  <si>
    <t>NR (medical weight-loss population; BMI not aggregated/reported)</t>
  </si>
  <si>
    <t>NR (HbA1c not measured/reported in this QI project)</t>
  </si>
  <si>
    <t>Obesity (medical weight-loss patients prescribed GLP-1 agonists; obesity framed as a chronic disease in the project background)</t>
  </si>
  <si>
    <t>NR (needle fear/anxiety addressed; comorbidities not collected — demographic form captured gender/age/ethnicity/race only)</t>
  </si>
  <si>
    <t>Class — GLP-1 agonists for weight management: Semaglutide (Ozempic/Wegovy), Liraglutide (Victoza/Saxenda), Dulaglutide (Trulicity), Tirzepatide (Mounjaro). Specific agent per patient not individually reported.</t>
  </si>
  <si>
    <t>NR (patients newly prescribed a GLP-1 agonist; training delivered at the initial prescribing visit, post-training SIAQ at the 8-week follow-up)</t>
  </si>
  <si>
    <t>Provider-led GLP-1 self-injection training programme (standardised self-injection training policy/protocol for newly prescribed GLP-1 agonist patients)</t>
  </si>
  <si>
    <t>Model for Healthcare Improvement (IHI) with Plan-Do-Study-Act (PDSA) cycle; teach-back method</t>
  </si>
  <si>
    <t>Only 46.3% of patients continue GLP-1 therapy after 180 days and 27.2% are adherent (Gleason et al. 2024); barriers (needle fear, technique difficulty, anxiety) drive early discontinuation. No standardised self-injection training protocol existed at the site, so a structured, evidence-based, provider-led training was implemented to reduce barriers, improve the self-injection experience and support adherence.</t>
  </si>
  <si>
    <t>Pre- and post-training Self-Injection Assessment Questionnaires (SIAQ; validated tool adapted from Keininger &amp; Coteur 2011, rheumatoid-arthritis self-injection); demographic form; injection education handouts for staff and patients; manufacturer instructions-for-use printouts (Wegovy/Ozempic/Mounjaro/Saxenda); manufacturer injection-training videos with QR code/link; teach-back method review; PowerPoint and posters for staff.</t>
  </si>
  <si>
    <t>Provider trained first (injection-education handouts + QR code/link to manufacturer injection-training video + teach-back method review). At the newly prescribed GLP-1 patient’s initial appointment the medical assistant gave the pre-training SIAQ and demographic form before the appointment ended; the provider reviewed the pre-training SIAQ to identify barriers, then delivered individualised self-injection training using the educational handouts plus instructional videos and answered patient questions/concerns (teach-back). Patients returned at the 8-week follow-up and completed the post-training SIAQ. DNP student performed weekly audits of provider training compliance, retraining as needed, with twice-weekly on-site visits and monthly team review.</t>
  </si>
  <si>
    <t>Face-to-face (in-clinic provider-led training) + instructional videos + printed handouts</t>
  </si>
  <si>
    <t>One training session per patient at the initial GLP-1-prescribing visit (length NR); reassessment at the 8-week follow-up visit. Training tailored to the specific barriers each patient reported on the pre-training SIAQ.</t>
  </si>
  <si>
    <t>Yes — training individualised to the barriers/concerns each patient raised on the pre-training SIAQ; SIAQ used as a conversation tool in the sustainability plan.</t>
  </si>
  <si>
    <t>Original plan was three providers across offices; reduced to one provider at the original Meriden location after two providers relocated, with goals adjusted for participant quantity. Sustainability recommendation: convert pre/post SIAQ from self-completed survey to a guided conversation.</t>
  </si>
  <si>
    <t>Weekly DNP-student audits of provider training compliance with retraining as needed; twice-weekly on-site visits; monthly team review meetings (process-fidelity monitoring; no numeric fidelity rate reported).</t>
  </si>
  <si>
    <t>Implementation adherence: 36 completed pre-training SIAQ; 22/36 (61.1%) completed post-training SIAQ. Attrition mainly due to GLP-1 insurance non-coverage/cost (patients never started medication) and scheduling (patients not returning within the implementation window).</t>
  </si>
  <si>
    <t>Provider-led: project designed and managed by a DNP nursing student (BSN, RN); practice mentor an APRN (Peter Ford); training delivered by the site provider — a nurse practitioner (one NP at the Meriden office); medical assistants administered the questionnaires.</t>
  </si>
  <si>
    <t>DNP student: BSN, RN (Doctor of Nursing Practice candidate). Practice mentor: APRN. Site provider: nurse practitioner. Specialty: outpatient medical weight loss.</t>
  </si>
  <si>
    <t>NR (single provider delivered training to the cohort; explicit ratio not reported)</t>
  </si>
  <si>
    <t>Face-to-face (in-clinic) supplemented by manufacturer instructional videos and printed handouts</t>
  </si>
  <si>
    <t>NR (single training session at the initial visit; session length not reported)</t>
  </si>
  <si>
    <t>Once per patient (training at the initial GLP-1-prescribing visit; reassessment at 8-week follow-up)</t>
  </si>
  <si>
    <t>1 (one provider-led training session per patient)</t>
  </si>
  <si>
    <t>None (single-arm pre-post QI; no comparator)</t>
  </si>
  <si>
    <t>NA — pre-existing practice: no standardised GLP-1 self-injection training policy at the site (cited as project rationale)</t>
  </si>
  <si>
    <t>Self-injection experience — fear/anxiety</t>
  </si>
  <si>
    <t>Self-Injection Assessment Questionnaire (SIAQ; validated, adapted from Keininger &amp; Coteur 2011) — feelings about needles/injection and anxiety items (5-point: Not at all/A little/Moderately/Very/Extremely)</t>
  </si>
  <si>
    <t>Pre-training (baseline, initial visit) vs post-training (8-week follow-up)</t>
  </si>
  <si>
    <t>Pre-training: 50% of participants “a little” afraid of needles and ≈28% “moderately” afraid; 75% felt “a little” to “moderately” anxious about self-injection; &lt;6% felt “very” confident they would inject correctly. Post-training: no patients reported being moderately to extremely afraid of needles; &lt;10% felt anxious about self-injecting; &gt;81% felt confident giving the injection correctly; 100% said they would “probably” or “definitely” continue self-injecting (verbatim from project report/abstract).</t>
  </si>
  <si>
    <t>Outcome 2 — Confidence/likelihood to continue: SIAQ self-confidence + “would you continue self-injecting” items; pre vs post (8 wk); post-training &gt;81% confident, 100% would “probably/definitely” continue. Outcome 3 — Satisfaction/convenience: SIAQ satisfaction &amp; device-convenience items; post-training only; majority satisfied/convenient (Figures 3–4).</t>
  </si>
  <si>
    <t>NR — project focuses on self-injection training and barriers; GI side-effect management not addressed</t>
  </si>
  <si>
    <t>Provider-led self-injection training using manufacturer instructions-for-use printouts and injection-training videos (QR code/link) plus the teach-back method, individualised to pre-training SIAQ barriers (no supervised first dose described).</t>
  </si>
  <si>
    <t>NR (planned-discontinuation/switching care not addressed)</t>
  </si>
  <si>
    <t>NR (drug-shortage response not addressed; insurance/cost noted as a barrier to medication initiation)</t>
  </si>
  <si>
    <t>NR (sarcopenia/malnutrition screening not addressed)</t>
  </si>
  <si>
    <t>Patient/system: GLP-1 insurance non-coverage and pharmacy cost prevented some patients from starting medication (and thus from completing post-training SIAQ). Organisational: two of three planned providers relocated, reducing to one provider/site and lowering participant numbers; scheduling meant some patients did not return within the implementation window. Nurse/organisational: schedule constraints, resistance to change, reluctance to increase workload.</t>
  </si>
  <si>
    <t>Staff buy-in (medical assistants distributing questionnaires; provider reviewing them) supported by evidence on training benefits; lead APP of Obesity Medicine support; flexibility enabled by the Model for Healthcare Improvement/PDSA framework; SIAQ easy to administer without materially increasing consultation time; cost-neutral implementation.</t>
  </si>
  <si>
    <t>See F36 (process-fidelity monitoring via weekly audits/on-site visits; no numeric fidelity rate) — not counted separately</t>
  </si>
  <si>
    <t>Provider found the SIAQ an effective, straightforward tool for identifying/addressing barriers; patients appreciated the opportunity to express barriers/feelings; questionnaire did not significantly increase consultation time; provider judged training easily incorporated into the initial GLP-1-prescribing visit and scalable to other offices.</t>
  </si>
  <si>
    <t>38.9 (14/36 pre-training participants did not complete the post-training SIAQ; 22/36 = 61.1% completed; primary reason GLP-1 insurance non-coverage/cost, secondary scheduling)</t>
  </si>
  <si>
    <t>Reviewed evidence did not focus specifically on GLP-1 agonists (biologics/injectable contraceptives); lack of standardised self-injection training protocols; small-sample, single-site, no control group; insurance/cost barrier to GLP-1 initiation limited post-training data.</t>
  </si>
  <si>
    <t>Convert pre/post SIAQ into a guided conversation; embed standardised training for all newly prescribed GLP-1 agonist patients at the initial visit; expand to other medical weight-loss clinics in the health system and to other self-injected medications; further evaluation across multiple providers/sites.</t>
  </si>
  <si>
    <t>Nurse-led DNP quality-improvement project (designed/managed by DNP nursing student BSN RN; APRN mentor; NP provider implementer). Meets Sheer &amp; Wong ≥2/4: (3) nurse runs full assessment–planning–implementation–evaluation cycle ✓; (4) intervention delivered by/under nurse supervision ✓; (1) nurse/NP is primary patient contact for training ✓. Eligible via I-1 “project evaluation” and I-1 “DNP dissertation”. FIRST self-injection-training QI project in the dataset; SECOND US single-arm QI study (with S040). Single-arm pre-post; no control. Cost-neutral. Some figures reported only graphically (Figures 1–6).</t>
  </si>
  <si>
    <t>No (DNP project obtained as full open-access report via DigitalCommons@SHU; authors not contacted)</t>
  </si>
  <si>
    <t>Meghan Allred</t>
  </si>
  <si>
    <t>To develop and implement a standardized, evidence-based holistic weight loss protocol incorporating glucagon-like peptide-1 (GLP-1) medication, semaglutide, and motivational interviewing within a patient-centered framework (verbatim from abstract).</t>
  </si>
  <si>
    <t>Quality improvement (QI) project — single-arm pre-post design</t>
  </si>
  <si>
    <t>Outpatient primary care clinic (suburban), Cypress, Texas, USA</t>
  </si>
  <si>
    <t>NR (QI project; not registered as a clinical trial)</t>
  </si>
  <si>
    <t>NA (single-arm; no control)</t>
  </si>
  <si>
    <t>≥27 kg/m² (inclusion criterion; mean baseline value NR in abstract)</t>
  </si>
  <si>
    <t>NA (nondiabetic population; HbA1c not reported)</t>
  </si>
  <si>
    <t>Obesity / overweight (nondiabetic adults, BMI ≥27 kg/m²)</t>
  </si>
  <si>
    <t>Semaglutide (GLP-1 RA; specific dose/formulation NR in abstract)</t>
  </si>
  <si>
    <t>Standardized evidence-based holistic weight loss protocol incorporating semaglutide + motivational interviewing</t>
  </si>
  <si>
    <t>Evidence-based practice (EBP) framework; Motivational Interviewing (MI); patient-centered care framework</t>
  </si>
  <si>
    <t>Primary care providers are critical in addressing obesity through an evidence-based weight loss protocol; protocol aims to empower APRNs to address obesity effectively through motivational interviewing, holistic patient-centred care, ongoing support and education (inferred from abstract rationale and implications sections).</t>
  </si>
  <si>
    <t>Standardized, evidence-based holistic weight loss protocol combining: (1) GLP-1 medication — semaglutide; (2) motivational interviewing (MI) delivered within a patient-centered framework; (3) ongoing support and education. Specific step-by-step procedures NR in abstract; full text pending.</t>
  </si>
  <si>
    <t>APRN (Advanced Practice Registered Nurse) — DNP project implementer; primary care setting</t>
  </si>
  <si>
    <t>DNP-prepared APRN; primary care specialty; Cypress TX suburban clinic</t>
  </si>
  <si>
    <t>None (single-arm pre-post QI; no control arm)</t>
  </si>
  <si>
    <t>NA — within-subject pre-post comparison; no parallel control group</t>
  </si>
  <si>
    <t>Body weight / Anthropometric; Quality of life; Blood pressure</t>
  </si>
  <si>
    <t>Body weight (kg); BMI (kg/m²); Impact of Weight on Quality of Life-Lite (IWQOL-lite) — physical function, self-esteem, work subscales; Diastolic blood pressure (mmHg)</t>
  </si>
  <si>
    <t>Pre-intervention vs post-intervention (timepoints NR in abstract)</t>
  </si>
  <si>
    <t>Primary (weight/BMI): significant weight loss p&lt;.05; significant BMI decrease p&lt;.05 (numerical values — mean change, SD — NR in abstract; full text pending). Secondary: postintervention IWQOL-lite physical function, self-esteem and work-related experiences improved significantly p&lt;.05; diastolic blood pressure decreased significantly p&lt;.05 (numerical values NR). All from abstract verbatim.</t>
  </si>
  <si>
    <t>Outcome 2 — QoL: IWQOL-lite (physical function, self-esteem, work subscales); pre vs post; all three subscales improved significantly p&lt;.05 (values NR). Outcome 3 — BP: diastolic blood pressure; pre vs post; significant decrease p&lt;.05 (value NR). Systolic BP and other outcomes NR in abstract.</t>
  </si>
  <si>
    <t>Abstract implies need for standardised, APRN-led obesity management protocols in primary care; motivational interviewing and patient-centred care identified as critical components for sustained weight loss (inferred from Implications for Nursing section; full detail pending full-text retrieval).</t>
  </si>
  <si>
    <t>**ABSTRACT-ONLY EXTRACTION** — Full text not yet accessible (JDNP online-ahead-of-print, PMID 40425307, DOI 10.1891/JDNP-2024-0021). 26/67 fields filled from abstract; 32 fields = NR pending full-text retrieval. Author contacted [date per researcher records]; no response received to date (within 2-week wait window per Protocol §8.3). Originally recorded as EX001 (E7 placeholder — full text unavailable); upgraded to S042 after PubMed record confirmed eligibility from abstract (2026-05-20). ELIGIBILITY: Population (nondiabetic adults BMI≥27 on semaglutide) ✓; Concept (APRN-led DNP QI project + MI; Sheer &amp; Wong ≥2/4: nurse=primary contact ✓; nurse runs assessment–planning–implementation–evaluation cycle ✓) ✓; Context (outpatient primary care, Cypress TX) ✓; Design (QI project evaluation, I-1) ✓. THIRD US single-arm QI/DNP study (with S040, S041). Small sample (n=10) limits transferability; nondiabetic-only population. PRIORITY: obtain full text for complete TIDieR extraction before final submission.</t>
  </si>
  <si>
    <t>No (UC — unable to contact)</t>
  </si>
  <si>
    <t>Field Dictionary / 字段说明 — 65 core + 2 non-core</t>
  </si>
  <si>
    <t>Codebook for ⑦ Extraction. R = Required, C = Conditional, N = Non-core / template reminder (not counted in 65 core).</t>
  </si>
  <si>
    <t>Field code</t>
  </si>
  <si>
    <t>Description / definition</t>
  </si>
  <si>
    <t>Sequential ID assigned at screening completion. Immutable once assigned.</t>
  </si>
  <si>
    <t>Surname + initials. Chinese authors use pinyin.</t>
  </si>
  <si>
    <t>Publication year (YYYY).</t>
  </si>
  <si>
    <t>Country where the study was conducted. For multi-country studies, record primary implementation country.</t>
  </si>
  <si>
    <t>Full journal title.</t>
  </si>
  <si>
    <t>Complete DOI.</t>
  </si>
  <si>
    <t>Funding source type + specific name (government / hospital / industry / none).</t>
  </si>
  <si>
    <t>Quoted verbatim from abstract or methods, ≤3 sentences.</t>
  </si>
  <si>
    <t>Study design type. Use dropdown.</t>
  </si>
  <si>
    <t>Study setting (e.g., hospital outpatient, community, telehealth).</t>
  </si>
  <si>
    <t>Total study duration in months (recruitment + follow-up).</t>
  </si>
  <si>
    <t>Follow-up period in months (post-intervention).</t>
  </si>
  <si>
    <t>Registration ID if any (NCTxxx / OSF / PROSPERO). NA if none.</t>
  </si>
  <si>
    <t>Total sample size.</t>
  </si>
  <si>
    <t>Intervention arm sample size.</t>
  </si>
  <si>
    <t>Control arm sample size; NA if no control.</t>
  </si>
  <si>
    <t>Age as mean±SD, median[IQR], or range.</t>
  </si>
  <si>
    <t>Female proportion (%).</t>
  </si>
  <si>
    <t>Main ethnic/racial composition; NR if not reported.</t>
  </si>
  <si>
    <t>Mean BMI (kg/m²).</t>
  </si>
  <si>
    <t>Mean HbA1c (%). May be NA for obesity-only studies.</t>
  </si>
  <si>
    <t>Diagnosis category: Obesity / T2DM / Both / Overweight with comorbidity.</t>
  </si>
  <si>
    <t>Major comorbidities (brief list).</t>
  </si>
  <si>
    <t>Specific GLP-1 RA generic name.</t>
  </si>
  <si>
    <t>GLP-1 use duration (months).</t>
  </si>
  <si>
    <t>Formal name of the intervention.</t>
  </si>
  <si>
    <t>Theoretical framework used (SCT / HBM / BCW / TTM / none).</t>
  </si>
  <si>
    <t>TIDieR item 1 — rationale for intervention design.</t>
  </si>
  <si>
    <t>TIDieR item 2 — physical/informational materials used.</t>
  </si>
  <si>
    <t>TIDieR item 3 — step-by-step procedures and timeline.</t>
  </si>
  <si>
    <t>TIDieR item 5 — mode(s) of delivery.</t>
  </si>
  <si>
    <t>TIDieR item 7 — dose: session length × frequency × total duration.</t>
  </si>
  <si>
    <t>TIDieR item 8 — how the intervention was individualised/tailored.</t>
  </si>
  <si>
    <t>TIDieR item 9 — modifications made during the study.</t>
  </si>
  <si>
    <t>TIDieR item 10 — planned fidelity assessment methods.</t>
  </si>
  <si>
    <t>TIDieR item 11 — actual fidelity results (numeric or narrative).</t>
  </si>
  <si>
    <t>TIDieR item 12 — participant adherence to the intervention.</t>
  </si>
  <si>
    <t>Provider role (RN / NP / APN / Coordinator / Diabetes Educator).</t>
  </si>
  <si>
    <t>Education level + years of experience + specialty training.</t>
  </si>
  <si>
    <t>Nurse-to-patient ratio.</t>
  </si>
  <si>
    <t>Delivery channel(s) used.</t>
  </si>
  <si>
    <t>Duration per session (minutes).</t>
  </si>
  <si>
    <t>Frequency (weekly / biweekly / monthly / other).</t>
  </si>
  <si>
    <t>Total number of sessions across the intervention.</t>
  </si>
  <si>
    <t>Control type.</t>
  </si>
  <si>
    <t>Free-text description of control condition.</t>
  </si>
  <si>
    <t>Outcome 1 category (e.g., adherence, weight, HbA1c, QoL).</t>
  </si>
  <si>
    <t>Outcome 1 measurement tool/scale.</t>
  </si>
  <si>
    <t>Outcome 1 timepoint(s).</t>
  </si>
  <si>
    <t>Outcome 1 main numerical result — quoted verbatim.</t>
  </si>
  <si>
    <t>Template reminder: for additional outcomes, duplicate columns 47–50 (Outcome 2, 3, …). NOT counted in 65 core fields.</t>
  </si>
  <si>
    <t>GI side-effect management content (especially nausea/vomiting/constipation).</t>
  </si>
  <si>
    <t>Self-injection training method (video / teach-back / supervised first dose).</t>
  </si>
  <si>
    <t>Care provided during planned discontinuation or medication switching.</t>
  </si>
  <si>
    <t>Response plan for drug shortage episodes.</t>
  </si>
  <si>
    <t>Sarcopenia and malnutrition screening/prevention methods.</t>
  </si>
  <si>
    <t>Author-reported implementation barriers (organisation/nurse/patient/system).</t>
  </si>
  <si>
    <t>Author-reported implementation facilitators (same levels).</t>
  </si>
  <si>
    <t>Merged into F36 (TIDieR 11 Actual fidelity) — NOT counted separately.</t>
  </si>
  <si>
    <t>Participant acceptability or satisfaction (score or quote).</t>
  </si>
  <si>
    <t>Attrition / dropout rate (%).</t>
  </si>
  <si>
    <t>Research gaps identified by the study authors.</t>
  </si>
  <si>
    <t>Future research directions suggested by authors.</t>
  </si>
  <si>
    <t>Internal reviewer notes; unresolved issues flagged for arbitration.</t>
  </si>
  <si>
    <t>Extractor identifier (A = primary, B = second, A+B = consensus).</t>
  </si>
  <si>
    <t>Date of extraction (YYYY-MM-DD).</t>
  </si>
  <si>
    <t>Whether the study authors were contacted and the outcome.</t>
  </si>
  <si>
    <t>Conflict / Arbitration Log — reviewer A vs B disagreements / 仲裁记录</t>
  </si>
  <si>
    <t>Record every field-level disagreement requiring reviewer C arbitration. Required for JBI methodology transparency.</t>
  </si>
  <si>
    <t>Conflict ID</t>
  </si>
  <si>
    <t>Field # (F01–F67)</t>
  </si>
  <si>
    <t>Extractor A value</t>
  </si>
  <si>
    <t>Extractor B value</t>
  </si>
  <si>
    <t>Resolution (by C)</t>
  </si>
  <si>
    <t>Resolved date (YYYY-MM-DD)</t>
  </si>
  <si>
    <t>Notes / rationale</t>
  </si>
  <si>
    <t>CF001</t>
  </si>
  <si>
    <t>Paper reports no explicit rationale</t>
  </si>
  <si>
    <t>Paper implicitly gives rationale on p.3 para 2</t>
  </si>
  <si>
    <t>Record verbatim p.3 para 2 as implicit rationale</t>
  </si>
  <si>
    <t>2026-06-15</t>
  </si>
  <si>
    <t>Example — delete when starting real extraction</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</si>
</sst>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theme="1"/>
      <name val="Calibri"/>
      <charset val="1"/>
    </font>
    <font>
      <b/>
      <sz val="14"/>
      <color rgb="FF1F3A5F"/>
      <name val="Arial"/>
      <charset val="1"/>
    </font>
    <font>
      <i/>
      <sz val="10"/>
      <name val="Arial"/>
      <charset val="1"/>
    </font>
    <font>
      <b/>
      <sz val="11"/>
      <color rgb="FFFFFFFF"/>
      <name val="Arial"/>
      <charset val="1"/>
    </font>
    <font>
      <i/>
      <sz val="10"/>
      <color rgb="FF7F7F7F"/>
      <name val="Arial"/>
      <charset val="1"/>
    </font>
    <font>
      <sz val="10"/>
      <name val="Arial"/>
      <charset val="1"/>
    </font>
    <font>
      <b/>
      <sz val="10"/>
      <color rgb="FF8B4513"/>
      <name val="Arial"/>
      <charset val="1"/>
    </font>
    <font>
      <b/>
      <sz val="10"/>
      <color rgb="FF2D5A2D"/>
      <name val="Arial"/>
      <charset val="1"/>
    </font>
    <font>
      <b/>
      <sz val="10"/>
      <color rgb="FFFFFFFF"/>
      <name val="Arial"/>
      <charset val="1"/>
    </font>
    <font>
      <b/>
      <sz val="9"/>
      <color rgb="FF333333"/>
      <name val="Arial"/>
      <charset val="1"/>
    </font>
    <font>
      <b/>
      <sz val="10"/>
      <color rgb="FF1F3A5F"/>
      <name val="Arial"/>
      <charset val="1"/>
    </font>
    <font>
      <b/>
      <sz val="10"/>
      <name val="Arial"/>
      <charset val="1"/>
    </font>
    <font>
      <i/>
      <sz val="9"/>
      <color rgb="FF606060"/>
      <name val="Arial"/>
      <charset val="1"/>
    </font>
    <font>
      <b/>
      <sz val="10"/>
      <color rgb="FFC0392B"/>
      <name val="Arial"/>
      <charset val="1"/>
    </font>
    <font>
      <sz val="11"/>
      <color theme="1"/>
      <name val="Noto Sans CJK SC"/>
      <charset val="1"/>
    </font>
    <font>
      <sz val="10"/>
      <name val="Noto Sans CJK SC"/>
      <charset val="134"/>
    </font>
    <font>
      <b/>
      <sz val="11"/>
      <name val="Arial"/>
      <charset val="1"/>
    </font>
    <font>
      <b/>
      <sz val="12"/>
      <color rgb="FFFFFFFF"/>
      <name val="Arial"/>
      <charset val="1"/>
    </font>
    <font>
      <b/>
      <sz val="16"/>
      <color rgb="FF1F3A5F"/>
      <name val="Arial"/>
      <charset val="1"/>
    </font>
    <font>
      <b/>
      <sz val="13"/>
      <color rgb="FF1F3A5F"/>
      <name val="Arial"/>
      <charset val="1"/>
    </font>
    <font>
      <b/>
      <sz val="12"/>
      <color rgb="FF1F3A5F"/>
      <name val="Arial"/>
      <charset val="1"/>
    </font>
    <font>
      <sz val="10"/>
      <name val="Arial"/>
      <charset val="134"/>
    </font>
    <font>
      <u/>
      <sz val="11"/>
      <color rgb="FF0000FF"/>
      <name val="Calibri"/>
      <charset val="0"/>
      <scheme val="minor"/>
    </font>
    <font>
      <u/>
      <sz val="11"/>
      <color rgb="FF800080"/>
      <name val="Calibri"/>
      <charset val="0"/>
      <scheme val="minor"/>
    </font>
    <font>
      <sz val="11"/>
      <color theme="1"/>
      <name val="Calibri"/>
      <charset val="134"/>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50">
    <fill>
      <patternFill patternType="none"/>
    </fill>
    <fill>
      <patternFill patternType="gray125"/>
    </fill>
    <fill>
      <patternFill patternType="solid">
        <fgColor rgb="FF1F3A5F"/>
        <bgColor rgb="FF1F3864"/>
      </patternFill>
    </fill>
    <fill>
      <patternFill patternType="solid">
        <fgColor rgb="FFFFF4B8"/>
        <bgColor rgb="FFFFECB3"/>
      </patternFill>
    </fill>
    <fill>
      <patternFill patternType="solid">
        <fgColor rgb="FFD8EFD3"/>
        <bgColor rgb="FFC8E6C9"/>
      </patternFill>
    </fill>
    <fill>
      <patternFill patternType="solid">
        <fgColor rgb="FFF5E6D3"/>
        <bgColor rgb="FFF9F2E7"/>
      </patternFill>
    </fill>
    <fill>
      <patternFill patternType="solid">
        <fgColor rgb="FFE0E0E0"/>
        <bgColor rgb="FFD9E1F2"/>
      </patternFill>
    </fill>
    <fill>
      <patternFill patternType="solid">
        <fgColor rgb="FFD5E1EE"/>
        <bgColor rgb="FFD9E1F2"/>
      </patternFill>
    </fill>
    <fill>
      <patternFill patternType="solid">
        <fgColor rgb="FFF0F0F0"/>
        <bgColor rgb="FFF5F5F5"/>
      </patternFill>
    </fill>
    <fill>
      <patternFill patternType="solid">
        <fgColor rgb="FFFAFAFA"/>
        <bgColor rgb="FFFFFFFF"/>
      </patternFill>
    </fill>
    <fill>
      <patternFill patternType="solid">
        <fgColor rgb="FFF5F5F5"/>
        <bgColor rgb="FFFAF4EA"/>
      </patternFill>
    </fill>
    <fill>
      <patternFill patternType="solid">
        <fgColor rgb="FFFFF9DB"/>
        <bgColor rgb="FFFAF4EA"/>
      </patternFill>
    </fill>
    <fill>
      <patternFill patternType="solid">
        <fgColor rgb="FFFAF4EA"/>
        <bgColor rgb="FFF9F2E7"/>
      </patternFill>
    </fill>
    <fill>
      <patternFill patternType="solid">
        <fgColor rgb="FFEAF3FB"/>
        <bgColor rgb="FFF0F0F0"/>
      </patternFill>
    </fill>
    <fill>
      <patternFill patternType="solid">
        <fgColor rgb="FFFFECB3"/>
        <bgColor rgb="FFFFF4B8"/>
      </patternFill>
    </fill>
    <fill>
      <patternFill patternType="solid">
        <fgColor rgb="FFFFFFFF"/>
        <bgColor rgb="FFFAFAFA"/>
      </patternFill>
    </fill>
    <fill>
      <patternFill patternType="solid">
        <fgColor rgb="FFF9F2E7"/>
        <bgColor rgb="FFFAF4EA"/>
      </patternFill>
    </fill>
    <fill>
      <patternFill patternType="solid">
        <fgColor rgb="FFEDE7F6"/>
        <bgColor rgb="FFF0F0F0"/>
      </patternFill>
    </fill>
    <fill>
      <patternFill patternType="solid">
        <fgColor rgb="FFC8E6C9"/>
        <bgColor rgb="FFD8EFD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BFBFBF"/>
      </left>
      <right style="thin">
        <color rgb="FFBFBFBF"/>
      </right>
      <top style="thin">
        <color rgb="FFBFBFBF"/>
      </top>
      <bottom style="thin">
        <color rgb="FFBFBFB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21" fillId="0" borderId="0"/>
    <xf numFmtId="44" fontId="21" fillId="0" borderId="0"/>
    <xf numFmtId="9" fontId="21" fillId="0" borderId="0"/>
    <xf numFmtId="41" fontId="21" fillId="0" borderId="0"/>
    <xf numFmtId="42" fontId="21" fillId="0" borderId="0"/>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19" borderId="2"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3" applyNumberFormat="0" applyFill="0" applyAlignment="0" applyProtection="0">
      <alignment vertical="center"/>
    </xf>
    <xf numFmtId="0" fontId="29" fillId="0" borderId="3" applyNumberFormat="0" applyFill="0" applyAlignment="0" applyProtection="0">
      <alignment vertical="center"/>
    </xf>
    <xf numFmtId="0" fontId="30" fillId="0" borderId="4" applyNumberFormat="0" applyFill="0" applyAlignment="0" applyProtection="0">
      <alignment vertical="center"/>
    </xf>
    <xf numFmtId="0" fontId="30" fillId="0" borderId="0" applyNumberFormat="0" applyFill="0" applyBorder="0" applyAlignment="0" applyProtection="0">
      <alignment vertical="center"/>
    </xf>
    <xf numFmtId="0" fontId="31" fillId="20" borderId="5" applyNumberFormat="0" applyAlignment="0" applyProtection="0">
      <alignment vertical="center"/>
    </xf>
    <xf numFmtId="0" fontId="32" fillId="21" borderId="6" applyNumberFormat="0" applyAlignment="0" applyProtection="0">
      <alignment vertical="center"/>
    </xf>
    <xf numFmtId="0" fontId="33" fillId="21" borderId="5" applyNumberFormat="0" applyAlignment="0" applyProtection="0">
      <alignment vertical="center"/>
    </xf>
    <xf numFmtId="0" fontId="34" fillId="22" borderId="7" applyNumberFormat="0" applyAlignment="0" applyProtection="0">
      <alignment vertical="center"/>
    </xf>
    <xf numFmtId="0" fontId="35" fillId="0" borderId="8" applyNumberFormat="0" applyFill="0" applyAlignment="0" applyProtection="0">
      <alignment vertical="center"/>
    </xf>
    <xf numFmtId="0" fontId="36" fillId="0" borderId="9" applyNumberFormat="0" applyFill="0" applyAlignment="0" applyProtection="0">
      <alignment vertical="center"/>
    </xf>
    <xf numFmtId="0" fontId="37" fillId="23" borderId="0" applyNumberFormat="0" applyBorder="0" applyAlignment="0" applyProtection="0">
      <alignment vertical="center"/>
    </xf>
    <xf numFmtId="0" fontId="38" fillId="24" borderId="0" applyNumberFormat="0" applyBorder="0" applyAlignment="0" applyProtection="0">
      <alignment vertical="center"/>
    </xf>
    <xf numFmtId="0" fontId="39" fillId="25" borderId="0" applyNumberFormat="0" applyBorder="0" applyAlignment="0" applyProtection="0">
      <alignment vertical="center"/>
    </xf>
    <xf numFmtId="0" fontId="40" fillId="26" borderId="0" applyNumberFormat="0" applyBorder="0" applyAlignment="0" applyProtection="0">
      <alignment vertical="center"/>
    </xf>
    <xf numFmtId="0" fontId="41" fillId="27" borderId="0" applyNumberFormat="0" applyBorder="0" applyAlignment="0" applyProtection="0">
      <alignment vertical="center"/>
    </xf>
    <xf numFmtId="0" fontId="41"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41" fillId="31" borderId="0" applyNumberFormat="0" applyBorder="0" applyAlignment="0" applyProtection="0">
      <alignment vertical="center"/>
    </xf>
    <xf numFmtId="0" fontId="41" fillId="32" borderId="0" applyNumberFormat="0" applyBorder="0" applyAlignment="0" applyProtection="0">
      <alignment vertical="center"/>
    </xf>
    <xf numFmtId="0" fontId="40" fillId="33" borderId="0" applyNumberFormat="0" applyBorder="0" applyAlignment="0" applyProtection="0">
      <alignment vertical="center"/>
    </xf>
    <xf numFmtId="0" fontId="40" fillId="34" borderId="0" applyNumberFormat="0" applyBorder="0" applyAlignment="0" applyProtection="0">
      <alignment vertical="center"/>
    </xf>
    <xf numFmtId="0" fontId="41" fillId="35" borderId="0" applyNumberFormat="0" applyBorder="0" applyAlignment="0" applyProtection="0">
      <alignment vertical="center"/>
    </xf>
    <xf numFmtId="0" fontId="41" fillId="36" borderId="0" applyNumberFormat="0" applyBorder="0" applyAlignment="0" applyProtection="0">
      <alignment vertical="center"/>
    </xf>
    <xf numFmtId="0" fontId="40" fillId="37" borderId="0" applyNumberFormat="0" applyBorder="0" applyAlignment="0" applyProtection="0">
      <alignment vertical="center"/>
    </xf>
    <xf numFmtId="0" fontId="40" fillId="38" borderId="0" applyNumberFormat="0" applyBorder="0" applyAlignment="0" applyProtection="0">
      <alignment vertical="center"/>
    </xf>
    <xf numFmtId="0" fontId="41" fillId="39" borderId="0" applyNumberFormat="0" applyBorder="0" applyAlignment="0" applyProtection="0">
      <alignment vertical="center"/>
    </xf>
    <xf numFmtId="0" fontId="41" fillId="40" borderId="0" applyNumberFormat="0" applyBorder="0" applyAlignment="0" applyProtection="0">
      <alignment vertical="center"/>
    </xf>
    <xf numFmtId="0" fontId="40" fillId="41" borderId="0" applyNumberFormat="0" applyBorder="0" applyAlignment="0" applyProtection="0">
      <alignment vertical="center"/>
    </xf>
    <xf numFmtId="0" fontId="40" fillId="42" borderId="0" applyNumberFormat="0" applyBorder="0" applyAlignment="0" applyProtection="0">
      <alignment vertical="center"/>
    </xf>
    <xf numFmtId="0" fontId="41" fillId="43" borderId="0" applyNumberFormat="0" applyBorder="0" applyAlignment="0" applyProtection="0">
      <alignment vertical="center"/>
    </xf>
    <xf numFmtId="0" fontId="41" fillId="44" borderId="0" applyNumberFormat="0" applyBorder="0" applyAlignment="0" applyProtection="0">
      <alignment vertical="center"/>
    </xf>
    <xf numFmtId="0" fontId="40" fillId="45" borderId="0" applyNumberFormat="0" applyBorder="0" applyAlignment="0" applyProtection="0">
      <alignment vertical="center"/>
    </xf>
    <xf numFmtId="0" fontId="40" fillId="46" borderId="0" applyNumberFormat="0" applyBorder="0" applyAlignment="0" applyProtection="0">
      <alignment vertical="center"/>
    </xf>
    <xf numFmtId="0" fontId="41" fillId="47" borderId="0" applyNumberFormat="0" applyBorder="0" applyAlignment="0" applyProtection="0">
      <alignment vertical="center"/>
    </xf>
    <xf numFmtId="0" fontId="41" fillId="48" borderId="0" applyNumberFormat="0" applyBorder="0" applyAlignment="0" applyProtection="0">
      <alignment vertical="center"/>
    </xf>
    <xf numFmtId="0" fontId="40" fillId="49" borderId="0" applyNumberFormat="0" applyBorder="0" applyAlignment="0" applyProtection="0">
      <alignment vertical="center"/>
    </xf>
  </cellStyleXfs>
  <cellXfs count="55">
    <xf numFmtId="0" fontId="0" fillId="0" borderId="0" xfId="0" applyAlignment="1"/>
    <xf numFmtId="0" fontId="1" fillId="0" borderId="0" xfId="0" applyFont="1" applyAlignment="1"/>
    <xf numFmtId="0" fontId="2" fillId="0" borderId="0" xfId="0" applyFont="1" applyAlignment="1"/>
    <xf numFmtId="0" fontId="3" fillId="2" borderId="1" xfId="0" applyFont="1" applyFill="1" applyBorder="1" applyAlignment="1">
      <alignment horizontal="center" vertical="center" wrapText="1"/>
    </xf>
    <xf numFmtId="0" fontId="4" fillId="0" borderId="1" xfId="0" applyFont="1" applyBorder="1" applyAlignment="1">
      <alignment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6" fillId="3" borderId="1" xfId="0" applyFont="1" applyFill="1" applyBorder="1" applyAlignment="1">
      <alignment horizontal="center" vertical="top" wrapText="1"/>
    </xf>
    <xf numFmtId="0" fontId="7" fillId="4" borderId="1" xfId="0" applyFont="1" applyFill="1" applyBorder="1" applyAlignment="1">
      <alignment horizontal="center" vertical="top" wrapText="1"/>
    </xf>
    <xf numFmtId="0" fontId="6" fillId="5" borderId="1" xfId="0" applyFont="1" applyFill="1" applyBorder="1" applyAlignment="1">
      <alignment horizontal="center" vertical="top" wrapText="1"/>
    </xf>
    <xf numFmtId="0" fontId="8" fillId="2" borderId="1"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12" fillId="9" borderId="1" xfId="0" applyFont="1" applyFill="1" applyBorder="1" applyAlignment="1">
      <alignment horizontal="center" vertical="center" wrapText="1"/>
    </xf>
    <xf numFmtId="0" fontId="5" fillId="10" borderId="1" xfId="0" applyFont="1" applyFill="1" applyBorder="1" applyAlignment="1">
      <alignment horizontal="center" vertical="center"/>
    </xf>
    <xf numFmtId="0" fontId="5" fillId="0" borderId="1" xfId="0" applyFont="1" applyBorder="1" applyAlignment="1">
      <alignment vertical="center" wrapText="1"/>
    </xf>
    <xf numFmtId="0" fontId="13" fillId="3" borderId="1" xfId="0" applyFont="1" applyFill="1" applyBorder="1" applyAlignment="1">
      <alignment horizontal="center" vertical="center"/>
    </xf>
    <xf numFmtId="0" fontId="5" fillId="11" borderId="1" xfId="0" applyFont="1" applyFill="1" applyBorder="1" applyAlignment="1">
      <alignment horizontal="left" vertical="center" wrapText="1"/>
    </xf>
    <xf numFmtId="0" fontId="14" fillId="0" borderId="0" xfId="0" applyAlignment="1"/>
    <xf numFmtId="0" fontId="15" fillId="0" borderId="1" xfId="0" applyFont="1" applyBorder="1" applyAlignment="1">
      <alignment vertical="center" wrapText="1"/>
    </xf>
    <xf numFmtId="0" fontId="5" fillId="12" borderId="1" xfId="0" applyFont="1" applyFill="1" applyBorder="1" applyAlignment="1">
      <alignment vertical="center" wrapText="1"/>
    </xf>
    <xf numFmtId="0" fontId="11" fillId="6" borderId="1" xfId="0" applyFont="1" applyFill="1" applyBorder="1" applyAlignment="1">
      <alignment vertical="center" wrapText="1"/>
    </xf>
    <xf numFmtId="0" fontId="5" fillId="5" borderId="1" xfId="0" applyFont="1" applyFill="1" applyBorder="1" applyAlignment="1">
      <alignment vertical="center" wrapText="1"/>
    </xf>
    <xf numFmtId="0" fontId="16" fillId="7" borderId="0" xfId="0" applyFont="1" applyFill="1" applyAlignment="1"/>
    <xf numFmtId="0" fontId="5" fillId="13" borderId="1" xfId="0" applyFont="1" applyFill="1" applyBorder="1" applyAlignment="1">
      <alignment horizontal="left" vertical="center" wrapText="1"/>
    </xf>
    <xf numFmtId="0" fontId="5" fillId="13" borderId="1" xfId="0" applyFont="1" applyFill="1" applyBorder="1" applyAlignment="1">
      <alignment horizontal="center" vertical="center" wrapText="1"/>
    </xf>
    <xf numFmtId="0" fontId="11" fillId="14" borderId="1" xfId="0" applyFont="1" applyFill="1" applyBorder="1" applyAlignment="1">
      <alignment horizontal="left" vertical="center" wrapText="1"/>
    </xf>
    <xf numFmtId="0" fontId="11" fillId="14" borderId="1" xfId="0" applyFont="1" applyFill="1" applyBorder="1" applyAlignment="1">
      <alignment horizontal="center" vertical="center" wrapText="1"/>
    </xf>
    <xf numFmtId="0" fontId="5" fillId="15" borderId="1" xfId="0" applyFont="1" applyFill="1" applyBorder="1" applyAlignment="1">
      <alignment horizontal="left" vertical="center" wrapText="1"/>
    </xf>
    <xf numFmtId="0" fontId="5" fillId="15" borderId="1" xfId="0" applyFont="1" applyFill="1" applyBorder="1" applyAlignment="1">
      <alignment horizontal="center" vertical="center" wrapText="1"/>
    </xf>
    <xf numFmtId="0" fontId="5" fillId="16" borderId="1" xfId="0" applyFont="1" applyFill="1" applyBorder="1" applyAlignment="1">
      <alignment horizontal="left" vertical="center" wrapText="1"/>
    </xf>
    <xf numFmtId="0" fontId="5" fillId="16" borderId="1" xfId="0" applyFont="1" applyFill="1" applyBorder="1" applyAlignment="1">
      <alignment horizontal="center" vertical="center" wrapText="1"/>
    </xf>
    <xf numFmtId="0" fontId="5" fillId="17" borderId="1" xfId="0" applyFont="1" applyFill="1" applyBorder="1" applyAlignment="1">
      <alignment horizontal="left" vertical="center" wrapText="1"/>
    </xf>
    <xf numFmtId="0" fontId="5" fillId="17" borderId="1" xfId="0" applyFont="1" applyFill="1" applyBorder="1" applyAlignment="1">
      <alignment horizontal="center" vertical="center" wrapText="1"/>
    </xf>
    <xf numFmtId="0" fontId="5" fillId="11" borderId="1" xfId="0" applyFont="1" applyFill="1" applyBorder="1" applyAlignment="1">
      <alignment horizontal="center" vertical="center" wrapText="1"/>
    </xf>
    <xf numFmtId="0" fontId="11" fillId="18" borderId="1" xfId="0" applyFont="1" applyFill="1" applyBorder="1" applyAlignment="1">
      <alignment horizontal="left" vertical="center" wrapText="1"/>
    </xf>
    <xf numFmtId="0" fontId="11" fillId="18"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5" fillId="4" borderId="1" xfId="0" applyFont="1" applyFill="1" applyBorder="1" applyAlignment="1">
      <alignment horizontal="center" vertical="center" wrapText="1"/>
    </xf>
    <xf numFmtId="0" fontId="11" fillId="0" borderId="0" xfId="0" applyFont="1" applyAlignment="1">
      <alignment horizontal="left" vertical="top" wrapText="1"/>
    </xf>
    <xf numFmtId="0" fontId="5" fillId="0" borderId="0" xfId="0" applyFont="1" applyAlignment="1">
      <alignment horizontal="left" vertical="top" wrapText="1"/>
    </xf>
    <xf numFmtId="0" fontId="17" fillId="2" borderId="0" xfId="0" applyFont="1" applyFill="1" applyAlignment="1">
      <alignment horizontal="left" vertical="center"/>
    </xf>
    <xf numFmtId="0" fontId="11" fillId="7" borderId="0" xfId="0" applyFont="1" applyFill="1" applyAlignment="1">
      <alignment horizontal="left" vertical="top" wrapText="1"/>
    </xf>
    <xf numFmtId="0" fontId="11" fillId="4" borderId="0" xfId="0" applyFont="1" applyFill="1" applyAlignment="1">
      <alignment horizontal="left" vertical="top" wrapText="1"/>
    </xf>
    <xf numFmtId="0" fontId="11" fillId="3" borderId="0" xfId="0" applyFont="1" applyFill="1" applyAlignment="1">
      <alignment horizontal="left" vertical="top" wrapText="1"/>
    </xf>
    <xf numFmtId="0" fontId="18" fillId="0" borderId="0" xfId="0" applyFont="1" applyAlignment="1"/>
    <xf numFmtId="0" fontId="19" fillId="0" borderId="0" xfId="0" applyFont="1" applyAlignment="1"/>
    <xf numFmtId="0" fontId="5" fillId="0" borderId="0" xfId="0" applyFont="1" applyAlignment="1">
      <alignment vertical="top" wrapText="1"/>
    </xf>
    <xf numFmtId="0" fontId="20" fillId="7" borderId="0" xfId="0" applyFont="1" applyFill="1" applyAlignment="1"/>
    <xf numFmtId="0" fontId="13" fillId="0" borderId="0" xfId="0" applyFont="1" applyAlignment="1">
      <alignment vertical="top" wrapText="1"/>
    </xf>
    <xf numFmtId="0" fontId="5" fillId="3" borderId="0" xfId="0" applyFont="1" applyFill="1" applyAlignment="1">
      <alignmen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BFBFBF"/>
      <rgbColor rgb="007F7F7F"/>
      <rgbColor rgb="00EDE7F6"/>
      <rgbColor rgb="00C0392B"/>
      <rgbColor rgb="00FFF9DB"/>
      <rgbColor rgb="00EAF3FB"/>
      <rgbColor rgb="00660066"/>
      <rgbColor rgb="00F5F5F5"/>
      <rgbColor rgb="000066CC"/>
      <rgbColor rgb="00D5E1EE"/>
      <rgbColor rgb="00000080"/>
      <rgbColor rgb="00FF00FF"/>
      <rgbColor rgb="00F9F2E7"/>
      <rgbColor rgb="0000FFFF"/>
      <rgbColor rgb="00800080"/>
      <rgbColor rgb="00800000"/>
      <rgbColor rgb="00008080"/>
      <rgbColor rgb="000000FF"/>
      <rgbColor rgb="0000CCFF"/>
      <rgbColor rgb="00F0F0F0"/>
      <rgbColor rgb="00D8EFD3"/>
      <rgbColor rgb="00FFF4B8"/>
      <rgbColor rgb="00C8E6C9"/>
      <rgbColor rgb="00E0E0E0"/>
      <rgbColor rgb="00D9E1F2"/>
      <rgbColor rgb="00FFECB3"/>
      <rgbColor rgb="003366FF"/>
      <rgbColor rgb="0033CCCC"/>
      <rgbColor rgb="00FAFAFA"/>
      <rgbColor rgb="00FAF4EA"/>
      <rgbColor rgb="00FF9900"/>
      <rgbColor rgb="00FF6600"/>
      <rgbColor rgb="00606060"/>
      <rgbColor rgb="00999999"/>
      <rgbColor rgb="001F3864"/>
      <rgbColor rgb="00339966"/>
      <rgbColor rgb="00003300"/>
      <rgbColor rgb="002D5A2D"/>
      <rgbColor rgb="008B4513"/>
      <rgbColor rgb="00993366"/>
      <rgbColor rgb="001F3A5F"/>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9"/>
  <sheetViews>
    <sheetView showGridLines="0" workbookViewId="0">
      <selection activeCell="B4" sqref="B4"/>
    </sheetView>
  </sheetViews>
  <sheetFormatPr defaultColWidth="8.67592592592593" defaultRowHeight="14.4" outlineLevelCol="2"/>
  <cols>
    <col min="1" max="1" width="28" customWidth="1"/>
    <col min="2" max="2" width="85" customWidth="1"/>
    <col min="3" max="3" width="20" customWidth="1"/>
  </cols>
  <sheetData>
    <row r="1" ht="21" customHeight="1" spans="1:3">
      <c r="A1" s="49" t="s">
        <v>0</v>
      </c>
    </row>
    <row r="2" ht="16.5" customHeight="1" spans="1:3">
      <c r="A2" s="50" t="s">
        <v>1</v>
      </c>
    </row>
    <row r="3" ht="14.25" customHeight="1" spans="1:3">
      <c r="A3" s="51"/>
      <c r="B3" s="51"/>
      <c r="C3" s="51"/>
    </row>
    <row r="4" ht="15" customHeight="1" spans="1:3">
      <c r="A4" s="51" t="s">
        <v>2</v>
      </c>
      <c r="B4" s="51" t="s">
        <v>3</v>
      </c>
      <c r="C4" s="51"/>
    </row>
    <row r="5" ht="15" customHeight="1" spans="1:3">
      <c r="A5" s="51" t="s">
        <v>4</v>
      </c>
      <c r="B5" s="51" t="s">
        <v>5</v>
      </c>
      <c r="C5" s="51"/>
    </row>
    <row r="6" ht="15" customHeight="1" spans="1:3">
      <c r="A6" s="51" t="s">
        <v>6</v>
      </c>
      <c r="B6" s="51" t="s">
        <v>7</v>
      </c>
      <c r="C6" s="51"/>
    </row>
    <row r="7" ht="14.25" customHeight="1" spans="1:3">
      <c r="A7" s="51"/>
      <c r="B7" s="51"/>
      <c r="C7" s="51"/>
    </row>
    <row r="8" ht="15" customHeight="1" spans="1:3">
      <c r="A8" s="52" t="s">
        <v>8</v>
      </c>
    </row>
    <row r="9" ht="15" customHeight="1" spans="1:3">
      <c r="A9" s="51" t="s">
        <v>9</v>
      </c>
      <c r="B9" s="51" t="s">
        <v>10</v>
      </c>
      <c r="C9" s="51"/>
    </row>
    <row r="10" ht="15" customHeight="1" spans="1:3">
      <c r="A10" s="51" t="s">
        <v>11</v>
      </c>
      <c r="B10" s="51" t="s">
        <v>12</v>
      </c>
      <c r="C10" s="51"/>
    </row>
    <row r="11" ht="15" customHeight="1" spans="1:3">
      <c r="A11" s="51" t="s">
        <v>13</v>
      </c>
      <c r="B11" s="51" t="s">
        <v>14</v>
      </c>
      <c r="C11" s="51"/>
    </row>
    <row r="12" ht="15" customHeight="1" spans="1:3">
      <c r="A12" s="51" t="s">
        <v>15</v>
      </c>
      <c r="B12" s="51" t="s">
        <v>16</v>
      </c>
      <c r="C12" s="51"/>
    </row>
    <row r="13" ht="15" customHeight="1" spans="1:3">
      <c r="A13" s="51" t="s">
        <v>17</v>
      </c>
      <c r="B13" s="51" t="s">
        <v>18</v>
      </c>
      <c r="C13" s="51"/>
    </row>
    <row r="14" ht="15" customHeight="1" spans="1:3">
      <c r="A14" s="51" t="s">
        <v>19</v>
      </c>
      <c r="B14" s="51" t="s">
        <v>20</v>
      </c>
      <c r="C14" s="51"/>
    </row>
    <row r="15" ht="15" customHeight="1" spans="1:3">
      <c r="A15" s="51" t="s">
        <v>21</v>
      </c>
      <c r="B15" s="51" t="s">
        <v>22</v>
      </c>
      <c r="C15" s="51"/>
    </row>
    <row r="16" ht="15" customHeight="1" spans="1:3">
      <c r="A16" s="51" t="s">
        <v>23</v>
      </c>
      <c r="B16" s="51" t="s">
        <v>24</v>
      </c>
      <c r="C16" s="51"/>
    </row>
    <row r="17" ht="15" customHeight="1" spans="1:3">
      <c r="A17" s="51" t="s">
        <v>25</v>
      </c>
      <c r="B17" s="51" t="s">
        <v>26</v>
      </c>
      <c r="C17" s="51"/>
    </row>
    <row r="18" ht="14.25" customHeight="1" spans="1:3">
      <c r="A18" s="51"/>
      <c r="B18" s="51"/>
      <c r="C18" s="51"/>
    </row>
    <row r="19" ht="15" customHeight="1" spans="1:3">
      <c r="A19" s="52" t="s">
        <v>27</v>
      </c>
    </row>
    <row r="20" ht="15" customHeight="1" spans="1:3">
      <c r="A20" s="51" t="s">
        <v>28</v>
      </c>
      <c r="B20" s="51" t="s">
        <v>29</v>
      </c>
      <c r="C20" s="51"/>
    </row>
    <row r="21" ht="15" customHeight="1" spans="1:3">
      <c r="A21" s="51" t="s">
        <v>30</v>
      </c>
      <c r="B21" s="51" t="s">
        <v>31</v>
      </c>
      <c r="C21" s="51"/>
    </row>
    <row r="22" ht="15" customHeight="1" spans="1:3">
      <c r="A22" s="51" t="s">
        <v>32</v>
      </c>
      <c r="B22" s="51" t="s">
        <v>33</v>
      </c>
      <c r="C22" s="51"/>
    </row>
    <row r="23" ht="15" customHeight="1" spans="1:3">
      <c r="A23" s="51" t="s">
        <v>34</v>
      </c>
      <c r="B23" s="51" t="s">
        <v>35</v>
      </c>
      <c r="C23" s="51"/>
    </row>
    <row r="24" ht="15" customHeight="1" spans="1:3">
      <c r="A24" s="51" t="s">
        <v>36</v>
      </c>
      <c r="B24" s="51" t="s">
        <v>37</v>
      </c>
      <c r="C24" s="51"/>
    </row>
    <row r="25" ht="14.25" customHeight="1" spans="1:3">
      <c r="A25" s="51"/>
      <c r="B25" s="51"/>
      <c r="C25" s="51"/>
    </row>
    <row r="26" ht="15" customHeight="1" spans="1:3">
      <c r="A26" s="52" t="s">
        <v>38</v>
      </c>
    </row>
    <row r="27" ht="15" customHeight="1" spans="1:3">
      <c r="A27" s="53" t="s">
        <v>39</v>
      </c>
      <c r="B27" s="51" t="s">
        <v>40</v>
      </c>
      <c r="C27" s="51"/>
    </row>
    <row r="28" ht="15" customHeight="1" spans="1:3">
      <c r="A28" s="53" t="s">
        <v>41</v>
      </c>
      <c r="B28" s="51" t="s">
        <v>42</v>
      </c>
      <c r="C28" s="51"/>
    </row>
    <row r="29" ht="15" customHeight="1" spans="1:3">
      <c r="A29" s="53" t="s">
        <v>43</v>
      </c>
      <c r="B29" s="51" t="s">
        <v>44</v>
      </c>
      <c r="C29" s="51"/>
    </row>
    <row r="30" ht="15" customHeight="1" spans="1:3">
      <c r="A30" s="53" t="s">
        <v>45</v>
      </c>
      <c r="B30" s="51" t="s">
        <v>46</v>
      </c>
      <c r="C30" s="51"/>
    </row>
    <row r="31" ht="15" customHeight="1" spans="1:3">
      <c r="A31" s="53" t="s">
        <v>47</v>
      </c>
      <c r="B31" s="51" t="s">
        <v>48</v>
      </c>
      <c r="C31" s="51"/>
    </row>
    <row r="32" ht="15" customHeight="1" spans="1:3">
      <c r="A32" s="53" t="s">
        <v>49</v>
      </c>
      <c r="B32" s="51" t="s">
        <v>50</v>
      </c>
      <c r="C32" s="51"/>
    </row>
    <row r="33" ht="15" customHeight="1" spans="1:3">
      <c r="A33" s="53" t="s">
        <v>51</v>
      </c>
      <c r="B33" s="51" t="s">
        <v>52</v>
      </c>
      <c r="C33" s="51"/>
    </row>
    <row r="34" ht="15" customHeight="1" spans="1:3">
      <c r="A34" s="53" t="s">
        <v>53</v>
      </c>
      <c r="B34" s="51" t="s">
        <v>54</v>
      </c>
      <c r="C34" s="51"/>
    </row>
    <row r="35" ht="15" customHeight="1" spans="1:3">
      <c r="A35" s="53" t="s">
        <v>55</v>
      </c>
      <c r="B35" s="51" t="s">
        <v>56</v>
      </c>
      <c r="C35" s="51"/>
    </row>
    <row r="36" ht="15" customHeight="1" spans="1:3">
      <c r="A36" s="53" t="s">
        <v>57</v>
      </c>
      <c r="B36" s="51" t="s">
        <v>58</v>
      </c>
      <c r="C36" s="51"/>
    </row>
    <row r="37" ht="14.25" customHeight="1" spans="1:3">
      <c r="A37" s="51"/>
      <c r="B37" s="51"/>
      <c r="C37" s="51"/>
    </row>
    <row r="38" ht="39" customHeight="1" spans="1:3">
      <c r="A38" s="54" t="s">
        <v>59</v>
      </c>
      <c r="B38" s="54" t="s">
        <v>60</v>
      </c>
      <c r="C38" s="51"/>
    </row>
    <row r="39" ht="14.25" customHeight="1" spans="1:3">
      <c r="A39" s="51"/>
      <c r="B39" s="51"/>
      <c r="C39" s="51"/>
    </row>
    <row r="40" ht="15" customHeight="1" spans="1:3">
      <c r="A40" s="52" t="s">
        <v>61</v>
      </c>
    </row>
    <row r="41" ht="26.25" customHeight="1" spans="1:3">
      <c r="A41" s="51" t="s">
        <v>62</v>
      </c>
      <c r="B41" s="51" t="s">
        <v>63</v>
      </c>
      <c r="C41" s="51"/>
    </row>
    <row r="42" ht="14.25" customHeight="1" spans="1:3">
      <c r="A42" s="51" t="s">
        <v>64</v>
      </c>
      <c r="B42" s="51" t="s">
        <v>65</v>
      </c>
      <c r="C42" s="51"/>
    </row>
    <row r="43" ht="26.25" customHeight="1" spans="1:3">
      <c r="A43" s="51" t="s">
        <v>66</v>
      </c>
      <c r="B43" s="51" t="s">
        <v>67</v>
      </c>
      <c r="C43" s="51"/>
    </row>
    <row r="44" ht="26.25" customHeight="1" spans="1:3">
      <c r="A44" s="51" t="s">
        <v>68</v>
      </c>
      <c r="B44" s="51" t="s">
        <v>69</v>
      </c>
      <c r="C44" s="51"/>
    </row>
    <row r="45" ht="26.25" customHeight="1" spans="1:3">
      <c r="A45" s="51" t="s">
        <v>70</v>
      </c>
      <c r="B45" s="51" t="s">
        <v>71</v>
      </c>
      <c r="C45" s="51"/>
    </row>
    <row r="46" ht="26.25" customHeight="1" spans="1:3">
      <c r="A46" s="51" t="s">
        <v>72</v>
      </c>
      <c r="B46" s="51" t="s">
        <v>73</v>
      </c>
      <c r="C46" s="51"/>
    </row>
    <row r="47" ht="26.25" customHeight="1" spans="1:3">
      <c r="A47" s="51" t="s">
        <v>74</v>
      </c>
      <c r="B47" s="51" t="s">
        <v>75</v>
      </c>
      <c r="C47" s="51"/>
    </row>
    <row r="48" ht="14.25" customHeight="1" spans="1:3">
      <c r="A48" s="51"/>
      <c r="B48" s="51"/>
      <c r="C48" s="51"/>
    </row>
    <row r="49" ht="15" customHeight="1" spans="1:3">
      <c r="A49" s="52" t="s">
        <v>76</v>
      </c>
    </row>
    <row r="50" ht="14.25" customHeight="1" spans="1:3">
      <c r="A50" s="51" t="s">
        <v>77</v>
      </c>
      <c r="B50" s="51" t="s">
        <v>78</v>
      </c>
      <c r="C50" s="51"/>
    </row>
    <row r="51" ht="14.25" customHeight="1" spans="1:3">
      <c r="A51" s="51" t="s">
        <v>77</v>
      </c>
      <c r="B51" s="51" t="s">
        <v>79</v>
      </c>
      <c r="C51" s="51"/>
    </row>
    <row r="52" ht="14.25" customHeight="1" spans="1:3">
      <c r="A52" s="51" t="s">
        <v>77</v>
      </c>
      <c r="B52" s="51" t="s">
        <v>80</v>
      </c>
      <c r="C52" s="51"/>
    </row>
    <row r="53" ht="14.25" customHeight="1" spans="1:3">
      <c r="A53" s="51" t="s">
        <v>77</v>
      </c>
      <c r="B53" s="51" t="s">
        <v>81</v>
      </c>
      <c r="C53" s="51"/>
    </row>
    <row r="54" ht="26.25" customHeight="1" spans="1:3">
      <c r="A54" s="51" t="s">
        <v>77</v>
      </c>
      <c r="B54" s="51" t="s">
        <v>82</v>
      </c>
      <c r="C54" s="51"/>
    </row>
    <row r="55" ht="26.25" customHeight="1" spans="1:3">
      <c r="A55" s="51" t="s">
        <v>77</v>
      </c>
      <c r="B55" s="51" t="s">
        <v>83</v>
      </c>
      <c r="C55" s="51"/>
    </row>
    <row r="56" ht="14.25" customHeight="1" spans="1:3">
      <c r="A56" s="51" t="s">
        <v>77</v>
      </c>
      <c r="B56" s="51" t="s">
        <v>84</v>
      </c>
      <c r="C56" s="51"/>
    </row>
    <row r="57" ht="14.25" customHeight="1" spans="1:3">
      <c r="A57" s="51"/>
      <c r="B57" s="51"/>
      <c r="C57" s="51"/>
    </row>
    <row r="58" ht="15" customHeight="1" spans="1:3">
      <c r="A58" s="52" t="s">
        <v>85</v>
      </c>
    </row>
    <row r="59" ht="26.25" customHeight="1" spans="1:3">
      <c r="A59" s="51" t="s">
        <v>7</v>
      </c>
      <c r="B59" s="51" t="s">
        <v>86</v>
      </c>
      <c r="C59" s="51"/>
    </row>
  </sheetData>
  <mergeCells count="8">
    <mergeCell ref="A1:C1"/>
    <mergeCell ref="A2:C2"/>
    <mergeCell ref="A8:C8"/>
    <mergeCell ref="A19:C19"/>
    <mergeCell ref="A26:C26"/>
    <mergeCell ref="A40:C40"/>
    <mergeCell ref="A49:C49"/>
    <mergeCell ref="A58:C58"/>
  </mergeCells>
  <pageMargins left="0.75" right="0.75" top="1" bottom="1" header="0.511811023622047" footer="0.511811023622047"/>
  <pageSetup paperSize="9" orientation="portrait"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1"/>
  <sheetViews>
    <sheetView showGridLines="0" workbookViewId="0">
      <selection activeCell="A1" sqref="A1:B1"/>
    </sheetView>
  </sheetViews>
  <sheetFormatPr defaultColWidth="8.67592592592593" defaultRowHeight="14.4" outlineLevelCol="1"/>
  <cols>
    <col min="1" max="1" width="24" customWidth="1"/>
    <col min="2" max="2" width="110" customWidth="1"/>
  </cols>
  <sheetData>
    <row r="1" ht="17.25" customHeight="1" spans="1:2">
      <c r="A1" s="1" t="s">
        <v>87</v>
      </c>
    </row>
    <row r="2" ht="15" customHeight="1" spans="1:2">
      <c r="A2" s="2" t="s">
        <v>88</v>
      </c>
    </row>
    <row r="3" ht="14.25" customHeight="1" spans="1:2">
      <c r="A3" s="43"/>
      <c r="B3" s="44"/>
    </row>
    <row r="4" ht="15" customHeight="1" spans="1:2">
      <c r="A4" s="45" t="s">
        <v>89</v>
      </c>
    </row>
    <row r="5" ht="39" customHeight="1" spans="1:2">
      <c r="A5" s="46" t="s">
        <v>90</v>
      </c>
      <c r="B5" s="44" t="s">
        <v>91</v>
      </c>
    </row>
    <row r="6" ht="66" customHeight="1" spans="1:2">
      <c r="A6" s="46" t="s">
        <v>92</v>
      </c>
      <c r="B6" s="44" t="s">
        <v>93</v>
      </c>
    </row>
    <row r="7" ht="39" customHeight="1" spans="1:2">
      <c r="A7" s="46" t="s">
        <v>94</v>
      </c>
      <c r="B7" s="44" t="s">
        <v>95</v>
      </c>
    </row>
    <row r="8" ht="14.25" customHeight="1" spans="1:2">
      <c r="A8" s="43"/>
      <c r="B8" s="44"/>
    </row>
    <row r="9" ht="15" customHeight="1" spans="1:2">
      <c r="A9" s="45" t="s">
        <v>96</v>
      </c>
    </row>
    <row r="10" ht="26.25" customHeight="1" spans="1:2">
      <c r="A10" s="47" t="s">
        <v>97</v>
      </c>
      <c r="B10" s="44" t="s">
        <v>98</v>
      </c>
    </row>
    <row r="11" ht="14.25" customHeight="1" spans="1:2">
      <c r="A11" s="47" t="s">
        <v>99</v>
      </c>
      <c r="B11" s="44" t="s">
        <v>100</v>
      </c>
    </row>
    <row r="12" ht="14.25" customHeight="1" spans="1:2">
      <c r="A12" s="47" t="s">
        <v>101</v>
      </c>
      <c r="B12" s="44" t="s">
        <v>102</v>
      </c>
    </row>
    <row r="13" ht="26.25" customHeight="1" spans="1:2">
      <c r="A13" s="47" t="s">
        <v>103</v>
      </c>
      <c r="B13" s="44" t="s">
        <v>104</v>
      </c>
    </row>
    <row r="14" ht="14.25" customHeight="1" spans="1:2">
      <c r="A14" s="47" t="s">
        <v>105</v>
      </c>
      <c r="B14" s="44" t="s">
        <v>106</v>
      </c>
    </row>
    <row r="15" ht="14.25" customHeight="1" spans="1:2">
      <c r="A15" s="47" t="s">
        <v>107</v>
      </c>
      <c r="B15" s="44" t="s">
        <v>108</v>
      </c>
    </row>
    <row r="16" ht="14.25" customHeight="1" spans="1:2">
      <c r="A16" s="43"/>
      <c r="B16" s="44"/>
    </row>
    <row r="17" ht="15" customHeight="1" spans="1:2">
      <c r="A17" s="45" t="s">
        <v>109</v>
      </c>
    </row>
    <row r="18" ht="26.25" customHeight="1" spans="1:2">
      <c r="A18" s="48" t="s">
        <v>39</v>
      </c>
      <c r="B18" s="44" t="s">
        <v>110</v>
      </c>
    </row>
    <row r="19" ht="14.25" customHeight="1" spans="1:2">
      <c r="A19" s="48" t="s">
        <v>41</v>
      </c>
      <c r="B19" s="44" t="s">
        <v>111</v>
      </c>
    </row>
    <row r="20" ht="14.25" customHeight="1" spans="1:2">
      <c r="A20" s="48" t="s">
        <v>43</v>
      </c>
      <c r="B20" s="44" t="s">
        <v>112</v>
      </c>
    </row>
    <row r="21" ht="14.25" customHeight="1" spans="1:2">
      <c r="A21" s="48" t="s">
        <v>45</v>
      </c>
      <c r="B21" s="44" t="s">
        <v>113</v>
      </c>
    </row>
    <row r="22" ht="14.25" customHeight="1" spans="1:2">
      <c r="A22" s="48" t="s">
        <v>47</v>
      </c>
      <c r="B22" s="44" t="s">
        <v>114</v>
      </c>
    </row>
    <row r="23" ht="14.25" customHeight="1" spans="1:2">
      <c r="A23" s="48" t="s">
        <v>49</v>
      </c>
      <c r="B23" s="44" t="s">
        <v>115</v>
      </c>
    </row>
    <row r="24" ht="14.25" customHeight="1" spans="1:2">
      <c r="A24" s="48" t="s">
        <v>51</v>
      </c>
      <c r="B24" s="44" t="s">
        <v>116</v>
      </c>
    </row>
    <row r="25" ht="14.25" customHeight="1" spans="1:2">
      <c r="A25" s="48" t="s">
        <v>53</v>
      </c>
      <c r="B25" s="44" t="s">
        <v>117</v>
      </c>
    </row>
    <row r="26" ht="14.25" customHeight="1" spans="1:2">
      <c r="A26" s="48" t="s">
        <v>55</v>
      </c>
      <c r="B26" s="44" t="s">
        <v>118</v>
      </c>
    </row>
    <row r="27" ht="14.25" customHeight="1" spans="1:2">
      <c r="A27" s="48" t="s">
        <v>57</v>
      </c>
      <c r="B27" s="44" t="s">
        <v>119</v>
      </c>
    </row>
    <row r="28" ht="14.25" customHeight="1" spans="1:2">
      <c r="A28" s="43"/>
      <c r="B28" s="44"/>
    </row>
    <row r="29" ht="15" customHeight="1" spans="1:2">
      <c r="A29" s="45" t="s">
        <v>120</v>
      </c>
    </row>
    <row r="30" ht="26.25" customHeight="1" spans="1:2">
      <c r="A30" s="43" t="s">
        <v>121</v>
      </c>
      <c r="B30" s="44" t="s">
        <v>122</v>
      </c>
    </row>
    <row r="31" ht="26.25" customHeight="1" spans="1:2">
      <c r="A31" s="43" t="s">
        <v>123</v>
      </c>
      <c r="B31" s="44" t="s">
        <v>124</v>
      </c>
    </row>
  </sheetData>
  <mergeCells count="6">
    <mergeCell ref="A1:B1"/>
    <mergeCell ref="A2:B2"/>
    <mergeCell ref="A4:B4"/>
    <mergeCell ref="A9:B9"/>
    <mergeCell ref="A17:B17"/>
    <mergeCell ref="A29:B29"/>
  </mergeCells>
  <pageMargins left="0.75" right="0.75" top="1" bottom="1" header="0.511811023622047" footer="0.511811023622047"/>
  <pageSetup paperSize="9" orientation="portrait" horizontalDpi="3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6"/>
  <sheetViews>
    <sheetView showGridLines="0" workbookViewId="0">
      <pane ySplit="4" topLeftCell="A32" activePane="bottomLeft" state="frozen"/>
      <selection/>
      <selection pane="bottomLeft" activeCell="A1" sqref="A1:F1"/>
    </sheetView>
  </sheetViews>
  <sheetFormatPr defaultColWidth="8.67592592592593" defaultRowHeight="14.4" outlineLevelCol="5"/>
  <cols>
    <col min="1" max="1" width="15" customWidth="1"/>
    <col min="2" max="2" width="8" customWidth="1"/>
    <col min="3" max="3" width="60" customWidth="1"/>
    <col min="4" max="4" width="12" customWidth="1"/>
    <col min="5" max="5" width="22" customWidth="1"/>
    <col min="6" max="6" width="28" customWidth="1"/>
  </cols>
  <sheetData>
    <row r="1" ht="17.25" customHeight="1" spans="1:6">
      <c r="A1" s="1" t="s">
        <v>125</v>
      </c>
    </row>
    <row r="2" ht="14.25" customHeight="1" spans="1:6">
      <c r="A2" s="2" t="s">
        <v>126</v>
      </c>
    </row>
    <row r="4" ht="14.25" customHeight="1" spans="1:6">
      <c r="A4" s="3" t="s">
        <v>127</v>
      </c>
      <c r="B4" s="3" t="s">
        <v>128</v>
      </c>
      <c r="C4" s="3" t="s">
        <v>129</v>
      </c>
      <c r="D4" s="3" t="s">
        <v>130</v>
      </c>
      <c r="E4" s="3" t="s">
        <v>131</v>
      </c>
      <c r="F4" s="3" t="s">
        <v>132</v>
      </c>
    </row>
    <row r="5" ht="14.25" customHeight="1" spans="1:6">
      <c r="A5" s="28" t="s">
        <v>133</v>
      </c>
      <c r="B5" s="29" t="s">
        <v>134</v>
      </c>
      <c r="C5" s="28" t="s">
        <v>135</v>
      </c>
      <c r="D5" s="29">
        <v>35</v>
      </c>
      <c r="E5" s="28"/>
      <c r="F5" s="28"/>
    </row>
    <row r="6" ht="14.25" customHeight="1" spans="1:6">
      <c r="A6" s="28" t="s">
        <v>133</v>
      </c>
      <c r="B6" s="29" t="s">
        <v>136</v>
      </c>
      <c r="C6" s="28" t="s">
        <v>137</v>
      </c>
      <c r="D6" s="29">
        <v>121</v>
      </c>
      <c r="E6" s="28"/>
      <c r="F6" s="28"/>
    </row>
    <row r="7" ht="14.25" customHeight="1" spans="1:6">
      <c r="A7" s="28" t="s">
        <v>133</v>
      </c>
      <c r="B7" s="29" t="s">
        <v>138</v>
      </c>
      <c r="C7" s="28" t="s">
        <v>139</v>
      </c>
      <c r="D7" s="29">
        <v>30</v>
      </c>
      <c r="E7" s="28"/>
      <c r="F7" s="28"/>
    </row>
    <row r="8" ht="14.25" customHeight="1" spans="1:6">
      <c r="A8" s="28" t="s">
        <v>133</v>
      </c>
      <c r="B8" s="29" t="s">
        <v>140</v>
      </c>
      <c r="C8" s="28" t="s">
        <v>141</v>
      </c>
      <c r="D8" s="29">
        <v>136</v>
      </c>
      <c r="E8" s="28"/>
      <c r="F8" s="28"/>
    </row>
    <row r="9" ht="14.25" customHeight="1" spans="1:6">
      <c r="A9" s="28" t="s">
        <v>133</v>
      </c>
      <c r="B9" s="29" t="s">
        <v>142</v>
      </c>
      <c r="C9" s="28" t="s">
        <v>143</v>
      </c>
      <c r="D9" s="29">
        <v>33</v>
      </c>
      <c r="E9" s="28"/>
      <c r="F9" s="28"/>
    </row>
    <row r="10" ht="14.25" customHeight="1" spans="1:6">
      <c r="A10" s="28" t="s">
        <v>133</v>
      </c>
      <c r="B10" s="29" t="s">
        <v>144</v>
      </c>
      <c r="C10" s="28" t="s">
        <v>145</v>
      </c>
      <c r="D10" s="29">
        <v>48</v>
      </c>
      <c r="E10" s="28"/>
      <c r="F10" s="28"/>
    </row>
    <row r="11" ht="14.25" customHeight="1" spans="1:6">
      <c r="A11" s="28" t="s">
        <v>133</v>
      </c>
      <c r="B11" s="29" t="s">
        <v>146</v>
      </c>
      <c r="C11" s="28" t="s">
        <v>147</v>
      </c>
      <c r="D11" s="29">
        <v>150</v>
      </c>
      <c r="E11" s="28"/>
      <c r="F11" s="28" t="s">
        <v>148</v>
      </c>
    </row>
    <row r="12" ht="14.25" customHeight="1" spans="1:6">
      <c r="A12" s="28" t="s">
        <v>133</v>
      </c>
      <c r="B12" s="29" t="s">
        <v>149</v>
      </c>
      <c r="C12" s="28" t="s">
        <v>150</v>
      </c>
      <c r="D12" s="29">
        <v>55</v>
      </c>
      <c r="E12" s="28"/>
      <c r="F12" s="28" t="s">
        <v>148</v>
      </c>
    </row>
    <row r="13" ht="14.25" customHeight="1" spans="1:6">
      <c r="A13" s="28" t="s">
        <v>133</v>
      </c>
      <c r="B13" s="29" t="s">
        <v>151</v>
      </c>
      <c r="C13" s="28" t="s">
        <v>152</v>
      </c>
      <c r="D13" s="29">
        <v>34</v>
      </c>
      <c r="E13" s="28"/>
      <c r="F13" s="28" t="s">
        <v>148</v>
      </c>
    </row>
    <row r="14" ht="14.25" customHeight="1" spans="1:6">
      <c r="A14" s="28" t="s">
        <v>133</v>
      </c>
      <c r="B14" s="29" t="s">
        <v>153</v>
      </c>
      <c r="C14" s="28" t="s">
        <v>154</v>
      </c>
      <c r="D14" s="29">
        <v>6</v>
      </c>
      <c r="E14" s="28"/>
      <c r="F14" s="28" t="s">
        <v>148</v>
      </c>
    </row>
    <row r="15" ht="26.25" customHeight="1" spans="1:6">
      <c r="A15" s="28" t="s">
        <v>133</v>
      </c>
      <c r="B15" s="29" t="s">
        <v>155</v>
      </c>
      <c r="C15" s="28" t="s">
        <v>156</v>
      </c>
      <c r="D15" s="29">
        <v>13</v>
      </c>
      <c r="E15" s="28"/>
      <c r="F15" s="28" t="s">
        <v>157</v>
      </c>
    </row>
    <row r="16" ht="14.25" customHeight="1" spans="1:6">
      <c r="A16" s="28" t="s">
        <v>133</v>
      </c>
      <c r="B16" s="29" t="s">
        <v>158</v>
      </c>
      <c r="C16" s="28" t="s">
        <v>159</v>
      </c>
      <c r="D16" s="29">
        <v>0</v>
      </c>
      <c r="E16" s="28"/>
      <c r="F16" s="28"/>
    </row>
    <row r="17" ht="14.25" customHeight="1" spans="1:6">
      <c r="A17" s="30" t="s">
        <v>133</v>
      </c>
      <c r="B17" s="31" t="s">
        <v>160</v>
      </c>
      <c r="C17" s="30" t="s">
        <v>161</v>
      </c>
      <c r="D17" s="31">
        <f>IFERROR(SUM(D5:D16),"")</f>
        <v>661</v>
      </c>
      <c r="E17" s="30" t="s">
        <v>162</v>
      </c>
      <c r="F17" s="30" t="s">
        <v>163</v>
      </c>
    </row>
    <row r="18" ht="14.25" customHeight="1" spans="1:6">
      <c r="A18" s="32"/>
      <c r="B18" s="33"/>
      <c r="C18" s="32"/>
      <c r="D18" s="33"/>
      <c r="E18" s="32"/>
      <c r="F18" s="32"/>
    </row>
    <row r="19" ht="14.25" customHeight="1" spans="1:6">
      <c r="A19" s="30" t="s">
        <v>164</v>
      </c>
      <c r="B19" s="31" t="s">
        <v>165</v>
      </c>
      <c r="C19" s="30" t="s">
        <v>166</v>
      </c>
      <c r="D19" s="31">
        <v>230</v>
      </c>
      <c r="E19" s="30"/>
      <c r="F19" s="30"/>
    </row>
    <row r="20" ht="14.25" customHeight="1" spans="1:6">
      <c r="A20" s="34" t="s">
        <v>164</v>
      </c>
      <c r="B20" s="35" t="s">
        <v>167</v>
      </c>
      <c r="C20" s="34" t="s">
        <v>168</v>
      </c>
      <c r="D20" s="35">
        <v>6</v>
      </c>
      <c r="E20" s="34"/>
      <c r="F20" s="34"/>
    </row>
    <row r="21" ht="26.25" customHeight="1" spans="1:6">
      <c r="A21" s="30" t="s">
        <v>164</v>
      </c>
      <c r="B21" s="31" t="s">
        <v>169</v>
      </c>
      <c r="C21" s="30" t="s">
        <v>170</v>
      </c>
      <c r="D21" s="31">
        <f>IFERROR(D17-N(D19)-N(D20),"")</f>
        <v>425</v>
      </c>
      <c r="E21" s="30" t="s">
        <v>171</v>
      </c>
      <c r="F21" s="30" t="s">
        <v>172</v>
      </c>
    </row>
    <row r="22" ht="14.25" customHeight="1" spans="1:6">
      <c r="A22" s="32"/>
      <c r="B22" s="33"/>
      <c r="C22" s="32"/>
      <c r="D22" s="33"/>
      <c r="E22" s="32"/>
      <c r="F22" s="32"/>
    </row>
    <row r="23" ht="26.25" customHeight="1" spans="1:6">
      <c r="A23" s="30" t="s">
        <v>173</v>
      </c>
      <c r="B23" s="31" t="s">
        <v>174</v>
      </c>
      <c r="C23" s="30" t="s">
        <v>175</v>
      </c>
      <c r="D23" s="31">
        <f>IFERROR(D21,"")</f>
        <v>425</v>
      </c>
      <c r="E23" s="30" t="s">
        <v>176</v>
      </c>
      <c r="F23" s="30" t="s">
        <v>177</v>
      </c>
    </row>
    <row r="24" ht="14.25" customHeight="1" spans="1:6">
      <c r="A24" s="36" t="s">
        <v>173</v>
      </c>
      <c r="B24" s="37" t="s">
        <v>178</v>
      </c>
      <c r="C24" s="36" t="s">
        <v>179</v>
      </c>
      <c r="D24" s="37">
        <v>370</v>
      </c>
      <c r="E24" s="36"/>
      <c r="F24" s="36" t="s">
        <v>180</v>
      </c>
    </row>
    <row r="25" ht="14.25" customHeight="1" spans="1:6">
      <c r="A25" s="30" t="s">
        <v>173</v>
      </c>
      <c r="B25" s="31" t="s">
        <v>181</v>
      </c>
      <c r="C25" s="30" t="s">
        <v>182</v>
      </c>
      <c r="D25" s="31">
        <f>IFERROR(D23-N(D24),"")</f>
        <v>55</v>
      </c>
      <c r="E25" s="30" t="s">
        <v>183</v>
      </c>
      <c r="F25" s="30" t="s">
        <v>184</v>
      </c>
    </row>
    <row r="26" ht="14.25" customHeight="1" spans="1:6">
      <c r="A26" s="36" t="s">
        <v>173</v>
      </c>
      <c r="B26" s="37" t="s">
        <v>185</v>
      </c>
      <c r="C26" s="36" t="s">
        <v>186</v>
      </c>
      <c r="D26" s="37">
        <v>0.82</v>
      </c>
      <c r="E26" s="36"/>
      <c r="F26" s="36" t="s">
        <v>187</v>
      </c>
    </row>
    <row r="27" ht="14.25" customHeight="1" spans="1:6">
      <c r="A27" s="32"/>
      <c r="B27" s="33"/>
      <c r="C27" s="32"/>
      <c r="D27" s="33"/>
      <c r="E27" s="32"/>
      <c r="F27" s="32"/>
    </row>
    <row r="28" ht="14.25" customHeight="1" spans="1:6">
      <c r="A28" s="30" t="s">
        <v>188</v>
      </c>
      <c r="B28" s="31" t="s">
        <v>189</v>
      </c>
      <c r="C28" s="30" t="s">
        <v>190</v>
      </c>
      <c r="D28" s="31">
        <f>IFERROR(D25-N(D29),"")</f>
        <v>50</v>
      </c>
      <c r="E28" s="30" t="s">
        <v>191</v>
      </c>
      <c r="F28" s="30" t="s">
        <v>192</v>
      </c>
    </row>
    <row r="29" ht="34.5" customHeight="1" spans="1:6">
      <c r="A29" s="21" t="s">
        <v>188</v>
      </c>
      <c r="B29" s="38" t="s">
        <v>193</v>
      </c>
      <c r="C29" s="21" t="s">
        <v>194</v>
      </c>
      <c r="D29" s="38">
        <v>5</v>
      </c>
      <c r="E29" s="21"/>
      <c r="F29" s="21" t="s">
        <v>195</v>
      </c>
    </row>
    <row r="30" ht="14.25" customHeight="1" spans="1:6">
      <c r="A30" s="30" t="s">
        <v>188</v>
      </c>
      <c r="B30" s="31" t="s">
        <v>196</v>
      </c>
      <c r="C30" s="30" t="s">
        <v>197</v>
      </c>
      <c r="D30" s="31">
        <f>IFERROR(D28,"")</f>
        <v>50</v>
      </c>
      <c r="E30" s="30" t="s">
        <v>198</v>
      </c>
      <c r="F30" s="30" t="s">
        <v>199</v>
      </c>
    </row>
    <row r="31" ht="26.25" customHeight="1" spans="1:6">
      <c r="A31" s="30" t="s">
        <v>188</v>
      </c>
      <c r="B31" s="31" t="s">
        <v>200</v>
      </c>
      <c r="C31" s="30" t="s">
        <v>201</v>
      </c>
      <c r="D31" s="31">
        <v>8</v>
      </c>
      <c r="E31" s="30" t="s">
        <v>202</v>
      </c>
      <c r="F31" s="30" t="s">
        <v>203</v>
      </c>
    </row>
    <row r="32" ht="14.25" customHeight="1" spans="1:6">
      <c r="A32" s="21" t="s">
        <v>188</v>
      </c>
      <c r="B32" s="38" t="s">
        <v>204</v>
      </c>
      <c r="C32" s="21" t="s">
        <v>205</v>
      </c>
      <c r="D32" s="38">
        <v>2</v>
      </c>
      <c r="E32" s="21"/>
      <c r="F32" s="21" t="s">
        <v>206</v>
      </c>
    </row>
    <row r="33" ht="14.25" customHeight="1" spans="1:6">
      <c r="A33" s="21" t="s">
        <v>188</v>
      </c>
      <c r="B33" s="38" t="s">
        <v>207</v>
      </c>
      <c r="C33" s="21" t="s">
        <v>208</v>
      </c>
      <c r="D33" s="38">
        <v>0</v>
      </c>
      <c r="E33" s="21"/>
      <c r="F33" s="21"/>
    </row>
    <row r="34" ht="14.25" customHeight="1" spans="1:6">
      <c r="A34" s="21" t="s">
        <v>188</v>
      </c>
      <c r="B34" s="38" t="s">
        <v>209</v>
      </c>
      <c r="C34" s="21" t="s">
        <v>210</v>
      </c>
      <c r="D34" s="38">
        <v>0</v>
      </c>
      <c r="E34" s="21"/>
      <c r="F34" s="21"/>
    </row>
    <row r="35" ht="14.25" customHeight="1" spans="1:6">
      <c r="A35" s="21" t="s">
        <v>188</v>
      </c>
      <c r="B35" s="38" t="s">
        <v>211</v>
      </c>
      <c r="C35" s="21" t="s">
        <v>212</v>
      </c>
      <c r="D35" s="38">
        <v>0</v>
      </c>
      <c r="E35" s="21"/>
      <c r="F35" s="21"/>
    </row>
    <row r="36" ht="14.25" customHeight="1" spans="1:6">
      <c r="A36" s="21" t="s">
        <v>188</v>
      </c>
      <c r="B36" s="38" t="s">
        <v>213</v>
      </c>
      <c r="C36" s="21" t="s">
        <v>214</v>
      </c>
      <c r="D36" s="38">
        <v>0</v>
      </c>
      <c r="E36" s="21"/>
      <c r="F36" s="21"/>
    </row>
    <row r="37" ht="14.25" customHeight="1" spans="1:6">
      <c r="A37" s="21" t="s">
        <v>188</v>
      </c>
      <c r="B37" s="38" t="s">
        <v>215</v>
      </c>
      <c r="C37" s="21" t="s">
        <v>216</v>
      </c>
      <c r="D37" s="38">
        <v>1</v>
      </c>
      <c r="E37" s="21"/>
      <c r="F37" s="21"/>
    </row>
    <row r="38" ht="34.5" customHeight="1" spans="1:6">
      <c r="A38" s="21" t="s">
        <v>188</v>
      </c>
      <c r="B38" s="38" t="s">
        <v>217</v>
      </c>
      <c r="C38" s="21" t="s">
        <v>218</v>
      </c>
      <c r="D38" s="38">
        <v>5</v>
      </c>
      <c r="E38" s="21"/>
      <c r="F38" s="21" t="s">
        <v>219</v>
      </c>
    </row>
    <row r="39" ht="14.25" customHeight="1" spans="1:6">
      <c r="A39" s="21" t="s">
        <v>188</v>
      </c>
      <c r="B39" s="38" t="s">
        <v>220</v>
      </c>
      <c r="C39" s="21" t="s">
        <v>221</v>
      </c>
      <c r="D39" s="38">
        <v>5</v>
      </c>
      <c r="E39" s="21"/>
      <c r="F39" s="21"/>
    </row>
    <row r="40" ht="14.25" customHeight="1" spans="1:6">
      <c r="A40" s="21" t="s">
        <v>188</v>
      </c>
      <c r="B40" s="38" t="s">
        <v>222</v>
      </c>
      <c r="C40" s="21" t="s">
        <v>223</v>
      </c>
      <c r="D40" s="38">
        <v>0</v>
      </c>
      <c r="E40" s="21"/>
      <c r="F40" s="21"/>
    </row>
    <row r="41" ht="14.25" customHeight="1" spans="1:6">
      <c r="A41" s="21" t="s">
        <v>188</v>
      </c>
      <c r="B41" s="38" t="s">
        <v>224</v>
      </c>
      <c r="C41" s="21" t="s">
        <v>225</v>
      </c>
      <c r="D41" s="38">
        <v>0</v>
      </c>
      <c r="E41" s="21"/>
      <c r="F41" s="21"/>
    </row>
    <row r="42" ht="26.25" customHeight="1" spans="1:6">
      <c r="A42" s="30" t="s">
        <v>188</v>
      </c>
      <c r="B42" s="31" t="s">
        <v>226</v>
      </c>
      <c r="C42" s="30" t="s">
        <v>227</v>
      </c>
      <c r="D42" s="31">
        <v>13</v>
      </c>
      <c r="E42" s="30" t="s">
        <v>228</v>
      </c>
      <c r="F42" s="30" t="s">
        <v>229</v>
      </c>
    </row>
    <row r="43" ht="14.25" customHeight="1" spans="1:6">
      <c r="A43" s="21" t="s">
        <v>188</v>
      </c>
      <c r="B43" s="38" t="s">
        <v>230</v>
      </c>
      <c r="C43" s="21" t="s">
        <v>231</v>
      </c>
      <c r="D43" s="38">
        <v>0.88</v>
      </c>
      <c r="E43" s="21"/>
      <c r="F43" s="21" t="s">
        <v>187</v>
      </c>
    </row>
    <row r="44" ht="14.25" customHeight="1" spans="1:6">
      <c r="A44" s="32"/>
      <c r="B44" s="33"/>
      <c r="C44" s="32"/>
      <c r="D44" s="33"/>
      <c r="E44" s="32"/>
      <c r="F44" s="32"/>
    </row>
    <row r="45" ht="23.25" customHeight="1" spans="1:6">
      <c r="A45" s="39" t="s">
        <v>232</v>
      </c>
      <c r="B45" s="40" t="s">
        <v>233</v>
      </c>
      <c r="C45" s="39" t="s">
        <v>234</v>
      </c>
      <c r="D45" s="40">
        <f>IFERROR(D30-D31,"")</f>
        <v>42</v>
      </c>
      <c r="E45" s="39" t="s">
        <v>235</v>
      </c>
      <c r="F45" s="39" t="s">
        <v>236</v>
      </c>
    </row>
    <row r="46" ht="26.25" customHeight="1" spans="1:6">
      <c r="A46" s="41" t="s">
        <v>232</v>
      </c>
      <c r="B46" s="42" t="s">
        <v>237</v>
      </c>
      <c r="C46" s="41" t="s">
        <v>238</v>
      </c>
      <c r="D46" s="42">
        <v>42</v>
      </c>
      <c r="E46" s="41"/>
      <c r="F46" s="41" t="s">
        <v>239</v>
      </c>
    </row>
  </sheetData>
  <mergeCells count="2">
    <mergeCell ref="A1:F1"/>
    <mergeCell ref="A2:F2"/>
  </mergeCells>
  <pageMargins left="0.75" right="0.75" top="1" bottom="1" header="0.511811023622047" footer="0.511811023622047"/>
  <pageSetup paperSize="9" orientation="portrait" horizontalDpi="300" verticalDpi="3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showGridLines="0" workbookViewId="0">
      <pane ySplit="4" topLeftCell="A32" activePane="bottomLeft" state="frozen"/>
      <selection/>
      <selection pane="bottomLeft" activeCell="F16" sqref="F16"/>
    </sheetView>
  </sheetViews>
  <sheetFormatPr defaultColWidth="8.67592592592593" defaultRowHeight="14.4"/>
  <cols>
    <col min="1" max="1" width="35" customWidth="1"/>
    <col min="2" max="2" width="28" customWidth="1"/>
    <col min="3" max="3" width="18" customWidth="1"/>
    <col min="4" max="4" width="14" customWidth="1"/>
    <col min="5" max="5" width="22" customWidth="1"/>
    <col min="6" max="6" width="42" customWidth="1"/>
    <col min="7" max="7" width="12" customWidth="1"/>
    <col min="8" max="8" width="14" customWidth="1"/>
    <col min="9" max="9" width="30" customWidth="1"/>
  </cols>
  <sheetData>
    <row r="1" ht="17.25" customHeight="1" spans="1:9">
      <c r="A1" s="1" t="s">
        <v>240</v>
      </c>
    </row>
    <row r="2" ht="14.25" customHeight="1" spans="1:9">
      <c r="A2" s="2" t="s">
        <v>241</v>
      </c>
    </row>
    <row r="4" ht="27" customHeight="1" spans="1:9">
      <c r="A4" s="3" t="s">
        <v>242</v>
      </c>
      <c r="B4" s="3" t="s">
        <v>243</v>
      </c>
      <c r="C4" s="3" t="s">
        <v>244</v>
      </c>
      <c r="D4" s="3" t="s">
        <v>245</v>
      </c>
      <c r="E4" s="3" t="s">
        <v>246</v>
      </c>
      <c r="F4" s="3" t="s">
        <v>247</v>
      </c>
      <c r="G4" s="3" t="s">
        <v>248</v>
      </c>
      <c r="H4" s="3" t="s">
        <v>249</v>
      </c>
      <c r="I4" s="3" t="s">
        <v>132</v>
      </c>
    </row>
    <row r="5" ht="26.25" customHeight="1" spans="1:9">
      <c r="A5" s="19" t="s">
        <v>250</v>
      </c>
      <c r="B5" s="19" t="s">
        <v>251</v>
      </c>
      <c r="C5" s="19" t="s">
        <v>244</v>
      </c>
      <c r="D5" s="19" t="s">
        <v>252</v>
      </c>
      <c r="E5" s="19" t="s">
        <v>253</v>
      </c>
      <c r="F5" s="19" t="s">
        <v>254</v>
      </c>
      <c r="G5" s="19">
        <v>35</v>
      </c>
      <c r="H5" s="19"/>
      <c r="I5" s="19"/>
    </row>
    <row r="6" ht="26.25" customHeight="1" spans="1:9">
      <c r="A6" s="19" t="s">
        <v>255</v>
      </c>
      <c r="B6" s="19" t="s">
        <v>256</v>
      </c>
      <c r="C6" s="19" t="s">
        <v>244</v>
      </c>
      <c r="D6" s="19" t="s">
        <v>252</v>
      </c>
      <c r="E6" s="19" t="s">
        <v>257</v>
      </c>
      <c r="F6" s="19" t="s">
        <v>258</v>
      </c>
      <c r="G6" s="19">
        <v>121</v>
      </c>
      <c r="H6" s="19"/>
      <c r="I6" s="19"/>
    </row>
    <row r="7" ht="26.25" customHeight="1" spans="1:9">
      <c r="A7" s="19" t="s">
        <v>259</v>
      </c>
      <c r="B7" s="19" t="s">
        <v>260</v>
      </c>
      <c r="C7" s="19" t="s">
        <v>244</v>
      </c>
      <c r="D7" s="19" t="s">
        <v>252</v>
      </c>
      <c r="E7" s="19" t="s">
        <v>261</v>
      </c>
      <c r="F7" s="19" t="s">
        <v>262</v>
      </c>
      <c r="G7" s="19">
        <v>30</v>
      </c>
      <c r="H7" s="19"/>
      <c r="I7" s="19"/>
    </row>
    <row r="8" ht="26.25" customHeight="1" spans="1:9">
      <c r="A8" s="19" t="s">
        <v>263</v>
      </c>
      <c r="B8" s="19" t="s">
        <v>264</v>
      </c>
      <c r="C8" s="19" t="s">
        <v>244</v>
      </c>
      <c r="D8" s="19" t="s">
        <v>252</v>
      </c>
      <c r="E8" s="19" t="s">
        <v>265</v>
      </c>
      <c r="F8" s="19" t="s">
        <v>266</v>
      </c>
      <c r="G8" s="19">
        <v>136</v>
      </c>
      <c r="H8" s="19"/>
      <c r="I8" s="19" t="s">
        <v>267</v>
      </c>
    </row>
    <row r="9" ht="14.25" customHeight="1" spans="1:9">
      <c r="A9" s="19" t="s">
        <v>268</v>
      </c>
      <c r="B9" s="19" t="s">
        <v>269</v>
      </c>
      <c r="C9" s="19" t="s">
        <v>244</v>
      </c>
      <c r="D9" s="19" t="s">
        <v>252</v>
      </c>
      <c r="E9" s="19" t="s">
        <v>270</v>
      </c>
      <c r="F9" s="19" t="s">
        <v>271</v>
      </c>
      <c r="G9" s="19">
        <v>33</v>
      </c>
      <c r="H9" s="19"/>
      <c r="I9" s="19"/>
    </row>
    <row r="10" ht="14.25" customHeight="1" spans="1:9">
      <c r="A10" s="19" t="s">
        <v>272</v>
      </c>
      <c r="B10" s="19" t="s">
        <v>273</v>
      </c>
      <c r="C10" s="19" t="s">
        <v>244</v>
      </c>
      <c r="D10" s="19" t="s">
        <v>252</v>
      </c>
      <c r="E10" s="19" t="s">
        <v>274</v>
      </c>
      <c r="F10" s="19" t="s">
        <v>275</v>
      </c>
      <c r="G10" s="19">
        <v>48</v>
      </c>
      <c r="H10" s="19"/>
      <c r="I10" s="19"/>
    </row>
    <row r="11" ht="26.25" customHeight="1" spans="1:9">
      <c r="A11" s="19" t="s">
        <v>276</v>
      </c>
      <c r="B11" s="19" t="s">
        <v>277</v>
      </c>
      <c r="C11" s="19" t="s">
        <v>244</v>
      </c>
      <c r="D11" s="19" t="s">
        <v>252</v>
      </c>
      <c r="E11" s="19" t="s">
        <v>278</v>
      </c>
      <c r="F11" s="19" t="s">
        <v>279</v>
      </c>
      <c r="G11" s="19">
        <v>150</v>
      </c>
      <c r="H11" s="19"/>
      <c r="I11" s="23" t="s">
        <v>280</v>
      </c>
    </row>
    <row r="12" ht="15" customHeight="1" spans="1:9">
      <c r="A12" s="19" t="s">
        <v>281</v>
      </c>
      <c r="B12" s="19" t="s">
        <v>282</v>
      </c>
      <c r="C12" s="19" t="s">
        <v>244</v>
      </c>
      <c r="D12" s="19" t="s">
        <v>252</v>
      </c>
      <c r="E12" s="19" t="s">
        <v>283</v>
      </c>
      <c r="F12" s="19" t="s">
        <v>284</v>
      </c>
      <c r="G12" s="19">
        <v>55</v>
      </c>
      <c r="H12" s="19"/>
      <c r="I12" s="19"/>
    </row>
    <row r="13" ht="14.25" customHeight="1" spans="1:9">
      <c r="A13" s="19" t="s">
        <v>285</v>
      </c>
      <c r="B13" s="19" t="s">
        <v>286</v>
      </c>
      <c r="C13" s="19" t="s">
        <v>244</v>
      </c>
      <c r="D13" s="19" t="s">
        <v>252</v>
      </c>
      <c r="E13" s="19" t="s">
        <v>287</v>
      </c>
      <c r="F13" s="19" t="s">
        <v>288</v>
      </c>
      <c r="G13" s="19">
        <v>34</v>
      </c>
      <c r="H13" s="19"/>
      <c r="I13" s="19" t="s">
        <v>289</v>
      </c>
    </row>
    <row r="14" ht="14.25" customHeight="1" spans="1:9">
      <c r="A14" s="19" t="s">
        <v>290</v>
      </c>
      <c r="B14" s="19" t="s">
        <v>291</v>
      </c>
      <c r="C14" s="19" t="s">
        <v>244</v>
      </c>
      <c r="D14" s="19" t="s">
        <v>252</v>
      </c>
      <c r="E14" s="19" t="s">
        <v>292</v>
      </c>
      <c r="F14" s="19" t="s">
        <v>293</v>
      </c>
      <c r="G14" s="19">
        <v>6</v>
      </c>
      <c r="H14" s="19"/>
      <c r="I14" s="19"/>
    </row>
    <row r="15" ht="14.25" customHeight="1" spans="1:9">
      <c r="A15" s="24" t="s">
        <v>294</v>
      </c>
      <c r="B15" s="24" t="s">
        <v>295</v>
      </c>
      <c r="C15" s="24"/>
      <c r="D15" s="24" t="s">
        <v>252</v>
      </c>
      <c r="E15" s="24" t="s">
        <v>296</v>
      </c>
      <c r="F15" s="24" t="s">
        <v>297</v>
      </c>
      <c r="G15" s="24">
        <v>8</v>
      </c>
      <c r="H15" s="24"/>
      <c r="I15" s="24"/>
    </row>
    <row r="16" ht="14.25" customHeight="1" spans="1:9">
      <c r="A16" s="24" t="s">
        <v>298</v>
      </c>
      <c r="B16" s="24" t="s">
        <v>299</v>
      </c>
      <c r="C16" s="24"/>
      <c r="D16" s="24" t="s">
        <v>252</v>
      </c>
      <c r="E16" s="24" t="s">
        <v>296</v>
      </c>
      <c r="F16" s="24" t="s">
        <v>300</v>
      </c>
      <c r="G16" s="24"/>
      <c r="H16" s="24"/>
      <c r="I16" s="24" t="s">
        <v>301</v>
      </c>
    </row>
    <row r="17" ht="14.25" customHeight="1" spans="1:9">
      <c r="A17" s="24" t="s">
        <v>302</v>
      </c>
      <c r="B17" s="24" t="s">
        <v>303</v>
      </c>
      <c r="C17" s="24"/>
      <c r="D17" s="24" t="s">
        <v>252</v>
      </c>
      <c r="E17" s="24" t="s">
        <v>296</v>
      </c>
      <c r="F17" s="24" t="s">
        <v>304</v>
      </c>
      <c r="G17" s="24"/>
      <c r="H17" s="24"/>
      <c r="I17" s="24" t="s">
        <v>301</v>
      </c>
    </row>
    <row r="18" ht="14.25" customHeight="1" spans="1:9">
      <c r="A18" s="24" t="s">
        <v>305</v>
      </c>
      <c r="B18" s="24" t="s">
        <v>306</v>
      </c>
      <c r="C18" s="24" t="s">
        <v>244</v>
      </c>
      <c r="D18" s="24" t="s">
        <v>252</v>
      </c>
      <c r="E18" s="24" t="s">
        <v>296</v>
      </c>
      <c r="F18" s="24" t="s">
        <v>307</v>
      </c>
      <c r="G18" s="24"/>
      <c r="H18" s="24"/>
      <c r="I18" s="24" t="s">
        <v>301</v>
      </c>
    </row>
    <row r="19" ht="14.25" customHeight="1" spans="1:9">
      <c r="A19" s="24" t="s">
        <v>308</v>
      </c>
      <c r="B19" s="24" t="s">
        <v>309</v>
      </c>
      <c r="C19" s="24" t="s">
        <v>244</v>
      </c>
      <c r="D19" s="24" t="s">
        <v>252</v>
      </c>
      <c r="E19" s="24" t="s">
        <v>296</v>
      </c>
      <c r="F19" s="24" t="s">
        <v>310</v>
      </c>
      <c r="G19" s="24">
        <v>3</v>
      </c>
      <c r="H19" s="24"/>
      <c r="I19" s="24"/>
    </row>
    <row r="20" ht="14.25" customHeight="1" spans="1:9">
      <c r="A20" s="24" t="s">
        <v>311</v>
      </c>
      <c r="B20" s="24" t="s">
        <v>312</v>
      </c>
      <c r="C20" s="24" t="s">
        <v>244</v>
      </c>
      <c r="D20" s="24" t="s">
        <v>252</v>
      </c>
      <c r="E20" s="24" t="s">
        <v>296</v>
      </c>
      <c r="F20" s="24" t="s">
        <v>313</v>
      </c>
      <c r="G20" s="24">
        <v>2</v>
      </c>
      <c r="H20" s="24"/>
      <c r="I20" s="24"/>
    </row>
    <row r="21" ht="14.25" customHeight="1" spans="1:9">
      <c r="A21" s="24" t="s">
        <v>314</v>
      </c>
      <c r="B21" s="24" t="s">
        <v>315</v>
      </c>
      <c r="C21" s="24" t="s">
        <v>244</v>
      </c>
      <c r="D21" s="24" t="s">
        <v>252</v>
      </c>
      <c r="E21" s="24" t="s">
        <v>296</v>
      </c>
      <c r="F21" s="24" t="s">
        <v>316</v>
      </c>
      <c r="G21" s="24">
        <v>0</v>
      </c>
      <c r="H21" s="24"/>
      <c r="I21" s="24"/>
    </row>
    <row r="22" ht="14.25" customHeight="1" spans="1:9">
      <c r="A22" s="24" t="s">
        <v>317</v>
      </c>
      <c r="B22" s="24" t="s">
        <v>318</v>
      </c>
      <c r="C22" s="24" t="s">
        <v>244</v>
      </c>
      <c r="D22" s="24" t="s">
        <v>252</v>
      </c>
      <c r="E22" s="24" t="s">
        <v>296</v>
      </c>
      <c r="F22" s="24" t="s">
        <v>319</v>
      </c>
      <c r="G22" s="24">
        <v>0</v>
      </c>
      <c r="H22" s="24"/>
      <c r="I22" s="24"/>
    </row>
    <row r="23" ht="14.25" customHeight="1" spans="1:9">
      <c r="A23" s="24" t="s">
        <v>320</v>
      </c>
      <c r="B23" s="24" t="s">
        <v>321</v>
      </c>
      <c r="C23" s="24" t="s">
        <v>244</v>
      </c>
      <c r="D23" s="24" t="s">
        <v>252</v>
      </c>
      <c r="E23" s="24" t="s">
        <v>296</v>
      </c>
      <c r="F23" s="24" t="s">
        <v>319</v>
      </c>
      <c r="G23" s="24">
        <v>0</v>
      </c>
      <c r="H23" s="24"/>
      <c r="I23" s="24"/>
    </row>
    <row r="24" ht="14.25" customHeight="1" spans="1:9">
      <c r="A24" s="24" t="s">
        <v>322</v>
      </c>
      <c r="B24" s="24" t="s">
        <v>323</v>
      </c>
      <c r="C24" s="24" t="s">
        <v>244</v>
      </c>
      <c r="D24" s="24" t="s">
        <v>252</v>
      </c>
      <c r="E24" s="24" t="s">
        <v>296</v>
      </c>
      <c r="F24" s="24" t="s">
        <v>324</v>
      </c>
      <c r="G24" s="24">
        <v>0</v>
      </c>
      <c r="H24" s="24"/>
      <c r="I24" s="24"/>
    </row>
    <row r="25" ht="14.25" customHeight="1" spans="1:9">
      <c r="A25" s="24" t="s">
        <v>325</v>
      </c>
      <c r="B25" s="24" t="s">
        <v>326</v>
      </c>
      <c r="C25" s="24"/>
      <c r="D25" s="24" t="s">
        <v>252</v>
      </c>
      <c r="E25" s="24" t="s">
        <v>296</v>
      </c>
      <c r="F25" s="24" t="s">
        <v>327</v>
      </c>
      <c r="G25" s="24"/>
      <c r="H25" s="24"/>
      <c r="I25" s="24"/>
    </row>
    <row r="26" ht="26.25" customHeight="1" spans="1:9">
      <c r="A26" s="25" t="s">
        <v>328</v>
      </c>
      <c r="B26" s="25"/>
      <c r="C26" s="25" t="s">
        <v>329</v>
      </c>
      <c r="D26" s="25"/>
      <c r="E26" s="25"/>
      <c r="F26" s="25"/>
      <c r="G26" s="25">
        <v>0</v>
      </c>
      <c r="H26" s="25"/>
      <c r="I26" s="25"/>
    </row>
    <row r="27" ht="14.25" customHeight="1" spans="1:9">
      <c r="A27" s="26" t="s">
        <v>330</v>
      </c>
      <c r="B27" s="26" t="s">
        <v>331</v>
      </c>
      <c r="C27" s="26" t="s">
        <v>329</v>
      </c>
      <c r="D27" s="26" t="s">
        <v>252</v>
      </c>
      <c r="E27" s="26" t="s">
        <v>253</v>
      </c>
      <c r="F27" s="26" t="s">
        <v>332</v>
      </c>
      <c r="G27" s="26">
        <v>0</v>
      </c>
      <c r="H27" s="26"/>
      <c r="I27" s="26"/>
    </row>
    <row r="28" ht="14.25" customHeight="1" spans="1:9">
      <c r="A28" s="26" t="s">
        <v>333</v>
      </c>
      <c r="B28" s="26" t="s">
        <v>334</v>
      </c>
      <c r="C28" s="26" t="s">
        <v>329</v>
      </c>
      <c r="D28" s="26" t="s">
        <v>252</v>
      </c>
      <c r="E28" s="26" t="s">
        <v>257</v>
      </c>
      <c r="F28" s="26"/>
      <c r="G28" s="26">
        <v>0</v>
      </c>
      <c r="H28" s="26"/>
      <c r="I28" s="26"/>
    </row>
    <row r="29" ht="14.25" customHeight="1" spans="1:9">
      <c r="A29" s="26" t="s">
        <v>335</v>
      </c>
      <c r="B29" s="26" t="s">
        <v>260</v>
      </c>
      <c r="C29" s="26" t="s">
        <v>329</v>
      </c>
      <c r="D29" s="26" t="s">
        <v>252</v>
      </c>
      <c r="E29" s="26" t="s">
        <v>261</v>
      </c>
      <c r="F29" s="26"/>
      <c r="G29" s="26">
        <v>0</v>
      </c>
      <c r="H29" s="26"/>
      <c r="I29" s="26"/>
    </row>
    <row r="30" ht="14.25" customHeight="1" spans="1:9">
      <c r="A30" s="26" t="s">
        <v>336</v>
      </c>
      <c r="B30" s="26" t="s">
        <v>264</v>
      </c>
      <c r="C30" s="26" t="s">
        <v>329</v>
      </c>
      <c r="D30" s="26" t="s">
        <v>252</v>
      </c>
      <c r="E30" s="26" t="s">
        <v>265</v>
      </c>
      <c r="F30" s="26"/>
      <c r="G30" s="26">
        <v>0</v>
      </c>
      <c r="H30" s="26"/>
      <c r="I30" s="26"/>
    </row>
    <row r="31" ht="14.25" customHeight="1" spans="1:9">
      <c r="A31" s="26" t="s">
        <v>337</v>
      </c>
      <c r="B31" s="26" t="s">
        <v>269</v>
      </c>
      <c r="C31" s="26" t="s">
        <v>329</v>
      </c>
      <c r="D31" s="26" t="s">
        <v>252</v>
      </c>
      <c r="E31" s="26" t="s">
        <v>270</v>
      </c>
      <c r="F31" s="26"/>
      <c r="G31" s="26">
        <v>0</v>
      </c>
      <c r="H31" s="26"/>
      <c r="I31" s="26"/>
    </row>
    <row r="32" ht="14.25" customHeight="1" spans="1:9">
      <c r="A32" s="26" t="s">
        <v>338</v>
      </c>
      <c r="B32" s="26" t="s">
        <v>273</v>
      </c>
      <c r="C32" s="26"/>
      <c r="D32" s="26" t="s">
        <v>252</v>
      </c>
      <c r="E32" s="26" t="s">
        <v>274</v>
      </c>
      <c r="F32" s="26"/>
      <c r="G32" s="26">
        <v>0</v>
      </c>
      <c r="H32" s="26"/>
      <c r="I32" s="26"/>
    </row>
    <row r="34" ht="14.25" customHeight="1" spans="1:8">
      <c r="A34" s="27" t="s">
        <v>339</v>
      </c>
      <c r="G34" s="27">
        <v>661</v>
      </c>
      <c r="H34" s="27"/>
    </row>
  </sheetData>
  <mergeCells count="2">
    <mergeCell ref="A1:I1"/>
    <mergeCell ref="A2:I2"/>
  </mergeCells>
  <pageMargins left="0.75" right="0.75" top="1" bottom="1" header="0.511811023622047" footer="0.511811023622047"/>
  <pageSetup paperSize="9" orientation="portrait" horizontalDpi="300" verticalDpi="3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00"/>
  <sheetViews>
    <sheetView showGridLines="0" tabSelected="1" workbookViewId="0">
      <pane ySplit="4" topLeftCell="A5" activePane="bottomLeft" state="frozen"/>
      <selection/>
      <selection pane="bottomLeft" activeCell="B7" sqref="B7"/>
    </sheetView>
  </sheetViews>
  <sheetFormatPr defaultColWidth="8.67592592592593" defaultRowHeight="14.4"/>
  <cols>
    <col min="1" max="1" width="11" customWidth="1"/>
    <col min="2" max="2" width="16" customWidth="1"/>
    <col min="3" max="3" width="7" customWidth="1"/>
    <col min="4" max="4" width="50" customWidth="1"/>
    <col min="5" max="5" width="20" customWidth="1"/>
    <col min="6" max="6" width="22" customWidth="1"/>
    <col min="7" max="7" width="10" customWidth="1"/>
    <col min="8" max="8" width="36" customWidth="1"/>
    <col min="9" max="9" width="12" customWidth="1"/>
    <col min="10" max="10" width="14" customWidth="1"/>
    <col min="11" max="11" width="30" customWidth="1"/>
    <col min="12" max="12" width="2" customWidth="1"/>
    <col min="13" max="13" width="6" customWidth="1"/>
    <col min="14" max="14" width="36" customWidth="1"/>
  </cols>
  <sheetData>
    <row r="1" ht="17.25" customHeight="1" spans="1:14">
      <c r="A1" s="1" t="s">
        <v>340</v>
      </c>
    </row>
    <row r="2" ht="14.25" customHeight="1" spans="1:14">
      <c r="A2" s="2" t="s">
        <v>341</v>
      </c>
    </row>
    <row r="4" ht="27" customHeight="1" spans="1:14">
      <c r="A4" s="3" t="s">
        <v>342</v>
      </c>
      <c r="B4" s="3" t="s">
        <v>343</v>
      </c>
      <c r="C4" s="3" t="s">
        <v>344</v>
      </c>
      <c r="D4" s="3" t="s">
        <v>345</v>
      </c>
      <c r="E4" s="3" t="s">
        <v>346</v>
      </c>
      <c r="F4" s="3" t="s">
        <v>347</v>
      </c>
      <c r="G4" s="3" t="s">
        <v>348</v>
      </c>
      <c r="H4" s="3" t="s">
        <v>349</v>
      </c>
      <c r="I4" s="3" t="s">
        <v>350</v>
      </c>
      <c r="J4" s="3" t="s">
        <v>351</v>
      </c>
      <c r="K4" s="3" t="s">
        <v>132</v>
      </c>
      <c r="M4" s="3" t="s">
        <v>352</v>
      </c>
      <c r="N4" s="3" t="s">
        <v>353</v>
      </c>
    </row>
    <row r="5" ht="26.25" customHeight="1" spans="1:14">
      <c r="A5" s="4" t="s">
        <v>354</v>
      </c>
      <c r="B5" s="4" t="s">
        <v>355</v>
      </c>
      <c r="C5" s="4" t="s">
        <v>356</v>
      </c>
      <c r="D5" s="4" t="s">
        <v>357</v>
      </c>
      <c r="E5" s="4" t="s">
        <v>358</v>
      </c>
      <c r="F5" s="4" t="s">
        <v>359</v>
      </c>
      <c r="G5" s="4" t="s">
        <v>360</v>
      </c>
      <c r="H5" s="4" t="s">
        <v>361</v>
      </c>
      <c r="I5" s="4" t="s">
        <v>362</v>
      </c>
      <c r="J5" s="4" t="s">
        <v>363</v>
      </c>
      <c r="K5" s="4" t="s">
        <v>364</v>
      </c>
      <c r="M5" s="20" t="s">
        <v>39</v>
      </c>
      <c r="N5" s="21" t="s">
        <v>365</v>
      </c>
    </row>
    <row r="6" ht="26.25" customHeight="1" spans="1:14">
      <c r="A6" s="4" t="s">
        <v>366</v>
      </c>
      <c r="B6" s="4" t="s">
        <v>367</v>
      </c>
      <c r="C6" s="4" t="s">
        <v>356</v>
      </c>
      <c r="D6" s="4" t="s">
        <v>368</v>
      </c>
      <c r="E6" s="4" t="s">
        <v>356</v>
      </c>
      <c r="F6" s="4" t="s">
        <v>359</v>
      </c>
      <c r="G6" s="4" t="s">
        <v>51</v>
      </c>
      <c r="H6" s="4" t="s">
        <v>369</v>
      </c>
      <c r="I6" s="4" t="s">
        <v>362</v>
      </c>
      <c r="J6" s="4" t="s">
        <v>370</v>
      </c>
      <c r="K6" s="4" t="s">
        <v>371</v>
      </c>
      <c r="M6" s="20" t="s">
        <v>41</v>
      </c>
      <c r="N6" s="21" t="s">
        <v>372</v>
      </c>
    </row>
    <row r="7" ht="14.25" customHeight="1" spans="1:14">
      <c r="A7" t="s">
        <v>373</v>
      </c>
      <c r="B7" t="s">
        <v>374</v>
      </c>
      <c r="C7" t="s">
        <v>356</v>
      </c>
      <c r="D7" t="s">
        <v>368</v>
      </c>
      <c r="E7" t="s">
        <v>356</v>
      </c>
      <c r="F7" t="s">
        <v>359</v>
      </c>
      <c r="G7" t="s">
        <v>51</v>
      </c>
      <c r="H7" t="s">
        <v>369</v>
      </c>
      <c r="I7" t="s">
        <v>362</v>
      </c>
      <c r="J7" t="s">
        <v>370</v>
      </c>
      <c r="K7" t="s">
        <v>375</v>
      </c>
      <c r="M7" s="20" t="s">
        <v>43</v>
      </c>
      <c r="N7" s="21" t="s">
        <v>376</v>
      </c>
    </row>
    <row r="8" ht="14.25" customHeight="1" spans="1:14">
      <c r="A8" t="s">
        <v>377</v>
      </c>
      <c r="B8" t="s">
        <v>378</v>
      </c>
      <c r="C8" t="s">
        <v>356</v>
      </c>
      <c r="D8" t="s">
        <v>368</v>
      </c>
      <c r="E8" t="s">
        <v>356</v>
      </c>
      <c r="F8" t="s">
        <v>359</v>
      </c>
      <c r="G8" t="s">
        <v>51</v>
      </c>
      <c r="H8" t="s">
        <v>369</v>
      </c>
      <c r="I8" t="s">
        <v>362</v>
      </c>
      <c r="J8" t="s">
        <v>370</v>
      </c>
      <c r="K8" t="s">
        <v>379</v>
      </c>
      <c r="M8" s="20" t="s">
        <v>45</v>
      </c>
      <c r="N8" s="21" t="s">
        <v>380</v>
      </c>
    </row>
    <row r="9" ht="14.25" customHeight="1" spans="1:14">
      <c r="A9" t="s">
        <v>381</v>
      </c>
      <c r="B9" t="s">
        <v>382</v>
      </c>
      <c r="C9" t="s">
        <v>356</v>
      </c>
      <c r="D9" t="s">
        <v>368</v>
      </c>
      <c r="E9" t="s">
        <v>356</v>
      </c>
      <c r="F9" t="s">
        <v>359</v>
      </c>
      <c r="G9" t="s">
        <v>51</v>
      </c>
      <c r="H9" t="s">
        <v>369</v>
      </c>
      <c r="I9" t="s">
        <v>362</v>
      </c>
      <c r="J9" t="s">
        <v>370</v>
      </c>
      <c r="K9" t="s">
        <v>383</v>
      </c>
      <c r="M9" s="20" t="s">
        <v>47</v>
      </c>
      <c r="N9" s="21" t="s">
        <v>384</v>
      </c>
    </row>
    <row r="10" ht="14.25" customHeight="1" spans="1:14">
      <c r="A10" t="s">
        <v>385</v>
      </c>
      <c r="B10" t="s">
        <v>386</v>
      </c>
      <c r="C10" t="s">
        <v>356</v>
      </c>
      <c r="D10" t="s">
        <v>368</v>
      </c>
      <c r="E10" t="s">
        <v>356</v>
      </c>
      <c r="F10" t="s">
        <v>359</v>
      </c>
      <c r="G10" t="s">
        <v>51</v>
      </c>
      <c r="H10" t="s">
        <v>369</v>
      </c>
      <c r="I10" t="s">
        <v>362</v>
      </c>
      <c r="J10" t="s">
        <v>370</v>
      </c>
      <c r="K10" t="s">
        <v>387</v>
      </c>
      <c r="M10" s="20" t="s">
        <v>49</v>
      </c>
      <c r="N10" s="21" t="s">
        <v>388</v>
      </c>
    </row>
    <row r="11" ht="14.25" customHeight="1" spans="1:14">
      <c r="A11" t="s">
        <v>389</v>
      </c>
      <c r="B11" t="s">
        <v>390</v>
      </c>
      <c r="C11">
        <v>2017</v>
      </c>
      <c r="D11" s="22" t="s">
        <v>391</v>
      </c>
      <c r="E11" t="s">
        <v>392</v>
      </c>
      <c r="F11" t="s">
        <v>393</v>
      </c>
      <c r="G11" t="s">
        <v>53</v>
      </c>
      <c r="H11" t="s">
        <v>394</v>
      </c>
      <c r="I11" t="s">
        <v>362</v>
      </c>
      <c r="J11" t="s">
        <v>395</v>
      </c>
      <c r="K11" t="s">
        <v>396</v>
      </c>
      <c r="M11" s="20" t="s">
        <v>51</v>
      </c>
      <c r="N11" s="21" t="s">
        <v>397</v>
      </c>
    </row>
    <row r="12" ht="14.25" customHeight="1" spans="1:14">
      <c r="A12" t="s">
        <v>398</v>
      </c>
      <c r="B12" t="s">
        <v>399</v>
      </c>
      <c r="C12">
        <v>2017</v>
      </c>
      <c r="D12" s="22" t="s">
        <v>400</v>
      </c>
      <c r="E12" t="s">
        <v>401</v>
      </c>
      <c r="F12" t="s">
        <v>402</v>
      </c>
      <c r="G12" t="s">
        <v>53</v>
      </c>
      <c r="H12" t="s">
        <v>403</v>
      </c>
      <c r="I12" t="s">
        <v>362</v>
      </c>
      <c r="J12" t="s">
        <v>395</v>
      </c>
      <c r="K12" t="s">
        <v>404</v>
      </c>
      <c r="M12" s="20" t="s">
        <v>53</v>
      </c>
      <c r="N12" s="21" t="s">
        <v>405</v>
      </c>
    </row>
    <row r="13" ht="14.25" customHeight="1" spans="1:14">
      <c r="A13" t="s">
        <v>406</v>
      </c>
      <c r="B13" t="s">
        <v>407</v>
      </c>
      <c r="C13">
        <v>2016</v>
      </c>
      <c r="D13" s="22" t="s">
        <v>408</v>
      </c>
      <c r="E13" t="s">
        <v>409</v>
      </c>
      <c r="F13" t="s">
        <v>410</v>
      </c>
      <c r="G13" t="s">
        <v>53</v>
      </c>
      <c r="H13" t="s">
        <v>411</v>
      </c>
      <c r="I13" t="s">
        <v>362</v>
      </c>
      <c r="J13" t="s">
        <v>395</v>
      </c>
      <c r="K13" t="s">
        <v>412</v>
      </c>
      <c r="M13" s="20" t="s">
        <v>55</v>
      </c>
      <c r="N13" s="21" t="s">
        <v>413</v>
      </c>
    </row>
    <row r="14" ht="14.25" customHeight="1" spans="1:14">
      <c r="A14" t="s">
        <v>414</v>
      </c>
      <c r="B14" t="s">
        <v>415</v>
      </c>
      <c r="C14">
        <v>2023</v>
      </c>
      <c r="D14" s="22" t="s">
        <v>416</v>
      </c>
      <c r="E14" t="s">
        <v>417</v>
      </c>
      <c r="F14" t="s">
        <v>356</v>
      </c>
      <c r="G14" t="s">
        <v>53</v>
      </c>
      <c r="H14" t="s">
        <v>418</v>
      </c>
      <c r="I14" t="s">
        <v>362</v>
      </c>
      <c r="J14" t="s">
        <v>395</v>
      </c>
      <c r="K14" t="s">
        <v>419</v>
      </c>
      <c r="M14" s="20" t="s">
        <v>57</v>
      </c>
      <c r="N14" s="21" t="s">
        <v>420</v>
      </c>
    </row>
    <row r="15" ht="14.25" customHeight="1" spans="1:14">
      <c r="A15" t="s">
        <v>421</v>
      </c>
      <c r="B15" t="s">
        <v>422</v>
      </c>
      <c r="C15">
        <v>2021</v>
      </c>
      <c r="D15" s="22" t="s">
        <v>423</v>
      </c>
      <c r="E15" t="s">
        <v>424</v>
      </c>
      <c r="F15" t="s">
        <v>356</v>
      </c>
      <c r="G15" t="s">
        <v>53</v>
      </c>
      <c r="H15" t="s">
        <v>425</v>
      </c>
      <c r="I15" t="s">
        <v>362</v>
      </c>
      <c r="J15" t="s">
        <v>395</v>
      </c>
      <c r="K15" t="s">
        <v>426</v>
      </c>
    </row>
    <row r="16" ht="14.25" customHeight="1" spans="1:14">
      <c r="A16" t="s">
        <v>427</v>
      </c>
      <c r="B16" t="s">
        <v>428</v>
      </c>
      <c r="C16">
        <v>2022</v>
      </c>
      <c r="D16" t="s">
        <v>429</v>
      </c>
      <c r="E16" t="s">
        <v>430</v>
      </c>
      <c r="F16" t="s">
        <v>431</v>
      </c>
      <c r="G16" t="s">
        <v>49</v>
      </c>
      <c r="H16" t="s">
        <v>432</v>
      </c>
      <c r="I16" t="s">
        <v>362</v>
      </c>
      <c r="J16" t="s">
        <v>395</v>
      </c>
      <c r="K16" t="s">
        <v>433</v>
      </c>
    </row>
    <row r="17" ht="14.25" customHeight="1" spans="1:11">
      <c r="A17" t="s">
        <v>434</v>
      </c>
      <c r="B17" t="s">
        <v>435</v>
      </c>
      <c r="C17">
        <v>2020</v>
      </c>
      <c r="D17" s="22" t="s">
        <v>436</v>
      </c>
      <c r="E17" t="s">
        <v>437</v>
      </c>
      <c r="F17" t="s">
        <v>438</v>
      </c>
      <c r="G17" t="s">
        <v>39</v>
      </c>
      <c r="H17" t="s">
        <v>439</v>
      </c>
      <c r="I17" t="s">
        <v>362</v>
      </c>
      <c r="J17" t="s">
        <v>395</v>
      </c>
      <c r="K17" t="s">
        <v>440</v>
      </c>
    </row>
    <row r="18" ht="14.25" customHeight="1" spans="1:11">
      <c r="A18" t="s">
        <v>441</v>
      </c>
      <c r="B18" t="s">
        <v>442</v>
      </c>
      <c r="C18">
        <v>2023</v>
      </c>
      <c r="D18" s="22" t="s">
        <v>443</v>
      </c>
      <c r="E18" t="s">
        <v>444</v>
      </c>
      <c r="F18" t="s">
        <v>445</v>
      </c>
      <c r="G18" t="s">
        <v>39</v>
      </c>
      <c r="H18" t="s">
        <v>446</v>
      </c>
      <c r="I18" t="s">
        <v>362</v>
      </c>
      <c r="J18" t="s">
        <v>363</v>
      </c>
      <c r="K18" t="s">
        <v>447</v>
      </c>
    </row>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sheetData>
  <mergeCells count="2">
    <mergeCell ref="A1:K1"/>
    <mergeCell ref="A2:K2"/>
  </mergeCells>
  <dataValidations count="2">
    <dataValidation type="list" allowBlank="1" sqref="G5:G500">
      <formula1>"E1,E2,E3,E4,E5,E6,E7,E8,E9,E10"</formula1>
    </dataValidation>
    <dataValidation type="list" allowBlank="1" sqref="I5:I500">
      <formula1>"A,B,C"</formula1>
    </dataValidation>
  </dataValidations>
  <pageMargins left="0.75" right="0.75" top="1" bottom="1" header="0.511811023622047" footer="0.511811023622047"/>
  <pageSetup paperSize="9" orientation="portrait" horizontalDpi="300" verticalDpi="3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00"/>
  <sheetViews>
    <sheetView showGridLines="0" workbookViewId="0">
      <pane xSplit="1" ySplit="4" topLeftCell="B27" activePane="bottomRight" state="frozen"/>
      <selection/>
      <selection pane="topRight"/>
      <selection pane="bottomLeft"/>
      <selection pane="bottomRight" activeCell="D39" sqref="D39"/>
    </sheetView>
  </sheetViews>
  <sheetFormatPr defaultColWidth="8.67592592592593" defaultRowHeight="14.4"/>
  <cols>
    <col min="1" max="1" width="10" customWidth="1"/>
    <col min="2" max="2" width="14" customWidth="1"/>
    <col min="3" max="3" width="7" customWidth="1"/>
    <col min="4" max="4" width="50" customWidth="1"/>
    <col min="5" max="5" width="18" customWidth="1"/>
    <col min="6" max="6" width="22" customWidth="1"/>
    <col min="7" max="7" width="11" customWidth="1"/>
    <col min="8" max="8" width="14" customWidth="1"/>
    <col min="9" max="10" width="11" customWidth="1"/>
    <col min="11" max="11" width="13" customWidth="1"/>
    <col min="12" max="12" width="16" customWidth="1"/>
    <col min="13" max="15" width="14" customWidth="1"/>
    <col min="16" max="16" width="30" customWidth="1"/>
  </cols>
  <sheetData>
    <row r="1" ht="17.25" customHeight="1" spans="1:16">
      <c r="A1" s="1" t="s">
        <v>448</v>
      </c>
    </row>
    <row r="2" ht="14.25" customHeight="1" spans="1:16">
      <c r="A2" s="2" t="s">
        <v>449</v>
      </c>
    </row>
    <row r="4" ht="27" customHeight="1" spans="1:16">
      <c r="A4" s="3" t="s">
        <v>450</v>
      </c>
      <c r="B4" s="3" t="s">
        <v>343</v>
      </c>
      <c r="C4" s="3" t="s">
        <v>344</v>
      </c>
      <c r="D4" s="3" t="s">
        <v>345</v>
      </c>
      <c r="E4" s="3" t="s">
        <v>346</v>
      </c>
      <c r="F4" s="3" t="s">
        <v>451</v>
      </c>
      <c r="G4" s="3" t="s">
        <v>452</v>
      </c>
      <c r="H4" s="3" t="s">
        <v>453</v>
      </c>
      <c r="I4" s="3" t="s">
        <v>454</v>
      </c>
      <c r="J4" s="3" t="s">
        <v>455</v>
      </c>
      <c r="K4" s="3" t="s">
        <v>456</v>
      </c>
      <c r="L4" s="3" t="s">
        <v>457</v>
      </c>
      <c r="M4" s="3" t="s">
        <v>458</v>
      </c>
      <c r="N4" s="3" t="s">
        <v>459</v>
      </c>
      <c r="O4" s="3" t="s">
        <v>460</v>
      </c>
      <c r="P4" s="3" t="s">
        <v>132</v>
      </c>
    </row>
    <row r="5" ht="26.25" customHeight="1" spans="1:16">
      <c r="A5" s="4" t="s">
        <v>461</v>
      </c>
      <c r="B5" s="4" t="s">
        <v>462</v>
      </c>
      <c r="C5" s="4">
        <v>2021</v>
      </c>
      <c r="D5" s="4" t="s">
        <v>463</v>
      </c>
      <c r="E5" s="4" t="s">
        <v>464</v>
      </c>
      <c r="F5" s="4" t="s">
        <v>465</v>
      </c>
      <c r="G5" s="4" t="s">
        <v>466</v>
      </c>
      <c r="H5" s="4" t="s">
        <v>467</v>
      </c>
      <c r="I5" s="4" t="s">
        <v>468</v>
      </c>
      <c r="J5" s="4" t="s">
        <v>468</v>
      </c>
      <c r="K5" s="4" t="s">
        <v>469</v>
      </c>
      <c r="L5" s="4" t="s">
        <v>370</v>
      </c>
      <c r="M5" s="4" t="s">
        <v>470</v>
      </c>
      <c r="N5" s="4" t="s">
        <v>471</v>
      </c>
      <c r="O5" s="4" t="s">
        <v>469</v>
      </c>
      <c r="P5" s="4" t="s">
        <v>472</v>
      </c>
    </row>
    <row r="6" ht="26.25" customHeight="1" spans="1:16">
      <c r="A6" s="4" t="s">
        <v>473</v>
      </c>
      <c r="B6" s="4" t="s">
        <v>474</v>
      </c>
      <c r="C6" s="4">
        <v>2025</v>
      </c>
      <c r="D6" s="4" t="s">
        <v>475</v>
      </c>
      <c r="E6" s="4" t="s">
        <v>476</v>
      </c>
      <c r="F6" s="4" t="s">
        <v>477</v>
      </c>
      <c r="G6" s="4" t="s">
        <v>466</v>
      </c>
      <c r="H6" s="4" t="s">
        <v>467</v>
      </c>
      <c r="I6" s="4" t="s">
        <v>468</v>
      </c>
      <c r="J6" s="4" t="s">
        <v>468</v>
      </c>
      <c r="K6" s="4" t="s">
        <v>469</v>
      </c>
      <c r="L6" s="4" t="s">
        <v>370</v>
      </c>
      <c r="M6" s="4" t="s">
        <v>470</v>
      </c>
      <c r="N6" s="4" t="s">
        <v>471</v>
      </c>
      <c r="O6" s="4" t="s">
        <v>469</v>
      </c>
      <c r="P6" s="4" t="s">
        <v>478</v>
      </c>
    </row>
    <row r="7" ht="16.5" customHeight="1" spans="1:16">
      <c r="A7" t="s">
        <v>479</v>
      </c>
      <c r="B7" t="s">
        <v>480</v>
      </c>
      <c r="C7">
        <v>2020</v>
      </c>
      <c r="D7" t="s">
        <v>481</v>
      </c>
      <c r="E7" t="s">
        <v>482</v>
      </c>
      <c r="F7" t="s">
        <v>483</v>
      </c>
      <c r="G7" t="s">
        <v>466</v>
      </c>
      <c r="H7" t="s">
        <v>484</v>
      </c>
      <c r="I7" t="s">
        <v>468</v>
      </c>
      <c r="J7" t="s">
        <v>468</v>
      </c>
      <c r="K7" t="s">
        <v>468</v>
      </c>
      <c r="L7" t="s">
        <v>370</v>
      </c>
      <c r="M7" t="s">
        <v>470</v>
      </c>
      <c r="N7" t="s">
        <v>471</v>
      </c>
      <c r="O7" t="s">
        <v>469</v>
      </c>
      <c r="P7" t="s">
        <v>485</v>
      </c>
    </row>
    <row r="8" ht="16.5" customHeight="1" spans="1:16">
      <c r="A8" t="s">
        <v>486</v>
      </c>
      <c r="B8" t="s">
        <v>487</v>
      </c>
      <c r="C8">
        <v>2016</v>
      </c>
      <c r="D8" t="s">
        <v>488</v>
      </c>
      <c r="E8" t="s">
        <v>489</v>
      </c>
      <c r="F8" t="s">
        <v>490</v>
      </c>
      <c r="G8" t="s">
        <v>466</v>
      </c>
      <c r="H8" t="s">
        <v>467</v>
      </c>
      <c r="I8" t="s">
        <v>468</v>
      </c>
      <c r="J8" t="s">
        <v>468</v>
      </c>
      <c r="K8" t="s">
        <v>469</v>
      </c>
      <c r="L8" t="s">
        <v>370</v>
      </c>
      <c r="M8" t="s">
        <v>470</v>
      </c>
      <c r="N8" t="s">
        <v>471</v>
      </c>
      <c r="O8" t="s">
        <v>469</v>
      </c>
      <c r="P8" t="s">
        <v>491</v>
      </c>
    </row>
    <row r="9" ht="16.5" customHeight="1" spans="1:16">
      <c r="A9" t="s">
        <v>492</v>
      </c>
      <c r="B9" t="s">
        <v>493</v>
      </c>
      <c r="C9">
        <v>2018</v>
      </c>
      <c r="D9" t="s">
        <v>494</v>
      </c>
      <c r="E9" t="s">
        <v>495</v>
      </c>
      <c r="F9" t="s">
        <v>496</v>
      </c>
      <c r="G9" t="s">
        <v>466</v>
      </c>
      <c r="H9" t="s">
        <v>467</v>
      </c>
      <c r="I9" t="s">
        <v>468</v>
      </c>
      <c r="J9" t="s">
        <v>468</v>
      </c>
      <c r="K9" t="s">
        <v>469</v>
      </c>
      <c r="L9" t="s">
        <v>370</v>
      </c>
      <c r="M9" t="s">
        <v>470</v>
      </c>
      <c r="N9" t="s">
        <v>471</v>
      </c>
      <c r="O9" t="s">
        <v>469</v>
      </c>
      <c r="P9" t="s">
        <v>497</v>
      </c>
    </row>
    <row r="10" ht="16.5" customHeight="1" spans="1:16">
      <c r="A10" t="s">
        <v>498</v>
      </c>
      <c r="B10" t="s">
        <v>499</v>
      </c>
      <c r="C10">
        <v>2019</v>
      </c>
      <c r="D10" t="s">
        <v>500</v>
      </c>
      <c r="E10" t="s">
        <v>501</v>
      </c>
      <c r="F10" t="s">
        <v>502</v>
      </c>
      <c r="G10" t="s">
        <v>466</v>
      </c>
      <c r="H10" t="s">
        <v>467</v>
      </c>
      <c r="I10" t="s">
        <v>468</v>
      </c>
      <c r="J10" t="s">
        <v>468</v>
      </c>
      <c r="K10" t="s">
        <v>469</v>
      </c>
      <c r="L10" t="s">
        <v>370</v>
      </c>
      <c r="M10" t="s">
        <v>470</v>
      </c>
      <c r="N10" t="s">
        <v>471</v>
      </c>
      <c r="O10" t="s">
        <v>469</v>
      </c>
      <c r="P10" t="s">
        <v>503</v>
      </c>
    </row>
    <row r="11" ht="14.25" customHeight="1" spans="1:16">
      <c r="A11" t="s">
        <v>504</v>
      </c>
      <c r="B11" t="s">
        <v>505</v>
      </c>
      <c r="C11">
        <v>2021</v>
      </c>
      <c r="D11" t="s">
        <v>506</v>
      </c>
      <c r="E11" t="s">
        <v>507</v>
      </c>
      <c r="F11" t="s">
        <v>356</v>
      </c>
      <c r="G11" t="s">
        <v>466</v>
      </c>
      <c r="H11" t="s">
        <v>467</v>
      </c>
      <c r="I11" t="s">
        <v>468</v>
      </c>
      <c r="J11" t="s">
        <v>468</v>
      </c>
      <c r="K11" t="s">
        <v>469</v>
      </c>
      <c r="L11" t="s">
        <v>370</v>
      </c>
      <c r="M11" t="s">
        <v>470</v>
      </c>
      <c r="N11" t="s">
        <v>471</v>
      </c>
      <c r="O11" t="s">
        <v>469</v>
      </c>
      <c r="P11" t="s">
        <v>508</v>
      </c>
    </row>
    <row r="12" ht="14.25" customHeight="1" spans="1:16">
      <c r="A12" t="s">
        <v>509</v>
      </c>
      <c r="B12" t="s">
        <v>510</v>
      </c>
      <c r="C12">
        <v>2020</v>
      </c>
      <c r="D12" t="s">
        <v>511</v>
      </c>
      <c r="E12" t="s">
        <v>512</v>
      </c>
      <c r="F12" t="s">
        <v>513</v>
      </c>
      <c r="G12" t="s">
        <v>466</v>
      </c>
      <c r="H12" t="s">
        <v>467</v>
      </c>
      <c r="I12" t="s">
        <v>468</v>
      </c>
      <c r="J12" t="s">
        <v>468</v>
      </c>
      <c r="K12" t="s">
        <v>469</v>
      </c>
      <c r="L12" t="s">
        <v>370</v>
      </c>
      <c r="M12" t="s">
        <v>470</v>
      </c>
      <c r="N12" t="s">
        <v>471</v>
      </c>
      <c r="O12" t="s">
        <v>469</v>
      </c>
      <c r="P12" t="s">
        <v>514</v>
      </c>
    </row>
    <row r="13" ht="14.25" customHeight="1" spans="1:16">
      <c r="A13" t="s">
        <v>515</v>
      </c>
      <c r="B13" t="s">
        <v>516</v>
      </c>
      <c r="C13">
        <v>2018</v>
      </c>
      <c r="D13" t="s">
        <v>517</v>
      </c>
      <c r="E13" t="s">
        <v>518</v>
      </c>
      <c r="F13" t="s">
        <v>519</v>
      </c>
      <c r="G13" t="s">
        <v>466</v>
      </c>
      <c r="H13" t="s">
        <v>467</v>
      </c>
      <c r="I13" t="s">
        <v>468</v>
      </c>
      <c r="J13" t="s">
        <v>468</v>
      </c>
      <c r="K13" t="s">
        <v>469</v>
      </c>
      <c r="L13" t="s">
        <v>370</v>
      </c>
      <c r="M13" t="s">
        <v>470</v>
      </c>
      <c r="N13" t="s">
        <v>471</v>
      </c>
      <c r="O13" t="s">
        <v>469</v>
      </c>
      <c r="P13" t="s">
        <v>520</v>
      </c>
    </row>
    <row r="14" ht="14.25" customHeight="1" spans="1:16">
      <c r="A14" t="s">
        <v>521</v>
      </c>
      <c r="B14" t="s">
        <v>522</v>
      </c>
      <c r="C14">
        <v>2021</v>
      </c>
      <c r="D14" t="s">
        <v>506</v>
      </c>
      <c r="E14" t="s">
        <v>523</v>
      </c>
      <c r="F14" t="s">
        <v>524</v>
      </c>
      <c r="G14" t="s">
        <v>466</v>
      </c>
      <c r="H14" t="s">
        <v>525</v>
      </c>
      <c r="I14" t="s">
        <v>468</v>
      </c>
      <c r="J14" t="s">
        <v>468</v>
      </c>
      <c r="K14" t="s">
        <v>468</v>
      </c>
      <c r="L14" t="s">
        <v>370</v>
      </c>
      <c r="M14" t="s">
        <v>470</v>
      </c>
      <c r="N14" t="s">
        <v>471</v>
      </c>
      <c r="O14" t="s">
        <v>469</v>
      </c>
      <c r="P14" t="s">
        <v>526</v>
      </c>
    </row>
    <row r="15" ht="14.25" customHeight="1" spans="1:16">
      <c r="A15" t="s">
        <v>527</v>
      </c>
      <c r="B15" t="s">
        <v>522</v>
      </c>
      <c r="C15">
        <v>2019</v>
      </c>
      <c r="D15" t="s">
        <v>528</v>
      </c>
      <c r="E15" t="s">
        <v>523</v>
      </c>
      <c r="F15" t="s">
        <v>529</v>
      </c>
      <c r="G15" t="s">
        <v>466</v>
      </c>
      <c r="H15" t="s">
        <v>467</v>
      </c>
      <c r="I15" t="s">
        <v>468</v>
      </c>
      <c r="J15" t="s">
        <v>530</v>
      </c>
      <c r="K15" t="s">
        <v>468</v>
      </c>
      <c r="L15" t="s">
        <v>370</v>
      </c>
      <c r="M15" t="s">
        <v>531</v>
      </c>
      <c r="N15" t="s">
        <v>471</v>
      </c>
      <c r="O15" t="s">
        <v>469</v>
      </c>
      <c r="P15" t="s">
        <v>532</v>
      </c>
    </row>
    <row r="16" ht="14.25" customHeight="1" spans="1:16">
      <c r="A16" t="s">
        <v>533</v>
      </c>
      <c r="B16" t="s">
        <v>534</v>
      </c>
      <c r="C16">
        <v>2019</v>
      </c>
      <c r="D16" t="s">
        <v>535</v>
      </c>
      <c r="E16" t="s">
        <v>536</v>
      </c>
      <c r="F16" t="s">
        <v>537</v>
      </c>
      <c r="G16" t="s">
        <v>466</v>
      </c>
      <c r="H16" t="s">
        <v>467</v>
      </c>
      <c r="I16" t="s">
        <v>468</v>
      </c>
      <c r="J16" t="s">
        <v>468</v>
      </c>
      <c r="K16" t="s">
        <v>469</v>
      </c>
      <c r="L16" t="s">
        <v>370</v>
      </c>
      <c r="M16" t="s">
        <v>470</v>
      </c>
      <c r="N16" t="s">
        <v>471</v>
      </c>
      <c r="O16" t="s">
        <v>469</v>
      </c>
      <c r="P16" t="s">
        <v>538</v>
      </c>
    </row>
    <row r="17" ht="14.25" customHeight="1" spans="1:16">
      <c r="A17" s="4" t="s">
        <v>539</v>
      </c>
      <c r="B17" s="4" t="s">
        <v>540</v>
      </c>
      <c r="C17" s="4">
        <v>2024</v>
      </c>
      <c r="D17" s="4" t="s">
        <v>541</v>
      </c>
      <c r="E17" s="4" t="s">
        <v>542</v>
      </c>
      <c r="F17" s="4" t="s">
        <v>543</v>
      </c>
      <c r="G17" s="4" t="s">
        <v>466</v>
      </c>
      <c r="H17" s="4" t="s">
        <v>467</v>
      </c>
      <c r="I17" s="4" t="s">
        <v>468</v>
      </c>
      <c r="J17" s="4" t="s">
        <v>468</v>
      </c>
      <c r="K17" s="4" t="s">
        <v>469</v>
      </c>
      <c r="L17" s="4" t="s">
        <v>544</v>
      </c>
      <c r="M17" s="4" t="s">
        <v>470</v>
      </c>
      <c r="N17" s="4" t="s">
        <v>471</v>
      </c>
      <c r="O17" s="4" t="s">
        <v>469</v>
      </c>
      <c r="P17" s="4" t="s">
        <v>545</v>
      </c>
    </row>
    <row r="18" ht="14.25" customHeight="1" spans="1:16">
      <c r="A18" s="4" t="s">
        <v>546</v>
      </c>
      <c r="B18" s="4" t="s">
        <v>547</v>
      </c>
      <c r="C18" s="4">
        <v>2023</v>
      </c>
      <c r="D18" s="4" t="s">
        <v>548</v>
      </c>
      <c r="E18" s="4" t="s">
        <v>549</v>
      </c>
      <c r="F18" s="4" t="s">
        <v>550</v>
      </c>
      <c r="G18" s="4" t="s">
        <v>466</v>
      </c>
      <c r="H18" s="4" t="s">
        <v>467</v>
      </c>
      <c r="I18" s="4" t="s">
        <v>468</v>
      </c>
      <c r="J18" s="4" t="s">
        <v>468</v>
      </c>
      <c r="K18" s="4" t="s">
        <v>469</v>
      </c>
      <c r="L18" s="4" t="s">
        <v>544</v>
      </c>
      <c r="M18" s="4" t="s">
        <v>470</v>
      </c>
      <c r="N18" s="4" t="s">
        <v>471</v>
      </c>
      <c r="O18" s="4" t="s">
        <v>469</v>
      </c>
      <c r="P18" s="4" t="s">
        <v>551</v>
      </c>
    </row>
    <row r="19" ht="14.25" customHeight="1" spans="1:16">
      <c r="A19" s="4" t="s">
        <v>552</v>
      </c>
      <c r="B19" s="4" t="s">
        <v>553</v>
      </c>
      <c r="C19" s="4">
        <v>2016</v>
      </c>
      <c r="D19" s="4" t="s">
        <v>554</v>
      </c>
      <c r="E19" s="4" t="s">
        <v>555</v>
      </c>
      <c r="F19" s="4" t="s">
        <v>356</v>
      </c>
      <c r="G19" s="4" t="s">
        <v>466</v>
      </c>
      <c r="H19" s="4" t="s">
        <v>467</v>
      </c>
      <c r="I19" s="4" t="s">
        <v>468</v>
      </c>
      <c r="J19" s="4" t="s">
        <v>468</v>
      </c>
      <c r="K19" s="4" t="s">
        <v>469</v>
      </c>
      <c r="L19" s="4" t="s">
        <v>544</v>
      </c>
      <c r="M19" s="4" t="s">
        <v>470</v>
      </c>
      <c r="N19" s="4" t="s">
        <v>471</v>
      </c>
      <c r="O19" s="4" t="s">
        <v>469</v>
      </c>
      <c r="P19" s="4" t="s">
        <v>556</v>
      </c>
    </row>
    <row r="20" ht="14.25" customHeight="1" spans="1:16">
      <c r="A20" s="4" t="s">
        <v>557</v>
      </c>
      <c r="B20" s="4" t="s">
        <v>558</v>
      </c>
      <c r="C20" s="4">
        <v>2019</v>
      </c>
      <c r="D20" s="4" t="s">
        <v>559</v>
      </c>
      <c r="E20" s="4" t="s">
        <v>560</v>
      </c>
      <c r="F20" s="4" t="s">
        <v>561</v>
      </c>
      <c r="G20" s="4" t="s">
        <v>466</v>
      </c>
      <c r="H20" s="4" t="s">
        <v>467</v>
      </c>
      <c r="I20" s="4" t="s">
        <v>468</v>
      </c>
      <c r="J20" s="4" t="s">
        <v>468</v>
      </c>
      <c r="K20" s="4" t="s">
        <v>469</v>
      </c>
      <c r="L20" s="4" t="s">
        <v>544</v>
      </c>
      <c r="M20" s="4" t="s">
        <v>470</v>
      </c>
      <c r="N20" s="4" t="s">
        <v>471</v>
      </c>
      <c r="O20" s="4" t="s">
        <v>469</v>
      </c>
      <c r="P20" s="4" t="s">
        <v>562</v>
      </c>
    </row>
    <row r="21" ht="14.25" customHeight="1" spans="1:16">
      <c r="A21" s="4" t="s">
        <v>563</v>
      </c>
      <c r="B21" s="4" t="s">
        <v>564</v>
      </c>
      <c r="C21" s="4">
        <v>2016</v>
      </c>
      <c r="D21" s="4" t="s">
        <v>565</v>
      </c>
      <c r="E21" s="4" t="s">
        <v>566</v>
      </c>
      <c r="F21" s="4" t="s">
        <v>567</v>
      </c>
      <c r="G21" s="4" t="s">
        <v>466</v>
      </c>
      <c r="H21" s="4" t="s">
        <v>568</v>
      </c>
      <c r="I21" s="4" t="s">
        <v>468</v>
      </c>
      <c r="J21" s="4" t="s">
        <v>468</v>
      </c>
      <c r="K21" s="4" t="s">
        <v>469</v>
      </c>
      <c r="L21" s="4" t="s">
        <v>544</v>
      </c>
      <c r="M21" s="4" t="s">
        <v>470</v>
      </c>
      <c r="N21" s="4" t="s">
        <v>471</v>
      </c>
      <c r="O21" s="4" t="s">
        <v>469</v>
      </c>
      <c r="P21" s="4" t="s">
        <v>569</v>
      </c>
    </row>
    <row r="22" ht="14.25" customHeight="1" spans="1:16">
      <c r="A22" s="4" t="s">
        <v>570</v>
      </c>
      <c r="B22" s="4" t="s">
        <v>571</v>
      </c>
      <c r="C22" s="4">
        <v>2024</v>
      </c>
      <c r="D22" s="4" t="s">
        <v>572</v>
      </c>
      <c r="E22" s="4" t="s">
        <v>573</v>
      </c>
      <c r="F22" s="4" t="s">
        <v>356</v>
      </c>
      <c r="G22" s="4" t="s">
        <v>466</v>
      </c>
      <c r="H22" s="4" t="s">
        <v>467</v>
      </c>
      <c r="I22" s="4" t="s">
        <v>468</v>
      </c>
      <c r="J22" s="4" t="s">
        <v>468</v>
      </c>
      <c r="K22" s="4" t="s">
        <v>469</v>
      </c>
      <c r="L22" s="4" t="s">
        <v>544</v>
      </c>
      <c r="M22" s="4" t="s">
        <v>470</v>
      </c>
      <c r="N22" s="4" t="s">
        <v>471</v>
      </c>
      <c r="O22" s="4" t="s">
        <v>469</v>
      </c>
      <c r="P22" s="4" t="s">
        <v>574</v>
      </c>
    </row>
    <row r="23" ht="14.25" customHeight="1" spans="1:16">
      <c r="A23" s="4" t="s">
        <v>575</v>
      </c>
      <c r="B23" s="4" t="s">
        <v>576</v>
      </c>
      <c r="C23" s="4">
        <v>2017</v>
      </c>
      <c r="D23" s="4" t="s">
        <v>577</v>
      </c>
      <c r="E23" s="4" t="s">
        <v>578</v>
      </c>
      <c r="F23" s="4" t="s">
        <v>579</v>
      </c>
    </row>
    <row r="24" ht="14.25" customHeight="1" spans="1:16">
      <c r="A24" s="4" t="s">
        <v>580</v>
      </c>
      <c r="B24" s="4" t="s">
        <v>581</v>
      </c>
      <c r="C24" s="4">
        <v>2016</v>
      </c>
      <c r="D24" s="4" t="s">
        <v>582</v>
      </c>
      <c r="E24" s="4" t="s">
        <v>583</v>
      </c>
      <c r="F24" s="4" t="s">
        <v>410</v>
      </c>
    </row>
    <row r="25" ht="14.25" customHeight="1" spans="1:16">
      <c r="A25" s="4" t="s">
        <v>584</v>
      </c>
      <c r="B25" s="4" t="s">
        <v>415</v>
      </c>
      <c r="C25" s="4">
        <v>2023</v>
      </c>
      <c r="D25" s="4" t="s">
        <v>585</v>
      </c>
      <c r="E25" s="4" t="s">
        <v>586</v>
      </c>
      <c r="F25" s="4" t="s">
        <v>356</v>
      </c>
    </row>
    <row r="26" ht="14.25" customHeight="1" spans="1:16">
      <c r="A26" s="4" t="s">
        <v>587</v>
      </c>
      <c r="B26" s="4" t="s">
        <v>588</v>
      </c>
      <c r="C26" s="4">
        <v>2015</v>
      </c>
      <c r="D26" s="4" t="s">
        <v>589</v>
      </c>
      <c r="E26" s="4" t="s">
        <v>590</v>
      </c>
      <c r="F26" s="4" t="s">
        <v>591</v>
      </c>
    </row>
    <row r="27" ht="14.25" customHeight="1" spans="1:16">
      <c r="A27" s="4" t="s">
        <v>592</v>
      </c>
      <c r="B27" s="4" t="s">
        <v>390</v>
      </c>
      <c r="C27" s="4">
        <v>2017</v>
      </c>
      <c r="D27" s="4" t="s">
        <v>593</v>
      </c>
      <c r="E27" s="4" t="s">
        <v>594</v>
      </c>
      <c r="F27" s="4" t="s">
        <v>595</v>
      </c>
    </row>
    <row r="28" ht="14.25" customHeight="1" spans="1:16">
      <c r="A28" s="4" t="s">
        <v>596</v>
      </c>
      <c r="B28" s="4" t="s">
        <v>422</v>
      </c>
      <c r="C28" s="4">
        <v>2021</v>
      </c>
      <c r="D28" s="4" t="s">
        <v>597</v>
      </c>
      <c r="E28" s="4" t="s">
        <v>598</v>
      </c>
      <c r="F28" s="4" t="s">
        <v>356</v>
      </c>
      <c r="G28" t="s">
        <v>466</v>
      </c>
      <c r="H28" t="s">
        <v>467</v>
      </c>
      <c r="I28" t="s">
        <v>468</v>
      </c>
      <c r="J28" t="s">
        <v>468</v>
      </c>
      <c r="K28" t="s">
        <v>469</v>
      </c>
      <c r="L28" t="s">
        <v>395</v>
      </c>
      <c r="M28" t="s">
        <v>470</v>
      </c>
      <c r="N28" t="s">
        <v>471</v>
      </c>
      <c r="O28" t="s">
        <v>469</v>
      </c>
      <c r="P28" t="s">
        <v>599</v>
      </c>
    </row>
    <row r="29" ht="14.25" customHeight="1" spans="1:16">
      <c r="A29" s="4" t="s">
        <v>600</v>
      </c>
      <c r="B29" s="4" t="s">
        <v>601</v>
      </c>
      <c r="C29" s="4">
        <v>2025</v>
      </c>
      <c r="D29" s="4" t="s">
        <v>602</v>
      </c>
      <c r="E29" s="4" t="s">
        <v>603</v>
      </c>
      <c r="F29" s="4" t="s">
        <v>604</v>
      </c>
      <c r="G29" t="s">
        <v>466</v>
      </c>
      <c r="H29" t="s">
        <v>467</v>
      </c>
      <c r="I29" t="s">
        <v>468</v>
      </c>
      <c r="J29" t="s">
        <v>468</v>
      </c>
      <c r="K29" t="s">
        <v>469</v>
      </c>
      <c r="L29" t="s">
        <v>395</v>
      </c>
      <c r="M29" t="s">
        <v>470</v>
      </c>
      <c r="N29" t="s">
        <v>471</v>
      </c>
      <c r="O29" t="s">
        <v>469</v>
      </c>
      <c r="P29" t="s">
        <v>605</v>
      </c>
    </row>
    <row r="30" ht="14.25" customHeight="1" spans="1:16">
      <c r="A30" s="4" t="s">
        <v>606</v>
      </c>
      <c r="B30" s="4" t="s">
        <v>607</v>
      </c>
      <c r="C30" s="4">
        <v>2015</v>
      </c>
      <c r="D30" s="4" t="s">
        <v>608</v>
      </c>
      <c r="E30" s="4" t="s">
        <v>609</v>
      </c>
      <c r="F30" s="4" t="s">
        <v>610</v>
      </c>
      <c r="G30" t="s">
        <v>466</v>
      </c>
      <c r="H30" t="s">
        <v>467</v>
      </c>
      <c r="I30" t="s">
        <v>468</v>
      </c>
      <c r="J30" t="s">
        <v>530</v>
      </c>
      <c r="K30" t="s">
        <v>468</v>
      </c>
      <c r="L30" t="s">
        <v>395</v>
      </c>
      <c r="M30" t="s">
        <v>531</v>
      </c>
      <c r="N30" t="s">
        <v>471</v>
      </c>
      <c r="O30" t="s">
        <v>469</v>
      </c>
      <c r="P30" t="s">
        <v>611</v>
      </c>
    </row>
    <row r="31" ht="14.25" customHeight="1" spans="1:16">
      <c r="A31" s="4" t="s">
        <v>612</v>
      </c>
      <c r="B31" s="4" t="s">
        <v>613</v>
      </c>
      <c r="C31" s="4">
        <v>2024</v>
      </c>
      <c r="D31" s="4" t="s">
        <v>614</v>
      </c>
      <c r="E31" s="4" t="s">
        <v>615</v>
      </c>
      <c r="F31" s="4" t="s">
        <v>356</v>
      </c>
      <c r="G31" t="s">
        <v>466</v>
      </c>
      <c r="H31" t="s">
        <v>467</v>
      </c>
      <c r="I31" t="s">
        <v>468</v>
      </c>
      <c r="J31" t="s">
        <v>468</v>
      </c>
      <c r="K31" t="s">
        <v>469</v>
      </c>
      <c r="L31" t="s">
        <v>395</v>
      </c>
      <c r="M31" t="s">
        <v>470</v>
      </c>
      <c r="N31" t="s">
        <v>471</v>
      </c>
      <c r="O31" t="s">
        <v>469</v>
      </c>
      <c r="P31" t="s">
        <v>616</v>
      </c>
    </row>
    <row r="32" ht="14.25" customHeight="1" spans="1:16">
      <c r="A32" s="4" t="s">
        <v>617</v>
      </c>
      <c r="B32" s="4" t="s">
        <v>618</v>
      </c>
      <c r="C32" s="4">
        <v>2019</v>
      </c>
      <c r="D32" s="4" t="s">
        <v>619</v>
      </c>
      <c r="E32" s="4" t="s">
        <v>620</v>
      </c>
      <c r="F32" s="4" t="s">
        <v>621</v>
      </c>
      <c r="G32" t="s">
        <v>466</v>
      </c>
      <c r="H32" t="s">
        <v>467</v>
      </c>
      <c r="I32" t="s">
        <v>468</v>
      </c>
      <c r="J32" t="s">
        <v>468</v>
      </c>
      <c r="K32" t="s">
        <v>469</v>
      </c>
      <c r="L32" t="s">
        <v>395</v>
      </c>
      <c r="M32" t="s">
        <v>470</v>
      </c>
      <c r="N32" t="s">
        <v>471</v>
      </c>
      <c r="O32" t="s">
        <v>469</v>
      </c>
      <c r="P32" t="s">
        <v>622</v>
      </c>
    </row>
    <row r="33" ht="14.25" customHeight="1" spans="1:16">
      <c r="A33" s="4" t="s">
        <v>623</v>
      </c>
      <c r="B33" s="4" t="s">
        <v>399</v>
      </c>
      <c r="C33" s="4">
        <v>2017</v>
      </c>
      <c r="D33" s="4" t="s">
        <v>624</v>
      </c>
      <c r="E33" s="4" t="s">
        <v>625</v>
      </c>
      <c r="F33" s="4" t="s">
        <v>402</v>
      </c>
      <c r="G33" t="s">
        <v>466</v>
      </c>
      <c r="H33" t="s">
        <v>467</v>
      </c>
      <c r="I33" t="s">
        <v>468</v>
      </c>
      <c r="J33" t="s">
        <v>468</v>
      </c>
      <c r="K33" t="s">
        <v>469</v>
      </c>
      <c r="L33" t="s">
        <v>395</v>
      </c>
      <c r="M33" t="s">
        <v>470</v>
      </c>
      <c r="N33" t="s">
        <v>471</v>
      </c>
      <c r="O33" t="s">
        <v>469</v>
      </c>
      <c r="P33" t="s">
        <v>626</v>
      </c>
    </row>
    <row r="34" ht="14.25" customHeight="1" spans="1:16">
      <c r="A34" t="s">
        <v>627</v>
      </c>
      <c r="B34" t="s">
        <v>628</v>
      </c>
      <c r="C34">
        <v>2018</v>
      </c>
      <c r="D34" t="s">
        <v>629</v>
      </c>
      <c r="E34" t="s">
        <v>630</v>
      </c>
      <c r="F34" t="s">
        <v>631</v>
      </c>
      <c r="G34" t="s">
        <v>466</v>
      </c>
      <c r="H34" t="s">
        <v>632</v>
      </c>
      <c r="I34" t="s">
        <v>468</v>
      </c>
      <c r="J34" t="s">
        <v>468</v>
      </c>
      <c r="K34" t="s">
        <v>469</v>
      </c>
      <c r="L34" t="s">
        <v>395</v>
      </c>
      <c r="M34" t="s">
        <v>470</v>
      </c>
      <c r="N34" t="s">
        <v>471</v>
      </c>
      <c r="O34" t="s">
        <v>469</v>
      </c>
      <c r="P34" t="s">
        <v>633</v>
      </c>
    </row>
    <row r="35" ht="14.25" customHeight="1" spans="1:16">
      <c r="A35" t="s">
        <v>634</v>
      </c>
      <c r="B35" t="s">
        <v>635</v>
      </c>
      <c r="C35">
        <v>2023</v>
      </c>
      <c r="D35" t="s">
        <v>636</v>
      </c>
      <c r="E35" t="s">
        <v>637</v>
      </c>
      <c r="F35" t="s">
        <v>356</v>
      </c>
      <c r="G35" t="s">
        <v>466</v>
      </c>
      <c r="H35" t="s">
        <v>638</v>
      </c>
      <c r="I35" t="s">
        <v>468</v>
      </c>
      <c r="J35" t="s">
        <v>468</v>
      </c>
      <c r="K35" t="s">
        <v>469</v>
      </c>
      <c r="L35" t="s">
        <v>395</v>
      </c>
      <c r="M35" t="s">
        <v>470</v>
      </c>
      <c r="N35" t="s">
        <v>471</v>
      </c>
      <c r="O35" t="s">
        <v>469</v>
      </c>
      <c r="P35" t="s">
        <v>639</v>
      </c>
    </row>
    <row r="36" ht="14.25" customHeight="1" spans="1:16">
      <c r="A36" t="s">
        <v>640</v>
      </c>
      <c r="B36" t="s">
        <v>641</v>
      </c>
      <c r="C36">
        <v>2021</v>
      </c>
      <c r="D36" t="s">
        <v>642</v>
      </c>
      <c r="E36" t="s">
        <v>643</v>
      </c>
      <c r="F36" t="s">
        <v>356</v>
      </c>
      <c r="G36" t="s">
        <v>466</v>
      </c>
      <c r="H36" t="s">
        <v>644</v>
      </c>
      <c r="I36" t="s">
        <v>468</v>
      </c>
      <c r="J36" t="s">
        <v>468</v>
      </c>
      <c r="K36" t="s">
        <v>469</v>
      </c>
      <c r="L36" t="s">
        <v>395</v>
      </c>
      <c r="M36" t="s">
        <v>470</v>
      </c>
      <c r="N36" t="s">
        <v>471</v>
      </c>
      <c r="O36" t="s">
        <v>469</v>
      </c>
      <c r="P36" t="s">
        <v>645</v>
      </c>
    </row>
    <row r="37" ht="14.25" customHeight="1" spans="1:16">
      <c r="A37" t="s">
        <v>646</v>
      </c>
      <c r="B37" t="s">
        <v>647</v>
      </c>
      <c r="C37">
        <v>2024</v>
      </c>
      <c r="D37" t="s">
        <v>648</v>
      </c>
      <c r="E37" t="s">
        <v>649</v>
      </c>
      <c r="F37" t="s">
        <v>650</v>
      </c>
      <c r="G37" t="s">
        <v>466</v>
      </c>
      <c r="H37" t="s">
        <v>651</v>
      </c>
      <c r="I37" t="s">
        <v>468</v>
      </c>
      <c r="J37" t="s">
        <v>468</v>
      </c>
      <c r="K37" t="s">
        <v>469</v>
      </c>
      <c r="L37" t="s">
        <v>395</v>
      </c>
      <c r="M37" t="s">
        <v>470</v>
      </c>
      <c r="N37" t="s">
        <v>471</v>
      </c>
      <c r="O37" t="s">
        <v>469</v>
      </c>
      <c r="P37" t="s">
        <v>652</v>
      </c>
    </row>
    <row r="38" ht="14.25" customHeight="1" spans="1:16">
      <c r="A38" t="s">
        <v>653</v>
      </c>
      <c r="B38" t="s">
        <v>654</v>
      </c>
      <c r="C38">
        <v>2019</v>
      </c>
      <c r="D38" t="s">
        <v>655</v>
      </c>
      <c r="E38" t="s">
        <v>656</v>
      </c>
      <c r="F38" t="s">
        <v>657</v>
      </c>
      <c r="G38" t="s">
        <v>466</v>
      </c>
      <c r="H38" t="s">
        <v>658</v>
      </c>
      <c r="I38" t="s">
        <v>468</v>
      </c>
      <c r="J38" t="s">
        <v>468</v>
      </c>
      <c r="K38" t="s">
        <v>469</v>
      </c>
      <c r="L38" t="s">
        <v>395</v>
      </c>
      <c r="M38" t="s">
        <v>470</v>
      </c>
      <c r="N38" t="s">
        <v>471</v>
      </c>
      <c r="O38" t="s">
        <v>469</v>
      </c>
      <c r="P38" t="s">
        <v>659</v>
      </c>
    </row>
    <row r="39" ht="14.25" customHeight="1" spans="1:16">
      <c r="A39" t="s">
        <v>660</v>
      </c>
      <c r="B39" t="s">
        <v>661</v>
      </c>
      <c r="C39">
        <v>2018</v>
      </c>
      <c r="D39" t="s">
        <v>662</v>
      </c>
      <c r="E39" t="s">
        <v>663</v>
      </c>
      <c r="F39" t="s">
        <v>356</v>
      </c>
      <c r="G39" t="s">
        <v>466</v>
      </c>
      <c r="H39" t="s">
        <v>664</v>
      </c>
      <c r="I39" t="s">
        <v>468</v>
      </c>
      <c r="J39" t="s">
        <v>468</v>
      </c>
      <c r="K39" t="s">
        <v>469</v>
      </c>
      <c r="L39" t="s">
        <v>395</v>
      </c>
      <c r="M39" t="s">
        <v>470</v>
      </c>
      <c r="N39" t="s">
        <v>471</v>
      </c>
      <c r="O39" t="s">
        <v>469</v>
      </c>
      <c r="P39" t="s">
        <v>665</v>
      </c>
    </row>
    <row r="40" ht="14.25" customHeight="1" spans="1:16">
      <c r="A40" t="s">
        <v>666</v>
      </c>
      <c r="B40" t="s">
        <v>667</v>
      </c>
      <c r="C40">
        <v>2022</v>
      </c>
      <c r="D40" t="s">
        <v>668</v>
      </c>
      <c r="E40" t="s">
        <v>669</v>
      </c>
      <c r="F40" t="s">
        <v>670</v>
      </c>
      <c r="G40" t="s">
        <v>466</v>
      </c>
      <c r="H40" t="s">
        <v>671</v>
      </c>
      <c r="I40" t="s">
        <v>468</v>
      </c>
      <c r="J40" t="s">
        <v>468</v>
      </c>
      <c r="K40" t="s">
        <v>469</v>
      </c>
      <c r="L40" t="s">
        <v>395</v>
      </c>
      <c r="M40" t="s">
        <v>470</v>
      </c>
      <c r="N40" t="s">
        <v>471</v>
      </c>
      <c r="O40" t="s">
        <v>469</v>
      </c>
      <c r="P40" t="s">
        <v>672</v>
      </c>
    </row>
    <row r="41" ht="14.25" customHeight="1" spans="1:16">
      <c r="A41" t="s">
        <v>673</v>
      </c>
      <c r="B41" t="s">
        <v>674</v>
      </c>
      <c r="C41">
        <v>2020</v>
      </c>
      <c r="D41" t="s">
        <v>675</v>
      </c>
      <c r="E41" t="s">
        <v>676</v>
      </c>
      <c r="F41" t="s">
        <v>677</v>
      </c>
      <c r="G41" t="s">
        <v>678</v>
      </c>
      <c r="H41" t="s">
        <v>679</v>
      </c>
      <c r="I41" t="s">
        <v>468</v>
      </c>
      <c r="J41" t="s">
        <v>468</v>
      </c>
      <c r="K41" t="s">
        <v>469</v>
      </c>
      <c r="L41" t="s">
        <v>395</v>
      </c>
      <c r="M41" t="s">
        <v>470</v>
      </c>
      <c r="N41" t="s">
        <v>471</v>
      </c>
      <c r="O41" t="s">
        <v>469</v>
      </c>
      <c r="P41" t="s">
        <v>680</v>
      </c>
    </row>
    <row r="42" ht="14.25" customHeight="1" spans="1:16">
      <c r="A42" t="s">
        <v>681</v>
      </c>
      <c r="B42" t="s">
        <v>682</v>
      </c>
      <c r="C42">
        <v>2025</v>
      </c>
      <c r="D42" t="s">
        <v>683</v>
      </c>
      <c r="E42" t="s">
        <v>684</v>
      </c>
      <c r="F42" t="s">
        <v>685</v>
      </c>
      <c r="G42" t="s">
        <v>686</v>
      </c>
      <c r="H42" t="s">
        <v>687</v>
      </c>
      <c r="I42" t="s">
        <v>468</v>
      </c>
      <c r="J42" t="s">
        <v>468</v>
      </c>
      <c r="K42" t="s">
        <v>469</v>
      </c>
      <c r="L42" t="s">
        <v>395</v>
      </c>
      <c r="M42" t="s">
        <v>470</v>
      </c>
      <c r="N42" t="s">
        <v>471</v>
      </c>
      <c r="O42" t="s">
        <v>469</v>
      </c>
      <c r="P42" t="s">
        <v>688</v>
      </c>
    </row>
    <row r="43" ht="14.25" customHeight="1" spans="1:16">
      <c r="A43" s="4" t="s">
        <v>689</v>
      </c>
      <c r="B43" s="4" t="s">
        <v>690</v>
      </c>
      <c r="C43" s="4">
        <v>2021</v>
      </c>
      <c r="D43" s="4" t="s">
        <v>691</v>
      </c>
      <c r="E43" s="4" t="s">
        <v>692</v>
      </c>
      <c r="F43" s="4" t="s">
        <v>693</v>
      </c>
      <c r="G43" s="4" t="s">
        <v>694</v>
      </c>
      <c r="H43" s="4" t="s">
        <v>695</v>
      </c>
      <c r="I43" s="4" t="s">
        <v>468</v>
      </c>
      <c r="J43" s="4" t="s">
        <v>468</v>
      </c>
      <c r="K43" s="4" t="s">
        <v>469</v>
      </c>
      <c r="L43" s="4" t="s">
        <v>395</v>
      </c>
      <c r="M43" s="4" t="s">
        <v>470</v>
      </c>
      <c r="N43" s="4" t="s">
        <v>471</v>
      </c>
      <c r="O43" s="4" t="s">
        <v>469</v>
      </c>
      <c r="P43" s="4" t="s">
        <v>696</v>
      </c>
    </row>
    <row r="44" ht="14.25" customHeight="1" spans="1:16">
      <c r="A44" s="4" t="s">
        <v>697</v>
      </c>
      <c r="B44" s="4" t="s">
        <v>698</v>
      </c>
      <c r="C44" s="4">
        <v>2026</v>
      </c>
      <c r="D44" s="4" t="s">
        <v>699</v>
      </c>
      <c r="E44" s="4" t="s">
        <v>700</v>
      </c>
      <c r="F44" s="4" t="s">
        <v>701</v>
      </c>
      <c r="G44" s="4" t="s">
        <v>678</v>
      </c>
      <c r="H44" s="4" t="s">
        <v>702</v>
      </c>
      <c r="I44" s="4" t="s">
        <v>468</v>
      </c>
      <c r="J44" s="4" t="s">
        <v>468</v>
      </c>
      <c r="K44" s="4" t="s">
        <v>469</v>
      </c>
      <c r="L44" s="4" t="s">
        <v>395</v>
      </c>
      <c r="M44" s="4" t="s">
        <v>470</v>
      </c>
      <c r="N44" s="4" t="s">
        <v>471</v>
      </c>
      <c r="O44" s="4" t="s">
        <v>469</v>
      </c>
      <c r="P44" s="4" t="s">
        <v>703</v>
      </c>
    </row>
    <row r="45" ht="14.25" customHeight="1" spans="1:16">
      <c r="A45" s="4" t="s">
        <v>704</v>
      </c>
      <c r="B45" s="4" t="s">
        <v>705</v>
      </c>
      <c r="C45" s="4">
        <v>2025</v>
      </c>
      <c r="D45" s="4" t="s">
        <v>706</v>
      </c>
      <c r="E45" s="4" t="s">
        <v>707</v>
      </c>
      <c r="F45" s="4" t="s">
        <v>708</v>
      </c>
      <c r="G45" s="4" t="s">
        <v>678</v>
      </c>
      <c r="H45" s="4" t="s">
        <v>709</v>
      </c>
      <c r="I45" s="4" t="s">
        <v>468</v>
      </c>
      <c r="J45" s="4" t="s">
        <v>468</v>
      </c>
      <c r="K45" s="4" t="s">
        <v>469</v>
      </c>
      <c r="L45" s="4" t="s">
        <v>363</v>
      </c>
      <c r="M45" s="4" t="s">
        <v>470</v>
      </c>
      <c r="N45" s="4" t="s">
        <v>471</v>
      </c>
      <c r="O45" s="4" t="s">
        <v>469</v>
      </c>
      <c r="P45" s="4" t="s">
        <v>710</v>
      </c>
    </row>
    <row r="46" ht="14.25" customHeight="1" spans="1:16">
      <c r="A46" s="4" t="s">
        <v>711</v>
      </c>
      <c r="B46" s="4" t="s">
        <v>712</v>
      </c>
      <c r="C46" s="4">
        <v>2025</v>
      </c>
      <c r="D46" s="4" t="s">
        <v>713</v>
      </c>
      <c r="E46" s="4" t="s">
        <v>714</v>
      </c>
      <c r="F46" s="4" t="s">
        <v>715</v>
      </c>
      <c r="G46" s="4" t="s">
        <v>678</v>
      </c>
      <c r="H46" s="4" t="s">
        <v>716</v>
      </c>
      <c r="I46" s="4" t="s">
        <v>468</v>
      </c>
      <c r="J46" s="4" t="s">
        <v>468</v>
      </c>
      <c r="K46" s="4" t="s">
        <v>469</v>
      </c>
      <c r="L46" s="4" t="s">
        <v>363</v>
      </c>
      <c r="M46" s="4" t="s">
        <v>717</v>
      </c>
      <c r="N46" s="4" t="s">
        <v>718</v>
      </c>
      <c r="O46" s="4" t="s">
        <v>469</v>
      </c>
      <c r="P46" s="4" t="s">
        <v>719</v>
      </c>
    </row>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sheetData>
  <mergeCells count="2">
    <mergeCell ref="A1:P1"/>
    <mergeCell ref="A2:P2"/>
  </mergeCells>
  <dataValidations count="3">
    <dataValidation type="list" allowBlank="1" sqref="M5:M500">
      <formula1>"Pending,In progress,Completed,On hold"</formula1>
    </dataValidation>
    <dataValidation type="list" allowBlank="1" sqref="I5:K500">
      <formula1>"✓,✗,—"</formula1>
    </dataValidation>
    <dataValidation type="list" allowBlank="1" sqref="N5:O500">
      <formula1>"Pending,In progress,Done,—"</formula1>
    </dataValidation>
  </dataValidations>
  <pageMargins left="0.75" right="0.75" top="1" bottom="1" header="0.511811023622047" footer="0.511811023622047"/>
  <pageSetup paperSize="9" orientation="portrait" horizontalDpi="300" verticalDpi="3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P57"/>
  <sheetViews>
    <sheetView showGridLines="0" workbookViewId="0">
      <pane xSplit="2" ySplit="7" topLeftCell="C26" activePane="bottomRight" state="frozen"/>
      <selection/>
      <selection pane="topRight"/>
      <selection pane="bottomLeft"/>
      <selection pane="bottomRight" activeCell="C49" sqref="C49"/>
    </sheetView>
  </sheetViews>
  <sheetFormatPr defaultColWidth="8.67592592592593" defaultRowHeight="14.4"/>
  <cols>
    <col min="1" max="1" width="10" customWidth="1"/>
    <col min="2" max="2" width="14" customWidth="1"/>
    <col min="3" max="3" width="18" customWidth="1"/>
    <col min="4" max="4" width="14" customWidth="1"/>
    <col min="5" max="8" width="18" customWidth="1"/>
    <col min="9" max="9" width="28" customWidth="1"/>
    <col min="10" max="23" width="14" customWidth="1"/>
    <col min="24" max="25" width="18" customWidth="1"/>
    <col min="26" max="28" width="14" customWidth="1"/>
    <col min="29" max="29" width="22" customWidth="1"/>
    <col min="30" max="31" width="28" customWidth="1"/>
    <col min="32" max="38" width="22" customWidth="1"/>
    <col min="39" max="39" width="18" customWidth="1"/>
    <col min="40" max="41" width="14" customWidth="1"/>
    <col min="42" max="42" width="18" customWidth="1"/>
    <col min="43" max="46" width="14" customWidth="1"/>
    <col min="47" max="47" width="28" customWidth="1"/>
    <col min="48" max="50" width="14" customWidth="1"/>
    <col min="51" max="60" width="28" customWidth="1"/>
    <col min="61" max="62" width="14" customWidth="1"/>
    <col min="63" max="65" width="28" customWidth="1"/>
    <col min="66" max="68" width="14" customWidth="1"/>
  </cols>
  <sheetData>
    <row r="1" ht="17.25" customHeight="1" spans="1:68">
      <c r="A1" s="1" t="s">
        <v>720</v>
      </c>
    </row>
    <row r="2" ht="14.25" customHeight="1" spans="1:68">
      <c r="A2" s="2" t="s">
        <v>721</v>
      </c>
    </row>
    <row r="3" ht="18" customHeight="1" spans="1:68">
      <c r="A3" s="10" t="s">
        <v>722</v>
      </c>
      <c r="B3" s="10" t="s">
        <v>723</v>
      </c>
      <c r="C3" s="10" t="s">
        <v>724</v>
      </c>
      <c r="D3" s="10" t="s">
        <v>725</v>
      </c>
      <c r="E3" s="10" t="s">
        <v>726</v>
      </c>
      <c r="F3" s="10" t="s">
        <v>727</v>
      </c>
      <c r="G3" s="10" t="s">
        <v>728</v>
      </c>
      <c r="H3" s="10" t="s">
        <v>729</v>
      </c>
      <c r="I3" s="10" t="s">
        <v>730</v>
      </c>
      <c r="J3" s="10" t="s">
        <v>731</v>
      </c>
      <c r="K3" s="10" t="s">
        <v>732</v>
      </c>
      <c r="L3" s="10" t="s">
        <v>733</v>
      </c>
      <c r="M3" s="10" t="s">
        <v>734</v>
      </c>
      <c r="N3" s="10" t="s">
        <v>735</v>
      </c>
      <c r="O3" s="10" t="s">
        <v>736</v>
      </c>
      <c r="P3" s="10" t="s">
        <v>737</v>
      </c>
      <c r="Q3" s="10" t="s">
        <v>738</v>
      </c>
      <c r="R3" s="10" t="s">
        <v>739</v>
      </c>
      <c r="S3" s="10" t="s">
        <v>740</v>
      </c>
      <c r="T3" s="10" t="s">
        <v>741</v>
      </c>
      <c r="U3" s="10" t="s">
        <v>742</v>
      </c>
      <c r="V3" s="10" t="s">
        <v>743</v>
      </c>
      <c r="W3" s="10" t="s">
        <v>744</v>
      </c>
      <c r="X3" s="10" t="s">
        <v>745</v>
      </c>
      <c r="Y3" s="10" t="s">
        <v>746</v>
      </c>
      <c r="Z3" s="10" t="s">
        <v>747</v>
      </c>
      <c r="AA3" s="10" t="s">
        <v>748</v>
      </c>
      <c r="AB3" s="10" t="s">
        <v>749</v>
      </c>
      <c r="AC3" s="10" t="s">
        <v>750</v>
      </c>
      <c r="AD3" s="10" t="s">
        <v>751</v>
      </c>
      <c r="AE3" s="10" t="s">
        <v>752</v>
      </c>
      <c r="AF3" s="10" t="s">
        <v>753</v>
      </c>
      <c r="AG3" s="10" t="s">
        <v>754</v>
      </c>
      <c r="AH3" s="10" t="s">
        <v>755</v>
      </c>
      <c r="AI3" s="10" t="s">
        <v>756</v>
      </c>
      <c r="AJ3" s="10" t="s">
        <v>757</v>
      </c>
      <c r="AK3" s="10" t="s">
        <v>758</v>
      </c>
      <c r="AL3" s="10" t="s">
        <v>759</v>
      </c>
      <c r="AM3" s="10" t="s">
        <v>760</v>
      </c>
      <c r="AN3" s="10" t="s">
        <v>761</v>
      </c>
      <c r="AO3" s="10" t="s">
        <v>762</v>
      </c>
      <c r="AP3" s="10" t="s">
        <v>763</v>
      </c>
      <c r="AQ3" s="10" t="s">
        <v>764</v>
      </c>
      <c r="AR3" s="10" t="s">
        <v>765</v>
      </c>
      <c r="AS3" s="10" t="s">
        <v>766</v>
      </c>
      <c r="AT3" s="10" t="s">
        <v>767</v>
      </c>
      <c r="AU3" s="10" t="s">
        <v>768</v>
      </c>
      <c r="AV3" s="10" t="s">
        <v>769</v>
      </c>
      <c r="AW3" s="10" t="s">
        <v>770</v>
      </c>
      <c r="AX3" s="10" t="s">
        <v>771</v>
      </c>
      <c r="AY3" s="10" t="s">
        <v>772</v>
      </c>
      <c r="AZ3" s="10" t="s">
        <v>773</v>
      </c>
      <c r="BA3" s="10" t="s">
        <v>774</v>
      </c>
      <c r="BB3" s="10" t="s">
        <v>775</v>
      </c>
      <c r="BC3" s="10" t="s">
        <v>776</v>
      </c>
      <c r="BD3" s="10" t="s">
        <v>777</v>
      </c>
      <c r="BE3" s="10" t="s">
        <v>778</v>
      </c>
      <c r="BF3" s="10" t="s">
        <v>779</v>
      </c>
      <c r="BG3" s="10" t="s">
        <v>780</v>
      </c>
      <c r="BH3" s="10" t="s">
        <v>781</v>
      </c>
      <c r="BI3" s="10" t="s">
        <v>782</v>
      </c>
      <c r="BJ3" s="10" t="s">
        <v>783</v>
      </c>
      <c r="BK3" s="10" t="s">
        <v>784</v>
      </c>
      <c r="BL3" s="10" t="s">
        <v>785</v>
      </c>
      <c r="BM3" s="10" t="s">
        <v>786</v>
      </c>
      <c r="BN3" s="10" t="s">
        <v>787</v>
      </c>
      <c r="BO3" s="10" t="s">
        <v>788</v>
      </c>
      <c r="BP3" s="10" t="s">
        <v>789</v>
      </c>
    </row>
    <row r="4" ht="19.5" customHeight="1" spans="1:68">
      <c r="A4" s="11" t="s">
        <v>790</v>
      </c>
      <c r="B4" s="11" t="s">
        <v>791</v>
      </c>
      <c r="C4" s="11" t="s">
        <v>791</v>
      </c>
      <c r="D4" s="11" t="s">
        <v>791</v>
      </c>
      <c r="E4" s="11" t="s">
        <v>791</v>
      </c>
      <c r="F4" s="11" t="s">
        <v>791</v>
      </c>
      <c r="G4" s="11" t="s">
        <v>791</v>
      </c>
      <c r="H4" s="11" t="s">
        <v>791</v>
      </c>
      <c r="I4" s="11" t="s">
        <v>792</v>
      </c>
      <c r="J4" s="11" t="s">
        <v>792</v>
      </c>
      <c r="K4" s="11" t="s">
        <v>792</v>
      </c>
      <c r="L4" s="11" t="s">
        <v>792</v>
      </c>
      <c r="M4" s="11" t="s">
        <v>792</v>
      </c>
      <c r="N4" s="11" t="s">
        <v>792</v>
      </c>
      <c r="O4" s="11" t="s">
        <v>793</v>
      </c>
      <c r="P4" s="11" t="s">
        <v>793</v>
      </c>
      <c r="Q4" s="11" t="s">
        <v>793</v>
      </c>
      <c r="R4" s="11" t="s">
        <v>793</v>
      </c>
      <c r="S4" s="11" t="s">
        <v>793</v>
      </c>
      <c r="T4" s="11" t="s">
        <v>793</v>
      </c>
      <c r="U4" s="11" t="s">
        <v>793</v>
      </c>
      <c r="V4" s="11" t="s">
        <v>793</v>
      </c>
      <c r="W4" s="11" t="s">
        <v>793</v>
      </c>
      <c r="X4" s="11" t="s">
        <v>793</v>
      </c>
      <c r="Y4" s="11" t="s">
        <v>793</v>
      </c>
      <c r="Z4" s="11" t="s">
        <v>793</v>
      </c>
      <c r="AA4" s="11" t="s">
        <v>794</v>
      </c>
      <c r="AB4" s="11" t="s">
        <v>794</v>
      </c>
      <c r="AC4" s="11" t="s">
        <v>794</v>
      </c>
      <c r="AD4" s="11" t="s">
        <v>794</v>
      </c>
      <c r="AE4" s="11" t="s">
        <v>794</v>
      </c>
      <c r="AF4" s="11" t="s">
        <v>794</v>
      </c>
      <c r="AG4" s="11" t="s">
        <v>794</v>
      </c>
      <c r="AH4" s="11" t="s">
        <v>794</v>
      </c>
      <c r="AI4" s="11" t="s">
        <v>794</v>
      </c>
      <c r="AJ4" s="11" t="s">
        <v>794</v>
      </c>
      <c r="AK4" s="11" t="s">
        <v>794</v>
      </c>
      <c r="AL4" s="11" t="s">
        <v>794</v>
      </c>
      <c r="AM4" s="11" t="s">
        <v>795</v>
      </c>
      <c r="AN4" s="11" t="s">
        <v>795</v>
      </c>
      <c r="AO4" s="11" t="s">
        <v>795</v>
      </c>
      <c r="AP4" s="11" t="s">
        <v>796</v>
      </c>
      <c r="AQ4" s="11" t="s">
        <v>796</v>
      </c>
      <c r="AR4" s="11" t="s">
        <v>796</v>
      </c>
      <c r="AS4" s="11" t="s">
        <v>796</v>
      </c>
      <c r="AT4" s="11" t="s">
        <v>797</v>
      </c>
      <c r="AU4" s="11" t="s">
        <v>797</v>
      </c>
      <c r="AV4" s="11" t="s">
        <v>798</v>
      </c>
      <c r="AW4" s="11" t="s">
        <v>798</v>
      </c>
      <c r="AX4" s="11" t="s">
        <v>798</v>
      </c>
      <c r="AY4" s="11" t="s">
        <v>798</v>
      </c>
      <c r="AZ4" s="11" t="s">
        <v>799</v>
      </c>
      <c r="BA4" s="11" t="s">
        <v>800</v>
      </c>
      <c r="BB4" s="11" t="s">
        <v>800</v>
      </c>
      <c r="BC4" s="11" t="s">
        <v>800</v>
      </c>
      <c r="BD4" s="11" t="s">
        <v>800</v>
      </c>
      <c r="BE4" s="11" t="s">
        <v>800</v>
      </c>
      <c r="BF4" s="11" t="s">
        <v>801</v>
      </c>
      <c r="BG4" s="11" t="s">
        <v>801</v>
      </c>
      <c r="BH4" s="11" t="s">
        <v>801</v>
      </c>
      <c r="BI4" s="11" t="s">
        <v>801</v>
      </c>
      <c r="BJ4" s="11" t="s">
        <v>801</v>
      </c>
      <c r="BK4" s="11" t="s">
        <v>802</v>
      </c>
      <c r="BL4" s="11" t="s">
        <v>802</v>
      </c>
      <c r="BM4" s="11" t="s">
        <v>802</v>
      </c>
      <c r="BN4" s="11" t="s">
        <v>802</v>
      </c>
      <c r="BO4" s="11" t="s">
        <v>802</v>
      </c>
      <c r="BP4" s="11" t="s">
        <v>802</v>
      </c>
    </row>
    <row r="5" ht="31.5" customHeight="1" spans="1:68">
      <c r="A5" s="12" t="s">
        <v>803</v>
      </c>
      <c r="B5" s="12" t="s">
        <v>450</v>
      </c>
      <c r="C5" s="12" t="s">
        <v>343</v>
      </c>
      <c r="D5" s="12" t="s">
        <v>344</v>
      </c>
      <c r="E5" s="12" t="s">
        <v>452</v>
      </c>
      <c r="F5" s="12" t="s">
        <v>346</v>
      </c>
      <c r="G5" s="12" t="s">
        <v>451</v>
      </c>
      <c r="H5" s="12" t="s">
        <v>804</v>
      </c>
      <c r="I5" s="12" t="s">
        <v>805</v>
      </c>
      <c r="J5" s="12" t="s">
        <v>806</v>
      </c>
      <c r="K5" s="12" t="s">
        <v>807</v>
      </c>
      <c r="L5" s="12" t="s">
        <v>808</v>
      </c>
      <c r="M5" s="12" t="s">
        <v>809</v>
      </c>
      <c r="N5" s="12" t="s">
        <v>810</v>
      </c>
      <c r="O5" s="12" t="s">
        <v>811</v>
      </c>
      <c r="P5" s="12" t="s">
        <v>812</v>
      </c>
      <c r="Q5" s="12" t="s">
        <v>813</v>
      </c>
      <c r="R5" s="12" t="s">
        <v>814</v>
      </c>
      <c r="S5" s="12" t="s">
        <v>815</v>
      </c>
      <c r="T5" s="12" t="s">
        <v>816</v>
      </c>
      <c r="U5" s="12" t="s">
        <v>817</v>
      </c>
      <c r="V5" s="12" t="s">
        <v>818</v>
      </c>
      <c r="W5" s="12" t="s">
        <v>819</v>
      </c>
      <c r="X5" s="12" t="s">
        <v>820</v>
      </c>
      <c r="Y5" s="12" t="s">
        <v>821</v>
      </c>
      <c r="Z5" s="12" t="s">
        <v>822</v>
      </c>
      <c r="AA5" s="12" t="s">
        <v>823</v>
      </c>
      <c r="AB5" s="12" t="s">
        <v>824</v>
      </c>
      <c r="AC5" s="12" t="s">
        <v>825</v>
      </c>
      <c r="AD5" s="12" t="s">
        <v>826</v>
      </c>
      <c r="AE5" s="12" t="s">
        <v>827</v>
      </c>
      <c r="AF5" s="12" t="s">
        <v>828</v>
      </c>
      <c r="AG5" s="12" t="s">
        <v>829</v>
      </c>
      <c r="AH5" s="12" t="s">
        <v>830</v>
      </c>
      <c r="AI5" s="12" t="s">
        <v>831</v>
      </c>
      <c r="AJ5" s="12" t="s">
        <v>832</v>
      </c>
      <c r="AK5" s="12" t="s">
        <v>833</v>
      </c>
      <c r="AL5" s="12" t="s">
        <v>834</v>
      </c>
      <c r="AM5" s="12" t="s">
        <v>835</v>
      </c>
      <c r="AN5" s="12" t="s">
        <v>836</v>
      </c>
      <c r="AO5" s="12" t="s">
        <v>837</v>
      </c>
      <c r="AP5" s="12" t="s">
        <v>838</v>
      </c>
      <c r="AQ5" s="12" t="s">
        <v>839</v>
      </c>
      <c r="AR5" s="12" t="s">
        <v>840</v>
      </c>
      <c r="AS5" s="12" t="s">
        <v>841</v>
      </c>
      <c r="AT5" s="12" t="s">
        <v>842</v>
      </c>
      <c r="AU5" s="12" t="s">
        <v>843</v>
      </c>
      <c r="AV5" s="12" t="s">
        <v>844</v>
      </c>
      <c r="AW5" s="12" t="s">
        <v>845</v>
      </c>
      <c r="AX5" s="12" t="s">
        <v>846</v>
      </c>
      <c r="AY5" s="12" t="s">
        <v>847</v>
      </c>
      <c r="AZ5" s="12" t="s">
        <v>848</v>
      </c>
      <c r="BA5" s="12" t="s">
        <v>849</v>
      </c>
      <c r="BB5" s="12" t="s">
        <v>850</v>
      </c>
      <c r="BC5" s="12" t="s">
        <v>851</v>
      </c>
      <c r="BD5" s="12" t="s">
        <v>852</v>
      </c>
      <c r="BE5" s="12" t="s">
        <v>853</v>
      </c>
      <c r="BF5" s="12" t="s">
        <v>854</v>
      </c>
      <c r="BG5" s="12" t="s">
        <v>855</v>
      </c>
      <c r="BH5" s="12" t="s">
        <v>856</v>
      </c>
      <c r="BI5" s="12" t="s">
        <v>857</v>
      </c>
      <c r="BJ5" s="12" t="s">
        <v>858</v>
      </c>
      <c r="BK5" s="12" t="s">
        <v>859</v>
      </c>
      <c r="BL5" s="12" t="s">
        <v>860</v>
      </c>
      <c r="BM5" s="12" t="s">
        <v>861</v>
      </c>
      <c r="BN5" s="12" t="s">
        <v>862</v>
      </c>
      <c r="BO5" s="12" t="s">
        <v>863</v>
      </c>
      <c r="BP5" s="12" t="s">
        <v>864</v>
      </c>
    </row>
    <row r="6" ht="18" customHeight="1" spans="1:68">
      <c r="A6" s="13" t="s">
        <v>865</v>
      </c>
      <c r="B6" s="14" t="s">
        <v>866</v>
      </c>
      <c r="C6" s="14" t="s">
        <v>866</v>
      </c>
      <c r="D6" s="14" t="s">
        <v>866</v>
      </c>
      <c r="E6" s="14" t="s">
        <v>866</v>
      </c>
      <c r="F6" s="14" t="s">
        <v>866</v>
      </c>
      <c r="G6" s="14" t="s">
        <v>866</v>
      </c>
      <c r="H6" s="14" t="s">
        <v>866</v>
      </c>
      <c r="I6" s="14" t="s">
        <v>866</v>
      </c>
      <c r="J6" s="14" t="s">
        <v>866</v>
      </c>
      <c r="K6" s="14" t="s">
        <v>866</v>
      </c>
      <c r="L6" s="14" t="s">
        <v>866</v>
      </c>
      <c r="M6" s="14" t="s">
        <v>866</v>
      </c>
      <c r="N6" s="15" t="s">
        <v>867</v>
      </c>
      <c r="O6" s="14" t="s">
        <v>866</v>
      </c>
      <c r="P6" s="14" t="s">
        <v>866</v>
      </c>
      <c r="Q6" s="15" t="s">
        <v>867</v>
      </c>
      <c r="R6" s="14" t="s">
        <v>866</v>
      </c>
      <c r="S6" s="14" t="s">
        <v>866</v>
      </c>
      <c r="T6" s="15" t="s">
        <v>867</v>
      </c>
      <c r="U6" s="14" t="s">
        <v>866</v>
      </c>
      <c r="V6" s="15" t="s">
        <v>867</v>
      </c>
      <c r="W6" s="14" t="s">
        <v>866</v>
      </c>
      <c r="X6" s="15" t="s">
        <v>867</v>
      </c>
      <c r="Y6" s="14" t="s">
        <v>866</v>
      </c>
      <c r="Z6" s="15" t="s">
        <v>867</v>
      </c>
      <c r="AA6" s="14" t="s">
        <v>866</v>
      </c>
      <c r="AB6" s="15" t="s">
        <v>867</v>
      </c>
      <c r="AC6" s="14" t="s">
        <v>866</v>
      </c>
      <c r="AD6" s="15" t="s">
        <v>867</v>
      </c>
      <c r="AE6" s="14" t="s">
        <v>866</v>
      </c>
      <c r="AF6" s="14" t="s">
        <v>866</v>
      </c>
      <c r="AG6" s="14" t="s">
        <v>866</v>
      </c>
      <c r="AH6" s="15" t="s">
        <v>867</v>
      </c>
      <c r="AI6" s="15" t="s">
        <v>867</v>
      </c>
      <c r="AJ6" s="15" t="s">
        <v>867</v>
      </c>
      <c r="AK6" s="15" t="s">
        <v>867</v>
      </c>
      <c r="AL6" s="15" t="s">
        <v>867</v>
      </c>
      <c r="AM6" s="14" t="s">
        <v>866</v>
      </c>
      <c r="AN6" s="15" t="s">
        <v>867</v>
      </c>
      <c r="AO6" s="15" t="s">
        <v>867</v>
      </c>
      <c r="AP6" s="14" t="s">
        <v>866</v>
      </c>
      <c r="AQ6" s="14" t="s">
        <v>866</v>
      </c>
      <c r="AR6" s="14" t="s">
        <v>866</v>
      </c>
      <c r="AS6" s="14" t="s">
        <v>866</v>
      </c>
      <c r="AT6" s="14" t="s">
        <v>866</v>
      </c>
      <c r="AU6" s="15" t="s">
        <v>867</v>
      </c>
      <c r="AV6" s="14" t="s">
        <v>866</v>
      </c>
      <c r="AW6" s="14" t="s">
        <v>866</v>
      </c>
      <c r="AX6" s="14" t="s">
        <v>866</v>
      </c>
      <c r="AY6" s="14" t="s">
        <v>866</v>
      </c>
      <c r="AZ6" s="16" t="s">
        <v>868</v>
      </c>
      <c r="BA6" s="14" t="s">
        <v>866</v>
      </c>
      <c r="BB6" s="15" t="s">
        <v>867</v>
      </c>
      <c r="BC6" s="15" t="s">
        <v>867</v>
      </c>
      <c r="BD6" s="15" t="s">
        <v>867</v>
      </c>
      <c r="BE6" s="15" t="s">
        <v>867</v>
      </c>
      <c r="BF6" s="14" t="s">
        <v>866</v>
      </c>
      <c r="BG6" s="14" t="s">
        <v>866</v>
      </c>
      <c r="BH6" s="16" t="s">
        <v>868</v>
      </c>
      <c r="BI6" s="15" t="s">
        <v>867</v>
      </c>
      <c r="BJ6" s="14" t="s">
        <v>866</v>
      </c>
      <c r="BK6" s="15" t="s">
        <v>867</v>
      </c>
      <c r="BL6" s="15" t="s">
        <v>867</v>
      </c>
      <c r="BM6" s="15" t="s">
        <v>867</v>
      </c>
      <c r="BN6" s="14" t="s">
        <v>866</v>
      </c>
      <c r="BO6" s="14" t="s">
        <v>866</v>
      </c>
      <c r="BP6" s="15" t="s">
        <v>867</v>
      </c>
    </row>
    <row r="7" ht="30" customHeight="1" spans="1:68">
      <c r="A7" s="17" t="s">
        <v>869</v>
      </c>
      <c r="B7" s="17" t="s">
        <v>461</v>
      </c>
      <c r="C7" s="17" t="s">
        <v>870</v>
      </c>
      <c r="D7" s="17" t="s">
        <v>871</v>
      </c>
      <c r="E7" s="17" t="s">
        <v>872</v>
      </c>
      <c r="F7" s="17" t="s">
        <v>873</v>
      </c>
      <c r="G7" s="17" t="s">
        <v>874</v>
      </c>
      <c r="H7" s="17" t="s">
        <v>875</v>
      </c>
      <c r="I7" s="17" t="s">
        <v>876</v>
      </c>
      <c r="J7" s="17" t="s">
        <v>877</v>
      </c>
      <c r="K7" s="17" t="s">
        <v>878</v>
      </c>
      <c r="L7" s="17" t="s">
        <v>879</v>
      </c>
      <c r="M7" s="17" t="s">
        <v>880</v>
      </c>
      <c r="N7" s="17" t="s">
        <v>881</v>
      </c>
      <c r="O7" s="17" t="s">
        <v>882</v>
      </c>
      <c r="P7" s="17" t="s">
        <v>883</v>
      </c>
      <c r="Q7" s="17" t="s">
        <v>884</v>
      </c>
      <c r="R7" s="17" t="s">
        <v>885</v>
      </c>
      <c r="S7" s="17" t="s">
        <v>886</v>
      </c>
      <c r="T7" s="17" t="s">
        <v>887</v>
      </c>
      <c r="U7" s="17" t="s">
        <v>888</v>
      </c>
      <c r="V7" s="17" t="s">
        <v>889</v>
      </c>
      <c r="W7" s="17" t="s">
        <v>890</v>
      </c>
      <c r="X7" s="17" t="s">
        <v>891</v>
      </c>
      <c r="Y7" s="17" t="s">
        <v>892</v>
      </c>
      <c r="Z7" s="17" t="s">
        <v>880</v>
      </c>
      <c r="AA7" s="17" t="s">
        <v>893</v>
      </c>
      <c r="AB7" s="17" t="s">
        <v>894</v>
      </c>
      <c r="AC7" s="17" t="s">
        <v>895</v>
      </c>
      <c r="AD7" s="17" t="s">
        <v>896</v>
      </c>
      <c r="AE7" s="17" t="s">
        <v>897</v>
      </c>
      <c r="AF7" s="17" t="s">
        <v>898</v>
      </c>
      <c r="AG7" s="17" t="s">
        <v>899</v>
      </c>
      <c r="AH7" s="17" t="s">
        <v>900</v>
      </c>
      <c r="AI7" s="17" t="s">
        <v>901</v>
      </c>
      <c r="AJ7" s="17" t="s">
        <v>902</v>
      </c>
      <c r="AK7" s="17" t="s">
        <v>903</v>
      </c>
      <c r="AL7" s="17" t="s">
        <v>904</v>
      </c>
      <c r="AM7" s="17" t="s">
        <v>905</v>
      </c>
      <c r="AN7" s="17" t="s">
        <v>906</v>
      </c>
      <c r="AO7" s="17" t="s">
        <v>907</v>
      </c>
      <c r="AP7" s="17" t="s">
        <v>908</v>
      </c>
      <c r="AQ7" s="17" t="s">
        <v>909</v>
      </c>
      <c r="AR7" s="17" t="s">
        <v>910</v>
      </c>
      <c r="AS7" s="17" t="s">
        <v>879</v>
      </c>
      <c r="AT7" s="17" t="s">
        <v>911</v>
      </c>
      <c r="AU7" s="17" t="s">
        <v>912</v>
      </c>
      <c r="AV7" s="17" t="s">
        <v>913</v>
      </c>
      <c r="AW7" s="17" t="s">
        <v>914</v>
      </c>
      <c r="AX7" s="17" t="s">
        <v>915</v>
      </c>
      <c r="AY7" s="17" t="s">
        <v>916</v>
      </c>
      <c r="AZ7" s="17" t="s">
        <v>917</v>
      </c>
      <c r="BA7" s="17" t="s">
        <v>918</v>
      </c>
      <c r="BB7" s="17" t="s">
        <v>919</v>
      </c>
      <c r="BC7" s="17" t="s">
        <v>920</v>
      </c>
      <c r="BD7" s="17" t="s">
        <v>921</v>
      </c>
      <c r="BE7" s="17" t="s">
        <v>922</v>
      </c>
      <c r="BF7" s="17" t="s">
        <v>923</v>
      </c>
      <c r="BG7" s="17" t="s">
        <v>924</v>
      </c>
      <c r="BH7" s="17" t="s">
        <v>925</v>
      </c>
      <c r="BI7" s="17" t="s">
        <v>926</v>
      </c>
      <c r="BJ7" s="17" t="s">
        <v>927</v>
      </c>
      <c r="BK7" s="17" t="s">
        <v>928</v>
      </c>
      <c r="BL7" s="17" t="s">
        <v>929</v>
      </c>
      <c r="BM7" s="17" t="s">
        <v>930</v>
      </c>
      <c r="BN7" s="17" t="s">
        <v>931</v>
      </c>
      <c r="BO7" s="17" t="s">
        <v>932</v>
      </c>
      <c r="BP7" s="17" t="s">
        <v>933</v>
      </c>
    </row>
    <row r="8" ht="168.75" customHeight="1" spans="1:68">
      <c r="A8" s="18">
        <v>1</v>
      </c>
      <c r="B8" s="19" t="s">
        <v>461</v>
      </c>
      <c r="C8" s="19" t="s">
        <v>462</v>
      </c>
      <c r="D8" s="19">
        <v>2021</v>
      </c>
      <c r="E8" s="19" t="s">
        <v>466</v>
      </c>
      <c r="F8" s="19" t="s">
        <v>934</v>
      </c>
      <c r="G8" s="19" t="s">
        <v>465</v>
      </c>
      <c r="H8" s="19" t="s">
        <v>356</v>
      </c>
      <c r="I8" s="19" t="s">
        <v>935</v>
      </c>
      <c r="J8" s="19" t="s">
        <v>936</v>
      </c>
      <c r="K8" s="19" t="s">
        <v>937</v>
      </c>
      <c r="L8" s="19" t="s">
        <v>938</v>
      </c>
      <c r="M8" s="19" t="s">
        <v>356</v>
      </c>
      <c r="N8" s="19" t="s">
        <v>939</v>
      </c>
      <c r="O8" s="19">
        <v>62</v>
      </c>
      <c r="P8" s="19">
        <v>31</v>
      </c>
      <c r="Q8" s="19">
        <v>31</v>
      </c>
      <c r="R8" s="19" t="s">
        <v>940</v>
      </c>
      <c r="S8" s="19" t="s">
        <v>941</v>
      </c>
      <c r="T8" s="19" t="s">
        <v>942</v>
      </c>
      <c r="U8" s="19" t="s">
        <v>356</v>
      </c>
      <c r="V8" s="19" t="s">
        <v>943</v>
      </c>
      <c r="W8" s="19" t="s">
        <v>944</v>
      </c>
      <c r="X8" s="19" t="s">
        <v>945</v>
      </c>
      <c r="Y8" s="19" t="s">
        <v>946</v>
      </c>
      <c r="Z8" s="19" t="s">
        <v>356</v>
      </c>
      <c r="AA8" s="19" t="s">
        <v>947</v>
      </c>
      <c r="AB8" s="19" t="s">
        <v>948</v>
      </c>
      <c r="AC8" s="19" t="s">
        <v>949</v>
      </c>
      <c r="AD8" s="19" t="s">
        <v>950</v>
      </c>
      <c r="AE8" s="19" t="s">
        <v>951</v>
      </c>
      <c r="AF8" s="19" t="s">
        <v>952</v>
      </c>
      <c r="AG8" s="19" t="s">
        <v>953</v>
      </c>
      <c r="AH8" s="19" t="s">
        <v>954</v>
      </c>
      <c r="AI8" s="19" t="s">
        <v>356</v>
      </c>
      <c r="AJ8" s="19" t="s">
        <v>356</v>
      </c>
      <c r="AK8" s="19" t="s">
        <v>356</v>
      </c>
      <c r="AL8" s="19" t="s">
        <v>356</v>
      </c>
      <c r="AM8" s="19" t="s">
        <v>955</v>
      </c>
      <c r="AN8" s="19" t="s">
        <v>356</v>
      </c>
      <c r="AO8" s="19" t="s">
        <v>356</v>
      </c>
      <c r="AP8" s="19" t="s">
        <v>956</v>
      </c>
      <c r="AQ8" s="19" t="s">
        <v>957</v>
      </c>
      <c r="AR8" s="19" t="s">
        <v>356</v>
      </c>
      <c r="AS8" s="19" t="s">
        <v>356</v>
      </c>
      <c r="AT8" s="19" t="s">
        <v>958</v>
      </c>
      <c r="AU8" s="19" t="s">
        <v>959</v>
      </c>
      <c r="AV8" s="19" t="s">
        <v>960</v>
      </c>
      <c r="AW8" s="19" t="s">
        <v>961</v>
      </c>
      <c r="AX8" s="19" t="s">
        <v>962</v>
      </c>
      <c r="AY8" s="19" t="s">
        <v>963</v>
      </c>
      <c r="AZ8" s="19" t="s">
        <v>964</v>
      </c>
      <c r="BA8" s="19" t="s">
        <v>965</v>
      </c>
      <c r="BB8" s="19" t="s">
        <v>966</v>
      </c>
      <c r="BC8" s="19" t="s">
        <v>356</v>
      </c>
      <c r="BD8" s="19" t="s">
        <v>356</v>
      </c>
      <c r="BE8" s="19" t="s">
        <v>967</v>
      </c>
      <c r="BF8" s="19" t="s">
        <v>356</v>
      </c>
      <c r="BG8" s="19" t="s">
        <v>356</v>
      </c>
      <c r="BH8" s="19" t="s">
        <v>356</v>
      </c>
      <c r="BI8" s="19" t="s">
        <v>356</v>
      </c>
      <c r="BJ8" s="19" t="s">
        <v>968</v>
      </c>
      <c r="BK8" s="19" t="s">
        <v>356</v>
      </c>
      <c r="BL8" s="19" t="s">
        <v>356</v>
      </c>
      <c r="BM8" s="19" t="s">
        <v>969</v>
      </c>
      <c r="BN8" s="19" t="s">
        <v>362</v>
      </c>
      <c r="BO8" s="19" t="s">
        <v>370</v>
      </c>
      <c r="BP8" s="19" t="s">
        <v>970</v>
      </c>
    </row>
    <row r="9" ht="258.75" customHeight="1" spans="1:68">
      <c r="A9" s="18">
        <v>2</v>
      </c>
      <c r="B9" s="19" t="s">
        <v>473</v>
      </c>
      <c r="C9" s="19" t="s">
        <v>474</v>
      </c>
      <c r="D9" s="19">
        <v>2025</v>
      </c>
      <c r="E9" s="19" t="s">
        <v>466</v>
      </c>
      <c r="F9" s="19" t="s">
        <v>971</v>
      </c>
      <c r="G9" s="19" t="s">
        <v>477</v>
      </c>
      <c r="H9" s="19" t="s">
        <v>972</v>
      </c>
      <c r="I9" s="19" t="s">
        <v>973</v>
      </c>
      <c r="J9" s="19" t="s">
        <v>936</v>
      </c>
      <c r="K9" s="19" t="s">
        <v>974</v>
      </c>
      <c r="L9" s="19" t="s">
        <v>975</v>
      </c>
      <c r="M9" s="19" t="s">
        <v>356</v>
      </c>
      <c r="N9" s="19" t="s">
        <v>939</v>
      </c>
      <c r="O9" s="19">
        <v>80</v>
      </c>
      <c r="P9" s="19">
        <v>40</v>
      </c>
      <c r="Q9" s="19">
        <v>40</v>
      </c>
      <c r="R9" s="19" t="s">
        <v>976</v>
      </c>
      <c r="S9" s="19" t="s">
        <v>977</v>
      </c>
      <c r="T9" s="19" t="s">
        <v>942</v>
      </c>
      <c r="U9" s="19" t="s">
        <v>356</v>
      </c>
      <c r="V9" s="19" t="s">
        <v>978</v>
      </c>
      <c r="W9" s="19" t="s">
        <v>979</v>
      </c>
      <c r="X9" s="19" t="s">
        <v>980</v>
      </c>
      <c r="Y9" s="19" t="s">
        <v>981</v>
      </c>
      <c r="Z9" s="19" t="s">
        <v>982</v>
      </c>
      <c r="AA9" s="19" t="s">
        <v>983</v>
      </c>
      <c r="AB9" s="19" t="s">
        <v>984</v>
      </c>
      <c r="AC9" s="19" t="s">
        <v>985</v>
      </c>
      <c r="AD9" s="19" t="s">
        <v>986</v>
      </c>
      <c r="AE9" s="19" t="s">
        <v>987</v>
      </c>
      <c r="AF9" s="19" t="s">
        <v>988</v>
      </c>
      <c r="AG9" s="19" t="s">
        <v>989</v>
      </c>
      <c r="AH9" s="19" t="s">
        <v>990</v>
      </c>
      <c r="AI9" s="19" t="s">
        <v>356</v>
      </c>
      <c r="AJ9" s="19" t="s">
        <v>356</v>
      </c>
      <c r="AK9" s="19" t="s">
        <v>356</v>
      </c>
      <c r="AL9" s="19" t="s">
        <v>356</v>
      </c>
      <c r="AM9" s="19" t="s">
        <v>991</v>
      </c>
      <c r="AN9" s="19" t="s">
        <v>356</v>
      </c>
      <c r="AO9" s="19" t="s">
        <v>356</v>
      </c>
      <c r="AP9" s="19" t="s">
        <v>992</v>
      </c>
      <c r="AQ9" s="19" t="s">
        <v>993</v>
      </c>
      <c r="AR9" s="19" t="s">
        <v>994</v>
      </c>
      <c r="AS9" s="19" t="s">
        <v>356</v>
      </c>
      <c r="AT9" s="19" t="s">
        <v>958</v>
      </c>
      <c r="AU9" s="19" t="s">
        <v>995</v>
      </c>
      <c r="AV9" s="19" t="s">
        <v>960</v>
      </c>
      <c r="AW9" s="19" t="s">
        <v>996</v>
      </c>
      <c r="AX9" s="19" t="s">
        <v>997</v>
      </c>
      <c r="AY9" s="19" t="s">
        <v>998</v>
      </c>
      <c r="AZ9" s="19" t="s">
        <v>999</v>
      </c>
      <c r="BA9" s="19" t="s">
        <v>1000</v>
      </c>
      <c r="BB9" s="19" t="s">
        <v>1001</v>
      </c>
      <c r="BC9" s="19" t="s">
        <v>356</v>
      </c>
      <c r="BD9" s="19" t="s">
        <v>356</v>
      </c>
      <c r="BE9" s="19" t="s">
        <v>1002</v>
      </c>
      <c r="BF9" s="19" t="s">
        <v>356</v>
      </c>
      <c r="BG9" s="19" t="s">
        <v>1003</v>
      </c>
      <c r="BH9" s="19" t="s">
        <v>356</v>
      </c>
      <c r="BI9" s="19" t="s">
        <v>356</v>
      </c>
      <c r="BJ9" s="19" t="s">
        <v>1004</v>
      </c>
      <c r="BK9" s="19" t="s">
        <v>356</v>
      </c>
      <c r="BL9" s="19" t="s">
        <v>356</v>
      </c>
      <c r="BM9" s="19" t="s">
        <v>1005</v>
      </c>
      <c r="BN9" s="19" t="s">
        <v>362</v>
      </c>
      <c r="BO9" s="19" t="s">
        <v>370</v>
      </c>
      <c r="BP9" s="19" t="s">
        <v>970</v>
      </c>
    </row>
    <row r="10" ht="191.25" customHeight="1" spans="1:68">
      <c r="A10" s="18">
        <v>3</v>
      </c>
      <c r="B10" s="19" t="s">
        <v>479</v>
      </c>
      <c r="C10" s="19" t="s">
        <v>480</v>
      </c>
      <c r="D10" s="19">
        <v>2020</v>
      </c>
      <c r="E10" s="19" t="s">
        <v>466</v>
      </c>
      <c r="F10" s="19" t="s">
        <v>482</v>
      </c>
      <c r="G10" s="19" t="s">
        <v>483</v>
      </c>
      <c r="H10" s="19" t="s">
        <v>356</v>
      </c>
      <c r="I10" s="19" t="s">
        <v>1006</v>
      </c>
      <c r="J10" s="19" t="s">
        <v>1007</v>
      </c>
      <c r="K10" s="19" t="s">
        <v>1008</v>
      </c>
      <c r="L10" s="19" t="s">
        <v>1009</v>
      </c>
      <c r="M10" s="19" t="s">
        <v>356</v>
      </c>
      <c r="N10" s="19" t="s">
        <v>939</v>
      </c>
      <c r="O10" s="19">
        <v>59</v>
      </c>
      <c r="P10" s="19">
        <v>30</v>
      </c>
      <c r="Q10" s="19">
        <v>29</v>
      </c>
      <c r="R10" s="19" t="s">
        <v>1010</v>
      </c>
      <c r="S10" s="19" t="s">
        <v>1011</v>
      </c>
      <c r="T10" s="19" t="s">
        <v>942</v>
      </c>
      <c r="U10" s="19" t="s">
        <v>356</v>
      </c>
      <c r="V10" s="19" t="s">
        <v>1012</v>
      </c>
      <c r="W10" s="19" t="s">
        <v>1013</v>
      </c>
      <c r="X10" s="19" t="s">
        <v>1014</v>
      </c>
      <c r="Y10" s="19" t="s">
        <v>1015</v>
      </c>
      <c r="Z10" s="19" t="s">
        <v>1016</v>
      </c>
      <c r="AA10" s="19" t="s">
        <v>1017</v>
      </c>
      <c r="AB10" s="19" t="s">
        <v>1018</v>
      </c>
      <c r="AC10" s="19" t="s">
        <v>1019</v>
      </c>
      <c r="AD10" s="19" t="s">
        <v>356</v>
      </c>
      <c r="AE10" s="19" t="s">
        <v>1020</v>
      </c>
      <c r="AF10" s="19" t="s">
        <v>1021</v>
      </c>
      <c r="AG10" s="19" t="s">
        <v>1022</v>
      </c>
      <c r="AH10" s="19" t="s">
        <v>1023</v>
      </c>
      <c r="AI10" s="19" t="s">
        <v>356</v>
      </c>
      <c r="AJ10" s="19" t="s">
        <v>356</v>
      </c>
      <c r="AK10" s="19" t="s">
        <v>356</v>
      </c>
      <c r="AL10" s="19" t="s">
        <v>356</v>
      </c>
      <c r="AM10" s="19" t="s">
        <v>1024</v>
      </c>
      <c r="AN10" s="19" t="s">
        <v>1025</v>
      </c>
      <c r="AO10" s="19" t="s">
        <v>356</v>
      </c>
      <c r="AP10" s="19" t="s">
        <v>956</v>
      </c>
      <c r="AQ10" s="19" t="s">
        <v>356</v>
      </c>
      <c r="AR10" s="19" t="s">
        <v>356</v>
      </c>
      <c r="AS10" s="19" t="s">
        <v>356</v>
      </c>
      <c r="AT10" s="19" t="s">
        <v>1026</v>
      </c>
      <c r="AU10" s="19" t="s">
        <v>1027</v>
      </c>
      <c r="AV10" s="19" t="s">
        <v>1028</v>
      </c>
      <c r="AW10" s="19" t="s">
        <v>1029</v>
      </c>
      <c r="AX10" s="19" t="s">
        <v>1030</v>
      </c>
      <c r="AY10" s="19" t="s">
        <v>1031</v>
      </c>
      <c r="AZ10" s="19" t="s">
        <v>1032</v>
      </c>
      <c r="BA10" s="19" t="s">
        <v>1033</v>
      </c>
      <c r="BB10" s="19" t="s">
        <v>1034</v>
      </c>
      <c r="BC10" s="19" t="s">
        <v>356</v>
      </c>
      <c r="BD10" s="19" t="s">
        <v>356</v>
      </c>
      <c r="BE10" s="19" t="s">
        <v>1035</v>
      </c>
      <c r="BF10" s="19" t="s">
        <v>356</v>
      </c>
      <c r="BG10" s="19" t="s">
        <v>1036</v>
      </c>
      <c r="BH10" s="19" t="s">
        <v>356</v>
      </c>
      <c r="BI10" s="19" t="s">
        <v>1037</v>
      </c>
      <c r="BJ10" s="19" t="s">
        <v>1038</v>
      </c>
      <c r="BK10" s="19" t="s">
        <v>356</v>
      </c>
      <c r="BL10" s="19" t="s">
        <v>356</v>
      </c>
      <c r="BM10" s="19" t="s">
        <v>1039</v>
      </c>
      <c r="BN10" s="19" t="s">
        <v>362</v>
      </c>
      <c r="BO10" s="19" t="s">
        <v>370</v>
      </c>
      <c r="BP10" s="19" t="s">
        <v>970</v>
      </c>
    </row>
    <row r="11" ht="348" customHeight="1" spans="1:68">
      <c r="A11" s="18">
        <v>4</v>
      </c>
      <c r="B11" s="19" t="s">
        <v>486</v>
      </c>
      <c r="C11" s="19" t="s">
        <v>487</v>
      </c>
      <c r="D11" s="19">
        <v>2016</v>
      </c>
      <c r="E11" s="19" t="s">
        <v>466</v>
      </c>
      <c r="F11" s="19" t="s">
        <v>489</v>
      </c>
      <c r="G11" s="19" t="s">
        <v>490</v>
      </c>
      <c r="H11" s="19" t="s">
        <v>356</v>
      </c>
      <c r="I11" s="19" t="s">
        <v>1040</v>
      </c>
      <c r="J11" s="19" t="s">
        <v>1041</v>
      </c>
      <c r="K11" s="19" t="s">
        <v>1042</v>
      </c>
      <c r="L11" s="19" t="s">
        <v>1043</v>
      </c>
      <c r="M11" s="19" t="s">
        <v>1044</v>
      </c>
      <c r="N11" s="19" t="s">
        <v>939</v>
      </c>
      <c r="O11" s="19">
        <v>246</v>
      </c>
      <c r="P11" s="19">
        <v>123</v>
      </c>
      <c r="Q11" s="19">
        <v>123</v>
      </c>
      <c r="R11" s="19" t="s">
        <v>1045</v>
      </c>
      <c r="S11" s="19" t="s">
        <v>1046</v>
      </c>
      <c r="T11" s="19" t="s">
        <v>942</v>
      </c>
      <c r="U11" s="19" t="s">
        <v>1047</v>
      </c>
      <c r="V11" s="19" t="s">
        <v>1048</v>
      </c>
      <c r="W11" s="19" t="s">
        <v>1049</v>
      </c>
      <c r="X11" s="19" t="s">
        <v>1050</v>
      </c>
      <c r="Y11" s="19" t="s">
        <v>1051</v>
      </c>
      <c r="Z11" s="19" t="s">
        <v>1052</v>
      </c>
      <c r="AA11" s="19" t="s">
        <v>1053</v>
      </c>
      <c r="AB11" s="19" t="s">
        <v>1054</v>
      </c>
      <c r="AC11" s="19" t="s">
        <v>1055</v>
      </c>
      <c r="AD11" s="19" t="s">
        <v>1056</v>
      </c>
      <c r="AE11" s="19" t="s">
        <v>1057</v>
      </c>
      <c r="AF11" s="19" t="s">
        <v>1058</v>
      </c>
      <c r="AG11" s="19" t="s">
        <v>1059</v>
      </c>
      <c r="AH11" s="19" t="s">
        <v>1060</v>
      </c>
      <c r="AI11" s="19" t="s">
        <v>356</v>
      </c>
      <c r="AJ11" s="19" t="s">
        <v>1061</v>
      </c>
      <c r="AK11" s="19" t="s">
        <v>356</v>
      </c>
      <c r="AL11" s="19" t="s">
        <v>356</v>
      </c>
      <c r="AM11" s="19" t="s">
        <v>1062</v>
      </c>
      <c r="AN11" s="19" t="s">
        <v>356</v>
      </c>
      <c r="AO11" s="19" t="s">
        <v>356</v>
      </c>
      <c r="AP11" s="19" t="s">
        <v>1063</v>
      </c>
      <c r="AQ11" s="19" t="s">
        <v>356</v>
      </c>
      <c r="AR11" s="19" t="s">
        <v>356</v>
      </c>
      <c r="AS11" s="19" t="s">
        <v>356</v>
      </c>
      <c r="AT11" s="19" t="s">
        <v>1064</v>
      </c>
      <c r="AU11" s="19" t="s">
        <v>1065</v>
      </c>
      <c r="AV11" s="19" t="s">
        <v>960</v>
      </c>
      <c r="AW11" s="19" t="s">
        <v>1066</v>
      </c>
      <c r="AX11" s="19" t="s">
        <v>1067</v>
      </c>
      <c r="AY11" s="19" t="s">
        <v>1068</v>
      </c>
      <c r="AZ11" s="19" t="s">
        <v>1069</v>
      </c>
      <c r="BA11" s="19" t="s">
        <v>1070</v>
      </c>
      <c r="BB11" s="19" t="s">
        <v>1071</v>
      </c>
      <c r="BC11" s="19" t="s">
        <v>356</v>
      </c>
      <c r="BD11" s="19" t="s">
        <v>356</v>
      </c>
      <c r="BE11" s="19" t="s">
        <v>1072</v>
      </c>
      <c r="BF11" s="19" t="s">
        <v>356</v>
      </c>
      <c r="BG11" s="19" t="s">
        <v>1073</v>
      </c>
      <c r="BH11" s="19" t="s">
        <v>1074</v>
      </c>
      <c r="BI11" s="19" t="s">
        <v>356</v>
      </c>
      <c r="BJ11" s="19" t="s">
        <v>1075</v>
      </c>
      <c r="BK11" s="19" t="s">
        <v>1076</v>
      </c>
      <c r="BL11" s="19" t="s">
        <v>1077</v>
      </c>
      <c r="BM11" s="19" t="s">
        <v>1078</v>
      </c>
      <c r="BN11" s="19" t="s">
        <v>1079</v>
      </c>
      <c r="BO11" s="19" t="s">
        <v>362</v>
      </c>
      <c r="BP11" s="19" t="s">
        <v>370</v>
      </c>
    </row>
    <row r="12" ht="225" customHeight="1" spans="1:68">
      <c r="A12" s="18">
        <v>5</v>
      </c>
      <c r="B12" s="19" t="s">
        <v>492</v>
      </c>
      <c r="C12" s="19" t="s">
        <v>493</v>
      </c>
      <c r="D12" s="19">
        <v>2018</v>
      </c>
      <c r="E12" s="19" t="s">
        <v>466</v>
      </c>
      <c r="F12" s="19" t="s">
        <v>495</v>
      </c>
      <c r="G12" s="19" t="s">
        <v>496</v>
      </c>
      <c r="H12" s="19" t="s">
        <v>356</v>
      </c>
      <c r="I12" s="19" t="s">
        <v>1080</v>
      </c>
      <c r="J12" s="19" t="s">
        <v>1081</v>
      </c>
      <c r="K12" s="19" t="s">
        <v>1082</v>
      </c>
      <c r="L12" s="19" t="s">
        <v>1083</v>
      </c>
      <c r="M12" s="19" t="s">
        <v>356</v>
      </c>
      <c r="N12" s="19" t="s">
        <v>939</v>
      </c>
      <c r="O12" s="19">
        <v>78</v>
      </c>
      <c r="P12" s="19">
        <v>39</v>
      </c>
      <c r="Q12" s="19">
        <v>39</v>
      </c>
      <c r="R12" s="19" t="s">
        <v>1084</v>
      </c>
      <c r="S12" s="19" t="s">
        <v>1085</v>
      </c>
      <c r="T12" s="19" t="s">
        <v>942</v>
      </c>
      <c r="U12" s="19" t="s">
        <v>1086</v>
      </c>
      <c r="V12" s="19" t="s">
        <v>1087</v>
      </c>
      <c r="W12" s="19" t="s">
        <v>944</v>
      </c>
      <c r="X12" s="19" t="s">
        <v>1088</v>
      </c>
      <c r="Y12" s="19" t="s">
        <v>1089</v>
      </c>
      <c r="Z12" s="19" t="s">
        <v>356</v>
      </c>
      <c r="AA12" s="19" t="s">
        <v>1090</v>
      </c>
      <c r="AB12" s="19" t="s">
        <v>1018</v>
      </c>
      <c r="AC12" s="19" t="s">
        <v>1091</v>
      </c>
      <c r="AD12" s="19" t="s">
        <v>1092</v>
      </c>
      <c r="AE12" s="19" t="s">
        <v>1093</v>
      </c>
      <c r="AF12" s="19" t="s">
        <v>952</v>
      </c>
      <c r="AG12" s="19" t="s">
        <v>1094</v>
      </c>
      <c r="AH12" s="19" t="s">
        <v>1095</v>
      </c>
      <c r="AI12" s="19" t="s">
        <v>356</v>
      </c>
      <c r="AJ12" s="19" t="s">
        <v>356</v>
      </c>
      <c r="AK12" s="19" t="s">
        <v>356</v>
      </c>
      <c r="AL12" s="19" t="s">
        <v>356</v>
      </c>
      <c r="AM12" s="19" t="s">
        <v>991</v>
      </c>
      <c r="AN12" s="19" t="s">
        <v>356</v>
      </c>
      <c r="AO12" s="19" t="s">
        <v>356</v>
      </c>
      <c r="AP12" s="19" t="s">
        <v>1096</v>
      </c>
      <c r="AQ12" s="19" t="s">
        <v>1097</v>
      </c>
      <c r="AR12" s="19" t="s">
        <v>1098</v>
      </c>
      <c r="AS12" s="19" t="s">
        <v>356</v>
      </c>
      <c r="AT12" s="19" t="s">
        <v>958</v>
      </c>
      <c r="AU12" s="19" t="s">
        <v>1099</v>
      </c>
      <c r="AV12" s="19" t="s">
        <v>960</v>
      </c>
      <c r="AW12" s="19" t="s">
        <v>1100</v>
      </c>
      <c r="AX12" s="19" t="s">
        <v>1101</v>
      </c>
      <c r="AY12" s="19" t="s">
        <v>1102</v>
      </c>
      <c r="AZ12" s="19" t="s">
        <v>1103</v>
      </c>
      <c r="BA12" s="19" t="s">
        <v>1104</v>
      </c>
      <c r="BB12" s="19" t="s">
        <v>1105</v>
      </c>
      <c r="BC12" s="19" t="s">
        <v>356</v>
      </c>
      <c r="BD12" s="19" t="s">
        <v>356</v>
      </c>
      <c r="BE12" s="19" t="s">
        <v>1106</v>
      </c>
      <c r="BF12" s="19" t="s">
        <v>1107</v>
      </c>
      <c r="BG12" s="19" t="s">
        <v>1108</v>
      </c>
      <c r="BH12" s="19" t="s">
        <v>356</v>
      </c>
      <c r="BI12" s="19" t="s">
        <v>1109</v>
      </c>
      <c r="BJ12" s="19" t="s">
        <v>1038</v>
      </c>
      <c r="BK12" s="19" t="s">
        <v>356</v>
      </c>
      <c r="BL12" s="19" t="s">
        <v>356</v>
      </c>
      <c r="BM12" s="19" t="s">
        <v>1110</v>
      </c>
      <c r="BN12" s="19" t="s">
        <v>362</v>
      </c>
      <c r="BO12" s="19" t="s">
        <v>370</v>
      </c>
      <c r="BP12" s="19" t="s">
        <v>970</v>
      </c>
    </row>
    <row r="13" ht="202.5" customHeight="1" spans="1:68">
      <c r="A13" s="18">
        <v>6</v>
      </c>
      <c r="B13" s="19" t="s">
        <v>498</v>
      </c>
      <c r="C13" s="19" t="s">
        <v>499</v>
      </c>
      <c r="D13" s="19">
        <v>2019</v>
      </c>
      <c r="E13" s="19" t="s">
        <v>466</v>
      </c>
      <c r="F13" s="19" t="s">
        <v>501</v>
      </c>
      <c r="G13" s="19" t="s">
        <v>1111</v>
      </c>
      <c r="H13" s="19" t="s">
        <v>1112</v>
      </c>
      <c r="I13" s="19" t="s">
        <v>1113</v>
      </c>
      <c r="J13" s="19" t="s">
        <v>1114</v>
      </c>
      <c r="K13" s="19" t="s">
        <v>1115</v>
      </c>
      <c r="L13" s="19" t="s">
        <v>1116</v>
      </c>
      <c r="M13" s="19" t="s">
        <v>1117</v>
      </c>
      <c r="N13" s="19" t="s">
        <v>939</v>
      </c>
      <c r="O13" s="19">
        <v>100</v>
      </c>
      <c r="P13" s="19">
        <v>50</v>
      </c>
      <c r="Q13" s="19">
        <v>50</v>
      </c>
      <c r="R13" s="19" t="s">
        <v>1118</v>
      </c>
      <c r="S13" s="19" t="s">
        <v>1119</v>
      </c>
      <c r="T13" s="19" t="s">
        <v>942</v>
      </c>
      <c r="U13" s="19" t="s">
        <v>1120</v>
      </c>
      <c r="V13" s="19" t="s">
        <v>1121</v>
      </c>
      <c r="W13" s="19" t="s">
        <v>1122</v>
      </c>
      <c r="X13" s="19" t="s">
        <v>1123</v>
      </c>
      <c r="Y13" s="19" t="s">
        <v>1124</v>
      </c>
      <c r="Z13" s="19" t="s">
        <v>1125</v>
      </c>
      <c r="AA13" s="19" t="s">
        <v>1126</v>
      </c>
      <c r="AB13" s="19" t="s">
        <v>1127</v>
      </c>
      <c r="AC13" s="19" t="s">
        <v>1128</v>
      </c>
      <c r="AD13" s="19" t="s">
        <v>356</v>
      </c>
      <c r="AE13" s="19" t="s">
        <v>1129</v>
      </c>
      <c r="AF13" s="19" t="s">
        <v>952</v>
      </c>
      <c r="AG13" s="19" t="s">
        <v>1130</v>
      </c>
      <c r="AH13" s="19" t="s">
        <v>1131</v>
      </c>
      <c r="AI13" s="19" t="s">
        <v>356</v>
      </c>
      <c r="AJ13" s="19" t="s">
        <v>356</v>
      </c>
      <c r="AK13" s="19" t="s">
        <v>356</v>
      </c>
      <c r="AL13" s="19" t="s">
        <v>356</v>
      </c>
      <c r="AM13" s="19" t="s">
        <v>991</v>
      </c>
      <c r="AN13" s="19" t="s">
        <v>356</v>
      </c>
      <c r="AO13" s="19" t="s">
        <v>356</v>
      </c>
      <c r="AP13" s="19" t="s">
        <v>956</v>
      </c>
      <c r="AQ13" s="19" t="s">
        <v>1132</v>
      </c>
      <c r="AR13" s="19" t="s">
        <v>1133</v>
      </c>
      <c r="AS13" s="19" t="s">
        <v>1134</v>
      </c>
      <c r="AT13" s="19" t="s">
        <v>958</v>
      </c>
      <c r="AU13" s="19" t="s">
        <v>1135</v>
      </c>
      <c r="AV13" s="19" t="s">
        <v>1136</v>
      </c>
      <c r="AW13" s="19" t="s">
        <v>1137</v>
      </c>
      <c r="AX13" s="19" t="s">
        <v>1138</v>
      </c>
      <c r="AY13" s="19" t="s">
        <v>1139</v>
      </c>
      <c r="AZ13" s="19" t="s">
        <v>1140</v>
      </c>
      <c r="BA13" s="19" t="s">
        <v>1141</v>
      </c>
      <c r="BB13" s="19" t="s">
        <v>1142</v>
      </c>
      <c r="BC13" s="19" t="s">
        <v>1143</v>
      </c>
      <c r="BD13" s="19" t="s">
        <v>356</v>
      </c>
      <c r="BE13" s="19" t="s">
        <v>1144</v>
      </c>
      <c r="BF13" s="19" t="s">
        <v>1145</v>
      </c>
      <c r="BG13" s="19" t="s">
        <v>1146</v>
      </c>
      <c r="BH13" s="19" t="s">
        <v>356</v>
      </c>
      <c r="BI13" s="19" t="s">
        <v>356</v>
      </c>
      <c r="BJ13" s="19" t="s">
        <v>1147</v>
      </c>
      <c r="BK13" s="19" t="s">
        <v>356</v>
      </c>
      <c r="BL13" s="19" t="s">
        <v>356</v>
      </c>
      <c r="BM13" s="19" t="s">
        <v>1148</v>
      </c>
      <c r="BN13" s="19" t="s">
        <v>362</v>
      </c>
      <c r="BO13" s="19" t="s">
        <v>370</v>
      </c>
      <c r="BP13" s="19" t="s">
        <v>970</v>
      </c>
    </row>
    <row r="14" ht="14.25" customHeight="1" spans="1:68">
      <c r="A14" s="18">
        <v>7</v>
      </c>
      <c r="B14" s="19" t="s">
        <v>504</v>
      </c>
      <c r="C14" s="19" t="s">
        <v>505</v>
      </c>
      <c r="D14" s="19" t="s">
        <v>1149</v>
      </c>
      <c r="E14" s="19" t="s">
        <v>466</v>
      </c>
      <c r="F14" s="19" t="s">
        <v>1150</v>
      </c>
      <c r="G14" s="19" t="s">
        <v>356</v>
      </c>
      <c r="H14" s="19" t="s">
        <v>356</v>
      </c>
      <c r="I14" s="19" t="s">
        <v>1151</v>
      </c>
      <c r="J14" s="19" t="s">
        <v>1152</v>
      </c>
      <c r="K14" s="19" t="s">
        <v>1153</v>
      </c>
      <c r="L14" s="19" t="s">
        <v>1154</v>
      </c>
      <c r="M14" s="19" t="s">
        <v>1155</v>
      </c>
      <c r="N14" s="19" t="s">
        <v>939</v>
      </c>
      <c r="O14" s="19">
        <v>100</v>
      </c>
      <c r="P14" s="19">
        <v>50</v>
      </c>
      <c r="Q14" s="19">
        <v>50</v>
      </c>
      <c r="R14" s="19" t="s">
        <v>1156</v>
      </c>
      <c r="S14" s="19" t="s">
        <v>1157</v>
      </c>
      <c r="T14" s="19" t="s">
        <v>942</v>
      </c>
      <c r="U14" s="19" t="s">
        <v>356</v>
      </c>
      <c r="V14" s="19" t="s">
        <v>1158</v>
      </c>
      <c r="W14" s="19" t="s">
        <v>1159</v>
      </c>
      <c r="X14" s="19" t="s">
        <v>1160</v>
      </c>
      <c r="Y14" s="19" t="s">
        <v>1161</v>
      </c>
      <c r="Z14" s="19" t="s">
        <v>1162</v>
      </c>
      <c r="AA14" s="19" t="s">
        <v>1163</v>
      </c>
      <c r="AB14" s="19" t="s">
        <v>1164</v>
      </c>
      <c r="AC14" s="19" t="s">
        <v>1165</v>
      </c>
      <c r="AD14" s="19" t="s">
        <v>1166</v>
      </c>
      <c r="AE14" s="19" t="s">
        <v>1167</v>
      </c>
      <c r="AF14" s="19" t="s">
        <v>1168</v>
      </c>
      <c r="AG14" s="19" t="s">
        <v>1169</v>
      </c>
      <c r="AH14" s="19" t="s">
        <v>1170</v>
      </c>
      <c r="AI14" s="19" t="s">
        <v>356</v>
      </c>
      <c r="AJ14" s="19" t="s">
        <v>356</v>
      </c>
      <c r="AK14" s="19" t="s">
        <v>356</v>
      </c>
      <c r="AL14" s="19" t="s">
        <v>356</v>
      </c>
      <c r="AM14" s="19" t="s">
        <v>1171</v>
      </c>
      <c r="AN14" s="19" t="s">
        <v>1172</v>
      </c>
      <c r="AO14" s="19" t="s">
        <v>356</v>
      </c>
      <c r="AP14" s="19" t="s">
        <v>1173</v>
      </c>
      <c r="AQ14" s="19" t="s">
        <v>1174</v>
      </c>
      <c r="AR14" s="19" t="s">
        <v>1175</v>
      </c>
      <c r="AS14" s="19" t="s">
        <v>1176</v>
      </c>
      <c r="AT14" s="19" t="s">
        <v>958</v>
      </c>
      <c r="AU14" s="19" t="s">
        <v>1177</v>
      </c>
      <c r="AV14" s="19" t="s">
        <v>1178</v>
      </c>
      <c r="AW14" s="19" t="s">
        <v>1179</v>
      </c>
      <c r="AX14" s="19" t="s">
        <v>1180</v>
      </c>
      <c r="AY14" s="19" t="s">
        <v>1181</v>
      </c>
      <c r="AZ14" s="19" t="s">
        <v>1182</v>
      </c>
      <c r="BA14" s="19" t="s">
        <v>1183</v>
      </c>
      <c r="BB14" s="19" t="s">
        <v>1184</v>
      </c>
      <c r="BC14" s="19" t="s">
        <v>356</v>
      </c>
      <c r="BD14" s="19" t="s">
        <v>356</v>
      </c>
      <c r="BE14" s="19" t="s">
        <v>1185</v>
      </c>
      <c r="BF14" s="19" t="s">
        <v>1186</v>
      </c>
      <c r="BG14" s="19" t="s">
        <v>1187</v>
      </c>
      <c r="BH14" s="19" t="s">
        <v>356</v>
      </c>
      <c r="BI14" s="19" t="s">
        <v>356</v>
      </c>
      <c r="BJ14" s="19" t="s">
        <v>1038</v>
      </c>
      <c r="BK14" s="19" t="s">
        <v>356</v>
      </c>
      <c r="BL14" s="19" t="s">
        <v>356</v>
      </c>
      <c r="BM14" s="19" t="s">
        <v>1188</v>
      </c>
      <c r="BN14" s="19" t="s">
        <v>362</v>
      </c>
      <c r="BO14" s="19" t="s">
        <v>370</v>
      </c>
      <c r="BP14" s="19" t="s">
        <v>970</v>
      </c>
    </row>
    <row r="15" ht="14.25" customHeight="1" spans="1:68">
      <c r="A15" s="18">
        <v>8</v>
      </c>
      <c r="B15" s="19" t="s">
        <v>509</v>
      </c>
      <c r="C15" s="19" t="s">
        <v>510</v>
      </c>
      <c r="D15" s="19">
        <v>2020</v>
      </c>
      <c r="E15" s="19" t="s">
        <v>466</v>
      </c>
      <c r="F15" s="19" t="s">
        <v>1189</v>
      </c>
      <c r="G15" s="19" t="s">
        <v>1190</v>
      </c>
      <c r="H15" s="19" t="s">
        <v>356</v>
      </c>
      <c r="I15" s="19" t="s">
        <v>1191</v>
      </c>
      <c r="J15" s="19" t="s">
        <v>1192</v>
      </c>
      <c r="K15" s="19" t="s">
        <v>1193</v>
      </c>
      <c r="L15" s="19" t="s">
        <v>1194</v>
      </c>
      <c r="M15" s="19" t="s">
        <v>356</v>
      </c>
      <c r="N15" s="19" t="s">
        <v>939</v>
      </c>
      <c r="O15" s="19">
        <v>76</v>
      </c>
      <c r="P15" s="19">
        <v>38</v>
      </c>
      <c r="Q15" s="19">
        <v>38</v>
      </c>
      <c r="R15" s="19" t="s">
        <v>1195</v>
      </c>
      <c r="S15" s="19" t="s">
        <v>1196</v>
      </c>
      <c r="T15" s="19" t="s">
        <v>942</v>
      </c>
      <c r="U15" s="19" t="s">
        <v>356</v>
      </c>
      <c r="V15" s="19" t="s">
        <v>356</v>
      </c>
      <c r="W15" s="19" t="s">
        <v>1197</v>
      </c>
      <c r="X15" s="19" t="s">
        <v>1198</v>
      </c>
      <c r="Y15" s="19" t="s">
        <v>1199</v>
      </c>
      <c r="Z15" s="19" t="s">
        <v>356</v>
      </c>
      <c r="AA15" s="19" t="s">
        <v>1200</v>
      </c>
      <c r="AB15" s="19" t="s">
        <v>1018</v>
      </c>
      <c r="AC15" s="19" t="s">
        <v>1201</v>
      </c>
      <c r="AD15" s="19" t="s">
        <v>1202</v>
      </c>
      <c r="AE15" s="19" t="s">
        <v>1203</v>
      </c>
      <c r="AF15" s="19" t="s">
        <v>1204</v>
      </c>
      <c r="AG15" s="19" t="s">
        <v>1205</v>
      </c>
      <c r="AH15" s="19" t="s">
        <v>1206</v>
      </c>
      <c r="AI15" s="19" t="s">
        <v>356</v>
      </c>
      <c r="AJ15" s="19" t="s">
        <v>356</v>
      </c>
      <c r="AK15" s="19" t="s">
        <v>356</v>
      </c>
      <c r="AL15" s="19" t="s">
        <v>356</v>
      </c>
      <c r="AM15" s="19" t="s">
        <v>991</v>
      </c>
      <c r="AN15" s="19" t="s">
        <v>356</v>
      </c>
      <c r="AO15" s="19" t="s">
        <v>356</v>
      </c>
      <c r="AP15" s="19" t="s">
        <v>992</v>
      </c>
      <c r="AQ15" s="19" t="s">
        <v>356</v>
      </c>
      <c r="AR15" s="19" t="s">
        <v>1207</v>
      </c>
      <c r="AS15" s="19" t="s">
        <v>356</v>
      </c>
      <c r="AT15" s="19" t="s">
        <v>958</v>
      </c>
      <c r="AU15" s="19" t="s">
        <v>1208</v>
      </c>
      <c r="AV15" s="19" t="s">
        <v>1209</v>
      </c>
      <c r="AW15" s="19" t="s">
        <v>1210</v>
      </c>
      <c r="AX15" s="19" t="s">
        <v>1211</v>
      </c>
      <c r="AY15" s="19" t="s">
        <v>1212</v>
      </c>
      <c r="AZ15" s="19" t="s">
        <v>1213</v>
      </c>
      <c r="BA15" s="19" t="s">
        <v>356</v>
      </c>
      <c r="BB15" s="19" t="s">
        <v>1214</v>
      </c>
      <c r="BC15" s="19" t="s">
        <v>356</v>
      </c>
      <c r="BD15" s="19" t="s">
        <v>356</v>
      </c>
      <c r="BE15" s="19" t="s">
        <v>1215</v>
      </c>
      <c r="BF15" s="19" t="s">
        <v>1216</v>
      </c>
      <c r="BG15" s="19" t="s">
        <v>1217</v>
      </c>
      <c r="BH15" s="19" t="s">
        <v>356</v>
      </c>
      <c r="BI15" s="19" t="s">
        <v>356</v>
      </c>
      <c r="BJ15" s="19" t="s">
        <v>356</v>
      </c>
      <c r="BK15" s="19" t="s">
        <v>1038</v>
      </c>
      <c r="BL15" s="19" t="s">
        <v>356</v>
      </c>
      <c r="BM15" s="19" t="s">
        <v>356</v>
      </c>
      <c r="BN15" s="19" t="s">
        <v>1218</v>
      </c>
      <c r="BO15" s="19" t="s">
        <v>362</v>
      </c>
      <c r="BP15" s="19" t="s">
        <v>370</v>
      </c>
    </row>
    <row r="16" ht="14.25" customHeight="1" spans="1:68">
      <c r="A16" s="18">
        <v>9</v>
      </c>
      <c r="B16" s="19" t="s">
        <v>515</v>
      </c>
      <c r="C16" s="19" t="s">
        <v>516</v>
      </c>
      <c r="D16" s="19">
        <v>2018</v>
      </c>
      <c r="E16" s="19" t="s">
        <v>466</v>
      </c>
      <c r="F16" s="19" t="s">
        <v>518</v>
      </c>
      <c r="G16" s="19" t="s">
        <v>519</v>
      </c>
      <c r="H16" s="19" t="s">
        <v>356</v>
      </c>
      <c r="I16" s="19" t="s">
        <v>1219</v>
      </c>
      <c r="J16" s="19" t="s">
        <v>1192</v>
      </c>
      <c r="K16" s="19" t="s">
        <v>1220</v>
      </c>
      <c r="L16" s="19" t="s">
        <v>1221</v>
      </c>
      <c r="M16" s="19" t="s">
        <v>356</v>
      </c>
      <c r="N16" s="19" t="s">
        <v>939</v>
      </c>
      <c r="O16" s="19">
        <v>82</v>
      </c>
      <c r="P16" s="19">
        <v>41</v>
      </c>
      <c r="Q16" s="19">
        <v>41</v>
      </c>
      <c r="R16" s="19" t="s">
        <v>1222</v>
      </c>
      <c r="S16" s="19" t="s">
        <v>1223</v>
      </c>
      <c r="T16" s="19" t="s">
        <v>942</v>
      </c>
      <c r="U16" s="19" t="s">
        <v>356</v>
      </c>
      <c r="V16" s="19" t="s">
        <v>356</v>
      </c>
      <c r="W16" s="19" t="s">
        <v>944</v>
      </c>
      <c r="X16" s="19" t="s">
        <v>1224</v>
      </c>
      <c r="Y16" s="19" t="s">
        <v>1225</v>
      </c>
      <c r="Z16" s="19" t="s">
        <v>356</v>
      </c>
      <c r="AA16" s="19" t="s">
        <v>1226</v>
      </c>
      <c r="AB16" s="19" t="s">
        <v>1018</v>
      </c>
      <c r="AC16" s="19" t="s">
        <v>1227</v>
      </c>
      <c r="AD16" s="19" t="s">
        <v>1228</v>
      </c>
      <c r="AE16" s="19" t="s">
        <v>1229</v>
      </c>
      <c r="AF16" s="19" t="s">
        <v>952</v>
      </c>
      <c r="AG16" s="19" t="s">
        <v>356</v>
      </c>
      <c r="AH16" s="19" t="s">
        <v>1230</v>
      </c>
      <c r="AI16" s="19" t="s">
        <v>356</v>
      </c>
      <c r="AJ16" s="19" t="s">
        <v>356</v>
      </c>
      <c r="AK16" s="19" t="s">
        <v>356</v>
      </c>
      <c r="AL16" s="19" t="s">
        <v>356</v>
      </c>
      <c r="AM16" s="19" t="s">
        <v>1231</v>
      </c>
      <c r="AN16" s="19" t="s">
        <v>356</v>
      </c>
      <c r="AO16" s="19" t="s">
        <v>356</v>
      </c>
      <c r="AP16" s="19" t="s">
        <v>1232</v>
      </c>
      <c r="AQ16" s="19" t="s">
        <v>356</v>
      </c>
      <c r="AR16" s="19" t="s">
        <v>356</v>
      </c>
      <c r="AS16" s="19" t="s">
        <v>356</v>
      </c>
      <c r="AT16" s="19" t="s">
        <v>958</v>
      </c>
      <c r="AU16" s="19" t="s">
        <v>1233</v>
      </c>
      <c r="AV16" s="19" t="s">
        <v>1234</v>
      </c>
      <c r="AW16" s="19" t="s">
        <v>1235</v>
      </c>
      <c r="AX16" s="19" t="s">
        <v>1236</v>
      </c>
      <c r="AY16" s="19" t="s">
        <v>1237</v>
      </c>
      <c r="AZ16" s="19" t="s">
        <v>1238</v>
      </c>
      <c r="BA16" s="19" t="s">
        <v>356</v>
      </c>
      <c r="BB16" s="19" t="s">
        <v>1239</v>
      </c>
      <c r="BC16" s="19" t="s">
        <v>356</v>
      </c>
      <c r="BD16" s="19" t="s">
        <v>356</v>
      </c>
      <c r="BE16" s="19" t="s">
        <v>1240</v>
      </c>
      <c r="BF16" s="19" t="s">
        <v>1241</v>
      </c>
      <c r="BG16" s="19" t="s">
        <v>1242</v>
      </c>
      <c r="BH16" s="19" t="s">
        <v>356</v>
      </c>
      <c r="BI16" s="19" t="s">
        <v>356</v>
      </c>
      <c r="BJ16" s="19" t="s">
        <v>356</v>
      </c>
      <c r="BK16" s="19" t="s">
        <v>1038</v>
      </c>
      <c r="BL16" s="19" t="s">
        <v>356</v>
      </c>
      <c r="BM16" s="19" t="s">
        <v>356</v>
      </c>
      <c r="BN16" s="19" t="s">
        <v>1243</v>
      </c>
      <c r="BO16" s="19" t="s">
        <v>362</v>
      </c>
      <c r="BP16" s="19" t="s">
        <v>370</v>
      </c>
    </row>
    <row r="17" ht="14.25" customHeight="1" spans="1:68">
      <c r="A17" s="18">
        <v>10</v>
      </c>
      <c r="B17" s="19" t="s">
        <v>521</v>
      </c>
      <c r="C17" s="19" t="s">
        <v>522</v>
      </c>
      <c r="D17" s="19">
        <v>2021</v>
      </c>
      <c r="E17" s="19" t="s">
        <v>466</v>
      </c>
      <c r="F17" s="19" t="s">
        <v>1244</v>
      </c>
      <c r="G17" s="19" t="s">
        <v>524</v>
      </c>
      <c r="H17" s="19" t="s">
        <v>1245</v>
      </c>
      <c r="I17" s="19" t="s">
        <v>1246</v>
      </c>
      <c r="J17" s="19" t="s">
        <v>1247</v>
      </c>
      <c r="K17" s="19" t="s">
        <v>1248</v>
      </c>
      <c r="L17" s="19" t="s">
        <v>1249</v>
      </c>
      <c r="M17" s="19" t="s">
        <v>1250</v>
      </c>
      <c r="N17" s="19" t="s">
        <v>1251</v>
      </c>
      <c r="O17" s="19" t="s">
        <v>1252</v>
      </c>
      <c r="P17" s="19" t="s">
        <v>1253</v>
      </c>
      <c r="Q17" s="19" t="s">
        <v>1254</v>
      </c>
      <c r="R17" s="19" t="s">
        <v>1255</v>
      </c>
      <c r="S17" s="19" t="s">
        <v>1256</v>
      </c>
      <c r="T17" s="19" t="s">
        <v>942</v>
      </c>
      <c r="U17" s="19" t="s">
        <v>356</v>
      </c>
      <c r="V17" s="19" t="s">
        <v>1257</v>
      </c>
      <c r="W17" s="19" t="s">
        <v>1258</v>
      </c>
      <c r="X17" s="19" t="s">
        <v>1259</v>
      </c>
      <c r="Y17" s="19" t="s">
        <v>1260</v>
      </c>
      <c r="Z17" s="19" t="s">
        <v>1261</v>
      </c>
      <c r="AA17" s="19" t="s">
        <v>1262</v>
      </c>
      <c r="AB17" s="19" t="s">
        <v>1263</v>
      </c>
      <c r="AC17" s="19" t="s">
        <v>1264</v>
      </c>
      <c r="AD17" s="19" t="s">
        <v>1265</v>
      </c>
      <c r="AE17" s="19" t="s">
        <v>1266</v>
      </c>
      <c r="AF17" s="19" t="s">
        <v>1267</v>
      </c>
      <c r="AG17" s="19" t="s">
        <v>1268</v>
      </c>
      <c r="AH17" s="19" t="s">
        <v>1269</v>
      </c>
      <c r="AI17" s="19" t="s">
        <v>356</v>
      </c>
      <c r="AJ17" s="19" t="s">
        <v>356</v>
      </c>
      <c r="AK17" s="19" t="s">
        <v>356</v>
      </c>
      <c r="AL17" s="19" t="s">
        <v>1270</v>
      </c>
      <c r="AM17" s="19" t="s">
        <v>1271</v>
      </c>
      <c r="AN17" s="19" t="s">
        <v>1272</v>
      </c>
      <c r="AO17" s="19" t="s">
        <v>356</v>
      </c>
      <c r="AP17" s="19" t="s">
        <v>1273</v>
      </c>
      <c r="AQ17" s="19" t="s">
        <v>1274</v>
      </c>
      <c r="AR17" s="19" t="s">
        <v>1275</v>
      </c>
      <c r="AS17" s="19" t="s">
        <v>1276</v>
      </c>
      <c r="AT17" s="19" t="s">
        <v>1277</v>
      </c>
      <c r="AU17" s="19" t="s">
        <v>1278</v>
      </c>
      <c r="AV17" s="19" t="s">
        <v>1279</v>
      </c>
      <c r="AW17" s="19" t="s">
        <v>1280</v>
      </c>
      <c r="AX17" s="19" t="s">
        <v>1281</v>
      </c>
      <c r="AY17" s="19" t="s">
        <v>1282</v>
      </c>
      <c r="AZ17" s="19" t="s">
        <v>1283</v>
      </c>
      <c r="BA17" s="19" t="s">
        <v>1284</v>
      </c>
      <c r="BB17" s="19" t="s">
        <v>1285</v>
      </c>
      <c r="BC17" s="19" t="s">
        <v>1286</v>
      </c>
      <c r="BD17" s="19" t="s">
        <v>356</v>
      </c>
      <c r="BE17" s="19" t="s">
        <v>1287</v>
      </c>
      <c r="BF17" s="19" t="s">
        <v>1288</v>
      </c>
      <c r="BG17" s="19" t="s">
        <v>1289</v>
      </c>
      <c r="BH17" s="19" t="s">
        <v>1290</v>
      </c>
      <c r="BI17" s="19" t="s">
        <v>1291</v>
      </c>
      <c r="BJ17" s="19" t="s">
        <v>1292</v>
      </c>
      <c r="BK17" s="19" t="s">
        <v>1293</v>
      </c>
      <c r="BL17" s="19" t="s">
        <v>1294</v>
      </c>
      <c r="BM17" s="19" t="s">
        <v>1295</v>
      </c>
      <c r="BN17" s="19" t="s">
        <v>1296</v>
      </c>
      <c r="BO17" s="19" t="s">
        <v>362</v>
      </c>
      <c r="BP17" s="19" t="s">
        <v>370</v>
      </c>
    </row>
    <row r="18" ht="14.25" customHeight="1" spans="1:68">
      <c r="A18" s="18">
        <v>11</v>
      </c>
      <c r="B18" s="19" t="s">
        <v>527</v>
      </c>
      <c r="C18" s="19" t="s">
        <v>522</v>
      </c>
      <c r="D18" s="19">
        <v>2019</v>
      </c>
      <c r="E18" s="19" t="s">
        <v>466</v>
      </c>
      <c r="F18" s="19" t="s">
        <v>1244</v>
      </c>
      <c r="G18" s="19" t="s">
        <v>529</v>
      </c>
      <c r="H18" s="19" t="s">
        <v>1297</v>
      </c>
      <c r="I18" s="19" t="s">
        <v>1298</v>
      </c>
      <c r="J18" s="19" t="s">
        <v>1299</v>
      </c>
      <c r="K18" s="19" t="s">
        <v>1300</v>
      </c>
      <c r="L18" s="19" t="s">
        <v>1301</v>
      </c>
      <c r="M18" s="19" t="s">
        <v>1302</v>
      </c>
      <c r="N18" s="19" t="s">
        <v>1303</v>
      </c>
      <c r="O18" s="19">
        <v>60</v>
      </c>
      <c r="P18" s="19">
        <v>30</v>
      </c>
      <c r="Q18" s="19">
        <v>30</v>
      </c>
      <c r="R18" s="19" t="s">
        <v>1304</v>
      </c>
      <c r="S18" s="19" t="s">
        <v>1305</v>
      </c>
      <c r="T18" s="19" t="s">
        <v>942</v>
      </c>
      <c r="U18" s="19" t="s">
        <v>356</v>
      </c>
      <c r="V18" s="19" t="s">
        <v>1306</v>
      </c>
      <c r="W18" s="19" t="s">
        <v>1307</v>
      </c>
      <c r="X18" s="19" t="s">
        <v>1308</v>
      </c>
      <c r="Y18" s="19" t="s">
        <v>1309</v>
      </c>
      <c r="Z18" s="19" t="s">
        <v>1310</v>
      </c>
      <c r="AA18" s="19" t="s">
        <v>1311</v>
      </c>
      <c r="AB18" s="19" t="s">
        <v>1312</v>
      </c>
      <c r="AC18" s="19" t="s">
        <v>1313</v>
      </c>
      <c r="AD18" s="19" t="s">
        <v>1314</v>
      </c>
      <c r="AE18" s="19" t="s">
        <v>1315</v>
      </c>
      <c r="AF18" s="19" t="s">
        <v>1316</v>
      </c>
      <c r="AG18" s="19" t="s">
        <v>1317</v>
      </c>
      <c r="AH18" s="19" t="s">
        <v>1318</v>
      </c>
      <c r="AI18" s="19" t="s">
        <v>356</v>
      </c>
      <c r="AJ18" s="19" t="s">
        <v>356</v>
      </c>
      <c r="AK18" s="19" t="s">
        <v>356</v>
      </c>
      <c r="AL18" s="19" t="s">
        <v>356</v>
      </c>
      <c r="AM18" s="19" t="s">
        <v>1319</v>
      </c>
      <c r="AN18" s="19" t="s">
        <v>1320</v>
      </c>
      <c r="AO18" s="19" t="s">
        <v>356</v>
      </c>
      <c r="AP18" s="19" t="s">
        <v>1321</v>
      </c>
      <c r="AQ18" s="19" t="s">
        <v>356</v>
      </c>
      <c r="AR18" s="19" t="s">
        <v>1322</v>
      </c>
      <c r="AS18" s="19" t="s">
        <v>1323</v>
      </c>
      <c r="AT18" s="19" t="s">
        <v>1324</v>
      </c>
      <c r="AU18" s="19" t="s">
        <v>1325</v>
      </c>
      <c r="AV18" s="19" t="s">
        <v>1326</v>
      </c>
      <c r="AW18" s="19" t="s">
        <v>1327</v>
      </c>
      <c r="AX18" s="19" t="s">
        <v>1328</v>
      </c>
      <c r="AY18" s="19" t="s">
        <v>1329</v>
      </c>
      <c r="AZ18" s="19" t="s">
        <v>1330</v>
      </c>
      <c r="BA18" s="19" t="s">
        <v>1331</v>
      </c>
      <c r="BB18" s="19" t="s">
        <v>1332</v>
      </c>
      <c r="BC18" s="19" t="s">
        <v>356</v>
      </c>
      <c r="BD18" s="19" t="s">
        <v>356</v>
      </c>
      <c r="BE18" s="19" t="s">
        <v>1333</v>
      </c>
      <c r="BF18" s="19" t="s">
        <v>1334</v>
      </c>
      <c r="BG18" s="19" t="s">
        <v>1335</v>
      </c>
      <c r="BH18" s="19" t="s">
        <v>356</v>
      </c>
      <c r="BI18" s="19" t="s">
        <v>356</v>
      </c>
      <c r="BJ18" s="19" t="s">
        <v>356</v>
      </c>
      <c r="BK18" s="19" t="s">
        <v>1336</v>
      </c>
      <c r="BL18" s="19" t="s">
        <v>1337</v>
      </c>
      <c r="BM18" s="19" t="s">
        <v>1338</v>
      </c>
      <c r="BN18" s="19" t="s">
        <v>1339</v>
      </c>
      <c r="BO18" s="19" t="s">
        <v>362</v>
      </c>
      <c r="BP18" s="19" t="s">
        <v>370</v>
      </c>
    </row>
    <row r="19" ht="14.25" customHeight="1" spans="1:68">
      <c r="A19" s="18">
        <v>12</v>
      </c>
      <c r="B19" s="19" t="s">
        <v>533</v>
      </c>
      <c r="C19" s="19" t="s">
        <v>534</v>
      </c>
      <c r="D19" s="19">
        <v>2019</v>
      </c>
      <c r="E19" s="19" t="s">
        <v>466</v>
      </c>
      <c r="F19" s="19" t="s">
        <v>536</v>
      </c>
      <c r="G19" s="19" t="s">
        <v>537</v>
      </c>
      <c r="H19" s="19" t="s">
        <v>356</v>
      </c>
      <c r="I19" s="19" t="s">
        <v>1340</v>
      </c>
      <c r="J19" s="19" t="s">
        <v>1341</v>
      </c>
      <c r="K19" s="19" t="s">
        <v>1342</v>
      </c>
      <c r="L19" s="19" t="s">
        <v>1343</v>
      </c>
      <c r="M19" s="19" t="s">
        <v>1344</v>
      </c>
      <c r="N19" s="19" t="s">
        <v>939</v>
      </c>
      <c r="O19" s="19" t="s">
        <v>1345</v>
      </c>
      <c r="P19" s="19" t="s">
        <v>1346</v>
      </c>
      <c r="Q19" s="19" t="s">
        <v>1347</v>
      </c>
      <c r="R19" s="19" t="s">
        <v>1348</v>
      </c>
      <c r="S19" s="19" t="s">
        <v>1349</v>
      </c>
      <c r="T19" s="19" t="s">
        <v>942</v>
      </c>
      <c r="U19" s="19" t="s">
        <v>1350</v>
      </c>
      <c r="V19" s="19" t="s">
        <v>1351</v>
      </c>
      <c r="W19" s="19" t="s">
        <v>1352</v>
      </c>
      <c r="X19" s="19" t="s">
        <v>1353</v>
      </c>
      <c r="Y19" s="19" t="s">
        <v>1354</v>
      </c>
      <c r="Z19" s="19" t="s">
        <v>1355</v>
      </c>
      <c r="AA19" s="19" t="s">
        <v>1356</v>
      </c>
      <c r="AB19" s="19" t="s">
        <v>1357</v>
      </c>
      <c r="AC19" s="19" t="s">
        <v>1358</v>
      </c>
      <c r="AD19" s="19" t="s">
        <v>1359</v>
      </c>
      <c r="AE19" s="19" t="s">
        <v>1360</v>
      </c>
      <c r="AF19" s="19" t="s">
        <v>1361</v>
      </c>
      <c r="AG19" s="19" t="s">
        <v>1362</v>
      </c>
      <c r="AH19" s="19" t="s">
        <v>1363</v>
      </c>
      <c r="AI19" s="19" t="s">
        <v>1364</v>
      </c>
      <c r="AJ19" s="19" t="s">
        <v>356</v>
      </c>
      <c r="AK19" s="19" t="s">
        <v>356</v>
      </c>
      <c r="AL19" s="19" t="s">
        <v>1365</v>
      </c>
      <c r="AM19" s="19" t="s">
        <v>1366</v>
      </c>
      <c r="AN19" s="19" t="s">
        <v>1367</v>
      </c>
      <c r="AO19" s="19" t="s">
        <v>356</v>
      </c>
      <c r="AP19" s="19" t="s">
        <v>1368</v>
      </c>
      <c r="AQ19" s="19" t="s">
        <v>356</v>
      </c>
      <c r="AR19" s="19" t="s">
        <v>1369</v>
      </c>
      <c r="AS19" s="19" t="s">
        <v>1370</v>
      </c>
      <c r="AT19" s="19" t="s">
        <v>1371</v>
      </c>
      <c r="AU19" s="19" t="s">
        <v>1372</v>
      </c>
      <c r="AV19" s="19" t="s">
        <v>1373</v>
      </c>
      <c r="AW19" s="19" t="s">
        <v>1374</v>
      </c>
      <c r="AX19" s="19" t="s">
        <v>1375</v>
      </c>
      <c r="AY19" s="19" t="s">
        <v>1376</v>
      </c>
      <c r="AZ19" s="19" t="s">
        <v>1377</v>
      </c>
      <c r="BA19" s="19" t="s">
        <v>1378</v>
      </c>
      <c r="BB19" s="19" t="s">
        <v>1379</v>
      </c>
      <c r="BC19" s="19" t="s">
        <v>1380</v>
      </c>
      <c r="BD19" s="19" t="s">
        <v>356</v>
      </c>
      <c r="BE19" s="19" t="s">
        <v>1381</v>
      </c>
      <c r="BF19" s="19" t="s">
        <v>1382</v>
      </c>
      <c r="BG19" s="19" t="s">
        <v>1383</v>
      </c>
      <c r="BH19" s="19" t="s">
        <v>1384</v>
      </c>
      <c r="BI19" s="19" t="s">
        <v>1385</v>
      </c>
      <c r="BJ19" s="19" t="s">
        <v>1386</v>
      </c>
      <c r="BK19" s="19" t="s">
        <v>1387</v>
      </c>
      <c r="BL19" s="19" t="s">
        <v>1388</v>
      </c>
      <c r="BM19" s="19" t="s">
        <v>1389</v>
      </c>
      <c r="BN19" s="19" t="s">
        <v>1390</v>
      </c>
      <c r="BO19" s="19" t="s">
        <v>362</v>
      </c>
      <c r="BP19" s="19" t="s">
        <v>370</v>
      </c>
    </row>
    <row r="20" ht="14.25" customHeight="1" spans="1:68">
      <c r="A20" s="18">
        <v>13</v>
      </c>
      <c r="B20" s="19" t="s">
        <v>539</v>
      </c>
      <c r="C20" s="19" t="s">
        <v>540</v>
      </c>
      <c r="D20" s="19">
        <v>2024</v>
      </c>
      <c r="E20" s="19" t="s">
        <v>466</v>
      </c>
      <c r="F20" s="19" t="s">
        <v>1391</v>
      </c>
      <c r="G20" s="19" t="s">
        <v>543</v>
      </c>
      <c r="H20" s="19" t="s">
        <v>356</v>
      </c>
      <c r="I20" s="19" t="s">
        <v>1392</v>
      </c>
      <c r="J20" s="19" t="s">
        <v>936</v>
      </c>
      <c r="K20" s="19" t="s">
        <v>1393</v>
      </c>
      <c r="L20" s="19" t="s">
        <v>1394</v>
      </c>
      <c r="M20" s="19" t="s">
        <v>1395</v>
      </c>
      <c r="N20" s="19" t="s">
        <v>939</v>
      </c>
      <c r="O20" s="19">
        <v>133</v>
      </c>
      <c r="P20" s="19">
        <v>67</v>
      </c>
      <c r="Q20" s="19">
        <v>66</v>
      </c>
      <c r="R20" s="19" t="s">
        <v>1396</v>
      </c>
      <c r="S20" s="19" t="s">
        <v>1397</v>
      </c>
      <c r="T20" s="19" t="s">
        <v>942</v>
      </c>
      <c r="U20" s="19" t="s">
        <v>356</v>
      </c>
      <c r="V20" s="19" t="s">
        <v>356</v>
      </c>
      <c r="W20" s="19" t="s">
        <v>1398</v>
      </c>
      <c r="X20" s="19" t="s">
        <v>1399</v>
      </c>
      <c r="Y20" s="19" t="s">
        <v>1400</v>
      </c>
      <c r="Z20" s="19" t="s">
        <v>1401</v>
      </c>
      <c r="AA20" s="19" t="s">
        <v>1402</v>
      </c>
      <c r="AB20" s="19" t="s">
        <v>948</v>
      </c>
      <c r="AC20" s="19" t="s">
        <v>1403</v>
      </c>
      <c r="AD20" s="19" t="s">
        <v>950</v>
      </c>
      <c r="AE20" s="19" t="s">
        <v>1404</v>
      </c>
      <c r="AF20" s="19" t="s">
        <v>1405</v>
      </c>
      <c r="AG20" s="19" t="s">
        <v>1406</v>
      </c>
      <c r="AH20" s="19" t="s">
        <v>1407</v>
      </c>
      <c r="AI20" s="19" t="s">
        <v>356</v>
      </c>
      <c r="AJ20" s="19" t="s">
        <v>356</v>
      </c>
      <c r="AK20" s="19" t="s">
        <v>356</v>
      </c>
      <c r="AL20" s="19" t="s">
        <v>356</v>
      </c>
      <c r="AM20" s="19" t="s">
        <v>955</v>
      </c>
      <c r="AN20" s="19" t="s">
        <v>356</v>
      </c>
      <c r="AO20" s="19" t="s">
        <v>356</v>
      </c>
      <c r="AP20" s="19" t="s">
        <v>1408</v>
      </c>
      <c r="AQ20" s="19" t="s">
        <v>1409</v>
      </c>
      <c r="AR20" s="19" t="s">
        <v>1410</v>
      </c>
      <c r="AS20" s="19" t="s">
        <v>1411</v>
      </c>
      <c r="AT20" s="19" t="s">
        <v>1412</v>
      </c>
      <c r="AU20" s="19" t="s">
        <v>1413</v>
      </c>
      <c r="AV20" s="19" t="s">
        <v>1178</v>
      </c>
      <c r="AW20" s="19" t="s">
        <v>1414</v>
      </c>
      <c r="AX20" s="19" t="s">
        <v>1415</v>
      </c>
      <c r="AY20" s="19" t="s">
        <v>1416</v>
      </c>
      <c r="AZ20" s="19" t="s">
        <v>1417</v>
      </c>
      <c r="BA20" s="19" t="s">
        <v>1418</v>
      </c>
      <c r="BB20" s="19" t="s">
        <v>1419</v>
      </c>
      <c r="BC20" s="19" t="s">
        <v>356</v>
      </c>
      <c r="BD20" s="19" t="s">
        <v>356</v>
      </c>
      <c r="BE20" s="19" t="s">
        <v>1420</v>
      </c>
      <c r="BF20" s="19" t="s">
        <v>356</v>
      </c>
      <c r="BG20" s="19" t="s">
        <v>356</v>
      </c>
      <c r="BH20" s="19" t="s">
        <v>356</v>
      </c>
      <c r="BI20" s="19" t="s">
        <v>356</v>
      </c>
      <c r="BJ20" s="19" t="s">
        <v>1421</v>
      </c>
      <c r="BK20" s="19" t="s">
        <v>1422</v>
      </c>
      <c r="BL20" s="19" t="s">
        <v>1423</v>
      </c>
      <c r="BM20" s="19" t="s">
        <v>1424</v>
      </c>
      <c r="BN20" s="19" t="s">
        <v>362</v>
      </c>
      <c r="BO20" s="19" t="s">
        <v>544</v>
      </c>
      <c r="BP20" s="19" t="s">
        <v>970</v>
      </c>
    </row>
    <row r="21" ht="14.25" customHeight="1" spans="1:68">
      <c r="A21" s="18">
        <v>14</v>
      </c>
      <c r="B21" s="19" t="s">
        <v>546</v>
      </c>
      <c r="C21" s="19" t="s">
        <v>547</v>
      </c>
      <c r="D21" s="19">
        <v>2023</v>
      </c>
      <c r="E21" s="19" t="s">
        <v>466</v>
      </c>
      <c r="F21" s="19" t="s">
        <v>1425</v>
      </c>
      <c r="G21" s="19" t="s">
        <v>550</v>
      </c>
      <c r="H21" s="19" t="s">
        <v>356</v>
      </c>
      <c r="I21" s="19" t="s">
        <v>1426</v>
      </c>
      <c r="J21" s="19" t="s">
        <v>1427</v>
      </c>
      <c r="K21" s="19" t="s">
        <v>1428</v>
      </c>
      <c r="L21" s="19" t="s">
        <v>1429</v>
      </c>
      <c r="M21" s="19" t="s">
        <v>1430</v>
      </c>
      <c r="N21" s="19" t="s">
        <v>939</v>
      </c>
      <c r="O21" s="19">
        <v>76</v>
      </c>
      <c r="P21" s="19">
        <v>38</v>
      </c>
      <c r="Q21" s="19">
        <v>38</v>
      </c>
      <c r="R21" s="19" t="s">
        <v>1431</v>
      </c>
      <c r="S21" s="19" t="s">
        <v>1432</v>
      </c>
      <c r="T21" s="19" t="s">
        <v>942</v>
      </c>
      <c r="U21" s="19" t="s">
        <v>1433</v>
      </c>
      <c r="V21" s="19" t="s">
        <v>1434</v>
      </c>
      <c r="W21" s="19" t="s">
        <v>1435</v>
      </c>
      <c r="X21" s="19" t="s">
        <v>1436</v>
      </c>
      <c r="Y21" s="19" t="s">
        <v>1437</v>
      </c>
      <c r="Z21" s="19" t="s">
        <v>356</v>
      </c>
      <c r="AA21" s="19" t="s">
        <v>1438</v>
      </c>
      <c r="AB21" s="19" t="s">
        <v>948</v>
      </c>
      <c r="AC21" s="19" t="s">
        <v>1439</v>
      </c>
      <c r="AD21" s="19" t="s">
        <v>1440</v>
      </c>
      <c r="AE21" s="19" t="s">
        <v>1441</v>
      </c>
      <c r="AF21" s="19" t="s">
        <v>952</v>
      </c>
      <c r="AG21" s="19" t="s">
        <v>1442</v>
      </c>
      <c r="AH21" s="19" t="s">
        <v>1443</v>
      </c>
      <c r="AI21" s="19" t="s">
        <v>356</v>
      </c>
      <c r="AJ21" s="19" t="s">
        <v>356</v>
      </c>
      <c r="AK21" s="19" t="s">
        <v>356</v>
      </c>
      <c r="AL21" s="19" t="s">
        <v>356</v>
      </c>
      <c r="AM21" s="19" t="s">
        <v>991</v>
      </c>
      <c r="AN21" s="19" t="s">
        <v>356</v>
      </c>
      <c r="AO21" s="19" t="s">
        <v>356</v>
      </c>
      <c r="AP21" s="19" t="s">
        <v>952</v>
      </c>
      <c r="AQ21" s="19" t="s">
        <v>356</v>
      </c>
      <c r="AR21" s="19" t="s">
        <v>356</v>
      </c>
      <c r="AS21" s="19" t="s">
        <v>356</v>
      </c>
      <c r="AT21" s="19" t="s">
        <v>958</v>
      </c>
      <c r="AU21" s="19" t="s">
        <v>1444</v>
      </c>
      <c r="AV21" s="19" t="s">
        <v>960</v>
      </c>
      <c r="AW21" s="19" t="s">
        <v>1445</v>
      </c>
      <c r="AX21" s="19" t="s">
        <v>1446</v>
      </c>
      <c r="AY21" s="19" t="s">
        <v>1447</v>
      </c>
      <c r="AZ21" s="19" t="s">
        <v>1448</v>
      </c>
      <c r="BA21" s="19" t="s">
        <v>1449</v>
      </c>
      <c r="BB21" s="19" t="s">
        <v>1450</v>
      </c>
      <c r="BC21" s="19" t="s">
        <v>356</v>
      </c>
      <c r="BD21" s="19" t="s">
        <v>356</v>
      </c>
      <c r="BE21" s="19" t="s">
        <v>1451</v>
      </c>
      <c r="BF21" s="19" t="s">
        <v>1452</v>
      </c>
      <c r="BG21" s="19" t="s">
        <v>356</v>
      </c>
      <c r="BH21" s="19" t="s">
        <v>356</v>
      </c>
      <c r="BI21" s="19" t="s">
        <v>356</v>
      </c>
      <c r="BJ21" s="19" t="s">
        <v>1453</v>
      </c>
      <c r="BK21" s="19" t="s">
        <v>356</v>
      </c>
      <c r="BL21" s="19" t="s">
        <v>1454</v>
      </c>
      <c r="BM21" s="19" t="s">
        <v>1455</v>
      </c>
      <c r="BN21" s="19" t="s">
        <v>362</v>
      </c>
      <c r="BO21" s="19" t="s">
        <v>544</v>
      </c>
      <c r="BP21" s="19" t="s">
        <v>970</v>
      </c>
    </row>
    <row r="22" ht="14.25" customHeight="1" spans="1:68">
      <c r="A22" s="18">
        <v>15</v>
      </c>
      <c r="B22" s="19" t="s">
        <v>552</v>
      </c>
      <c r="C22" s="19" t="s">
        <v>553</v>
      </c>
      <c r="D22" s="19">
        <v>2016</v>
      </c>
      <c r="E22" s="19" t="s">
        <v>466</v>
      </c>
      <c r="F22" s="19" t="s">
        <v>1456</v>
      </c>
      <c r="G22" s="19" t="s">
        <v>356</v>
      </c>
      <c r="H22" s="19" t="s">
        <v>1457</v>
      </c>
      <c r="I22" s="19" t="s">
        <v>1458</v>
      </c>
      <c r="J22" s="19" t="s">
        <v>936</v>
      </c>
      <c r="K22" s="19" t="s">
        <v>1459</v>
      </c>
      <c r="L22" s="19" t="s">
        <v>1460</v>
      </c>
      <c r="M22" s="19" t="s">
        <v>1461</v>
      </c>
      <c r="N22" s="19" t="s">
        <v>939</v>
      </c>
      <c r="O22" s="19">
        <v>70</v>
      </c>
      <c r="P22" s="19">
        <v>35</v>
      </c>
      <c r="Q22" s="19">
        <v>35</v>
      </c>
      <c r="R22" s="19" t="s">
        <v>1462</v>
      </c>
      <c r="S22" s="19" t="s">
        <v>1463</v>
      </c>
      <c r="T22" s="19" t="s">
        <v>942</v>
      </c>
      <c r="U22" s="19" t="s">
        <v>1464</v>
      </c>
      <c r="V22" s="19" t="s">
        <v>1465</v>
      </c>
      <c r="W22" s="19" t="s">
        <v>1466</v>
      </c>
      <c r="X22" s="19" t="s">
        <v>1467</v>
      </c>
      <c r="Y22" s="19" t="s">
        <v>1468</v>
      </c>
      <c r="Z22" s="19" t="s">
        <v>1469</v>
      </c>
      <c r="AA22" s="19" t="s">
        <v>1470</v>
      </c>
      <c r="AB22" s="19" t="s">
        <v>948</v>
      </c>
      <c r="AC22" s="19" t="s">
        <v>1471</v>
      </c>
      <c r="AD22" s="19" t="s">
        <v>1472</v>
      </c>
      <c r="AE22" s="19" t="s">
        <v>1473</v>
      </c>
      <c r="AF22" s="19" t="s">
        <v>1474</v>
      </c>
      <c r="AG22" s="19" t="s">
        <v>1475</v>
      </c>
      <c r="AH22" s="19" t="s">
        <v>1476</v>
      </c>
      <c r="AI22" s="19" t="s">
        <v>356</v>
      </c>
      <c r="AJ22" s="19" t="s">
        <v>356</v>
      </c>
      <c r="AK22" s="19" t="s">
        <v>1477</v>
      </c>
      <c r="AL22" s="19" t="s">
        <v>1478</v>
      </c>
      <c r="AM22" s="19" t="s">
        <v>1479</v>
      </c>
      <c r="AN22" s="19" t="s">
        <v>356</v>
      </c>
      <c r="AO22" s="19" t="s">
        <v>356</v>
      </c>
      <c r="AP22" s="19" t="s">
        <v>1480</v>
      </c>
      <c r="AQ22" s="19" t="s">
        <v>1481</v>
      </c>
      <c r="AR22" s="19" t="s">
        <v>1482</v>
      </c>
      <c r="AS22" s="19" t="s">
        <v>356</v>
      </c>
      <c r="AT22" s="19" t="s">
        <v>1483</v>
      </c>
      <c r="AU22" s="19" t="s">
        <v>1484</v>
      </c>
      <c r="AV22" s="19" t="s">
        <v>1485</v>
      </c>
      <c r="AW22" s="19" t="s">
        <v>1486</v>
      </c>
      <c r="AX22" s="19" t="s">
        <v>1487</v>
      </c>
      <c r="AY22" s="19" t="s">
        <v>1488</v>
      </c>
      <c r="AZ22" s="19" t="s">
        <v>1489</v>
      </c>
      <c r="BA22" s="19" t="s">
        <v>1490</v>
      </c>
      <c r="BB22" s="19" t="s">
        <v>1491</v>
      </c>
      <c r="BC22" s="19" t="s">
        <v>1492</v>
      </c>
      <c r="BD22" s="19" t="s">
        <v>356</v>
      </c>
      <c r="BE22" s="19" t="s">
        <v>1493</v>
      </c>
      <c r="BF22" s="19" t="s">
        <v>1494</v>
      </c>
      <c r="BG22" s="19" t="s">
        <v>1495</v>
      </c>
      <c r="BH22" s="19" t="s">
        <v>356</v>
      </c>
      <c r="BI22" s="19" t="s">
        <v>1496</v>
      </c>
      <c r="BJ22" s="19" t="s">
        <v>1497</v>
      </c>
      <c r="BK22" s="19" t="s">
        <v>1498</v>
      </c>
      <c r="BL22" s="19" t="s">
        <v>1499</v>
      </c>
      <c r="BM22" s="19" t="s">
        <v>1500</v>
      </c>
      <c r="BN22" s="19" t="s">
        <v>362</v>
      </c>
      <c r="BO22" s="19" t="s">
        <v>544</v>
      </c>
      <c r="BP22" s="19" t="s">
        <v>970</v>
      </c>
    </row>
    <row r="23" ht="14.25" customHeight="1" spans="1:68">
      <c r="A23" s="18">
        <v>16</v>
      </c>
      <c r="B23" s="19" t="s">
        <v>557</v>
      </c>
      <c r="C23" s="19" t="s">
        <v>558</v>
      </c>
      <c r="D23" s="19">
        <v>2019</v>
      </c>
      <c r="E23" s="19" t="s">
        <v>466</v>
      </c>
      <c r="F23" s="19" t="s">
        <v>1501</v>
      </c>
      <c r="G23" s="19" t="s">
        <v>561</v>
      </c>
      <c r="H23" s="19" t="s">
        <v>356</v>
      </c>
      <c r="I23" s="19" t="s">
        <v>1502</v>
      </c>
      <c r="J23" s="19" t="s">
        <v>1503</v>
      </c>
      <c r="K23" s="19" t="s">
        <v>1504</v>
      </c>
      <c r="L23" s="19" t="s">
        <v>1505</v>
      </c>
      <c r="M23" s="19" t="s">
        <v>356</v>
      </c>
      <c r="N23" s="19" t="s">
        <v>939</v>
      </c>
      <c r="O23" s="19">
        <v>50</v>
      </c>
      <c r="P23" s="19">
        <v>25</v>
      </c>
      <c r="Q23" s="19">
        <v>25</v>
      </c>
      <c r="R23" s="19" t="s">
        <v>1506</v>
      </c>
      <c r="S23" s="19" t="s">
        <v>1507</v>
      </c>
      <c r="T23" s="19" t="s">
        <v>942</v>
      </c>
      <c r="U23" s="19" t="s">
        <v>1508</v>
      </c>
      <c r="V23" s="19" t="s">
        <v>1509</v>
      </c>
      <c r="W23" s="19" t="s">
        <v>944</v>
      </c>
      <c r="X23" s="19" t="s">
        <v>1510</v>
      </c>
      <c r="Y23" s="19" t="s">
        <v>1511</v>
      </c>
      <c r="Z23" s="19" t="s">
        <v>356</v>
      </c>
      <c r="AA23" s="19" t="s">
        <v>1512</v>
      </c>
      <c r="AB23" s="19" t="s">
        <v>948</v>
      </c>
      <c r="AC23" s="19" t="s">
        <v>1513</v>
      </c>
      <c r="AD23" s="19" t="s">
        <v>356</v>
      </c>
      <c r="AE23" s="19" t="s">
        <v>1514</v>
      </c>
      <c r="AF23" s="19" t="s">
        <v>952</v>
      </c>
      <c r="AG23" s="19" t="s">
        <v>356</v>
      </c>
      <c r="AH23" s="19" t="s">
        <v>1515</v>
      </c>
      <c r="AI23" s="19" t="s">
        <v>356</v>
      </c>
      <c r="AJ23" s="19" t="s">
        <v>356</v>
      </c>
      <c r="AK23" s="19" t="s">
        <v>356</v>
      </c>
      <c r="AL23" s="19" t="s">
        <v>356</v>
      </c>
      <c r="AM23" s="19" t="s">
        <v>991</v>
      </c>
      <c r="AN23" s="19" t="s">
        <v>356</v>
      </c>
      <c r="AO23" s="19" t="s">
        <v>356</v>
      </c>
      <c r="AP23" s="19" t="s">
        <v>952</v>
      </c>
      <c r="AQ23" s="19" t="s">
        <v>356</v>
      </c>
      <c r="AR23" s="19" t="s">
        <v>356</v>
      </c>
      <c r="AS23" s="19" t="s">
        <v>356</v>
      </c>
      <c r="AT23" s="19" t="s">
        <v>958</v>
      </c>
      <c r="AU23" s="19" t="s">
        <v>1516</v>
      </c>
      <c r="AV23" s="19" t="s">
        <v>1517</v>
      </c>
      <c r="AW23" s="19" t="s">
        <v>1518</v>
      </c>
      <c r="AX23" s="19" t="s">
        <v>1519</v>
      </c>
      <c r="AY23" s="19" t="s">
        <v>1520</v>
      </c>
      <c r="AZ23" s="19" t="s">
        <v>1521</v>
      </c>
      <c r="BA23" s="19" t="s">
        <v>1522</v>
      </c>
      <c r="BB23" s="19" t="s">
        <v>1523</v>
      </c>
      <c r="BC23" s="19" t="s">
        <v>356</v>
      </c>
      <c r="BD23" s="19" t="s">
        <v>356</v>
      </c>
      <c r="BE23" s="19" t="s">
        <v>1524</v>
      </c>
      <c r="BF23" s="19" t="s">
        <v>356</v>
      </c>
      <c r="BG23" s="19" t="s">
        <v>356</v>
      </c>
      <c r="BH23" s="19" t="s">
        <v>356</v>
      </c>
      <c r="BI23" s="19" t="s">
        <v>356</v>
      </c>
      <c r="BJ23" s="19" t="s">
        <v>1525</v>
      </c>
      <c r="BK23" s="19" t="s">
        <v>356</v>
      </c>
      <c r="BL23" s="19" t="s">
        <v>1526</v>
      </c>
      <c r="BM23" s="19" t="s">
        <v>1527</v>
      </c>
      <c r="BN23" s="19" t="s">
        <v>362</v>
      </c>
      <c r="BO23" s="19" t="s">
        <v>544</v>
      </c>
      <c r="BP23" s="19" t="s">
        <v>970</v>
      </c>
    </row>
    <row r="24" ht="14.25" customHeight="1" spans="1:68">
      <c r="A24" s="18">
        <v>17</v>
      </c>
      <c r="B24" s="19" t="s">
        <v>563</v>
      </c>
      <c r="C24" s="19" t="s">
        <v>564</v>
      </c>
      <c r="D24" s="19">
        <v>2016</v>
      </c>
      <c r="E24" s="19" t="s">
        <v>466</v>
      </c>
      <c r="F24" s="19" t="s">
        <v>1528</v>
      </c>
      <c r="G24" s="19" t="s">
        <v>567</v>
      </c>
      <c r="H24" s="19" t="s">
        <v>356</v>
      </c>
      <c r="I24" s="19" t="s">
        <v>1529</v>
      </c>
      <c r="J24" s="19" t="s">
        <v>1530</v>
      </c>
      <c r="K24" s="19" t="s">
        <v>1531</v>
      </c>
      <c r="L24" s="19" t="s">
        <v>1532</v>
      </c>
      <c r="M24" s="19" t="s">
        <v>1533</v>
      </c>
      <c r="N24" s="19" t="s">
        <v>939</v>
      </c>
      <c r="O24" s="19">
        <v>40</v>
      </c>
      <c r="P24" s="19">
        <v>40</v>
      </c>
      <c r="Q24" s="19" t="s">
        <v>1534</v>
      </c>
      <c r="R24" s="19" t="s">
        <v>1535</v>
      </c>
      <c r="S24" s="19" t="s">
        <v>1536</v>
      </c>
      <c r="T24" s="19" t="s">
        <v>942</v>
      </c>
      <c r="U24" s="19" t="s">
        <v>1537</v>
      </c>
      <c r="V24" s="19" t="s">
        <v>1538</v>
      </c>
      <c r="W24" s="19" t="s">
        <v>1539</v>
      </c>
      <c r="X24" s="19" t="s">
        <v>1540</v>
      </c>
      <c r="Y24" s="19" t="s">
        <v>1541</v>
      </c>
      <c r="Z24" s="19" t="s">
        <v>1533</v>
      </c>
      <c r="AA24" s="19" t="s">
        <v>1542</v>
      </c>
      <c r="AB24" s="19" t="s">
        <v>948</v>
      </c>
      <c r="AC24" s="19" t="s">
        <v>1543</v>
      </c>
      <c r="AD24" s="19" t="s">
        <v>1544</v>
      </c>
      <c r="AE24" s="19" t="s">
        <v>1545</v>
      </c>
      <c r="AF24" s="19" t="s">
        <v>1546</v>
      </c>
      <c r="AG24" s="19" t="s">
        <v>1547</v>
      </c>
      <c r="AH24" s="19" t="s">
        <v>1548</v>
      </c>
      <c r="AI24" s="19" t="s">
        <v>356</v>
      </c>
      <c r="AJ24" s="19" t="s">
        <v>356</v>
      </c>
      <c r="AK24" s="19" t="s">
        <v>1549</v>
      </c>
      <c r="AL24" s="19" t="s">
        <v>1550</v>
      </c>
      <c r="AM24" s="19" t="s">
        <v>1551</v>
      </c>
      <c r="AN24" s="19" t="s">
        <v>1552</v>
      </c>
      <c r="AO24" s="19" t="s">
        <v>356</v>
      </c>
      <c r="AP24" s="19" t="s">
        <v>1553</v>
      </c>
      <c r="AQ24" s="19" t="s">
        <v>1554</v>
      </c>
      <c r="AR24" s="19" t="s">
        <v>1555</v>
      </c>
      <c r="AS24" s="19" t="s">
        <v>1556</v>
      </c>
      <c r="AT24" s="19" t="s">
        <v>1557</v>
      </c>
      <c r="AU24" s="19" t="s">
        <v>1558</v>
      </c>
      <c r="AV24" s="19" t="s">
        <v>960</v>
      </c>
      <c r="AW24" s="19" t="s">
        <v>1559</v>
      </c>
      <c r="AX24" s="19" t="s">
        <v>1560</v>
      </c>
      <c r="AY24" s="19" t="s">
        <v>1561</v>
      </c>
      <c r="AZ24" s="19" t="s">
        <v>1562</v>
      </c>
      <c r="BA24" s="19" t="s">
        <v>1563</v>
      </c>
      <c r="BB24" s="19" t="s">
        <v>1564</v>
      </c>
      <c r="BC24" s="19" t="s">
        <v>1565</v>
      </c>
      <c r="BD24" s="19" t="s">
        <v>356</v>
      </c>
      <c r="BE24" s="19" t="s">
        <v>1566</v>
      </c>
      <c r="BF24" s="19" t="s">
        <v>1567</v>
      </c>
      <c r="BG24" s="19" t="s">
        <v>1568</v>
      </c>
      <c r="BH24" s="19" t="s">
        <v>1569</v>
      </c>
      <c r="BI24" s="19" t="s">
        <v>1570</v>
      </c>
      <c r="BJ24" s="19" t="s">
        <v>1571</v>
      </c>
      <c r="BK24" s="19" t="s">
        <v>1572</v>
      </c>
      <c r="BL24" s="19" t="s">
        <v>1573</v>
      </c>
      <c r="BM24" s="19" t="s">
        <v>1574</v>
      </c>
      <c r="BN24" s="19" t="s">
        <v>362</v>
      </c>
      <c r="BO24" s="19" t="s">
        <v>544</v>
      </c>
      <c r="BP24" s="19" t="s">
        <v>970</v>
      </c>
    </row>
    <row r="25" ht="14.25" customHeight="1" spans="1:68">
      <c r="A25" s="18">
        <v>18</v>
      </c>
      <c r="B25" s="19" t="s">
        <v>570</v>
      </c>
      <c r="C25" s="19" t="s">
        <v>571</v>
      </c>
      <c r="D25" s="19">
        <v>2024</v>
      </c>
      <c r="E25" s="19" t="s">
        <v>466</v>
      </c>
      <c r="F25" s="19" t="s">
        <v>573</v>
      </c>
      <c r="G25" s="19" t="s">
        <v>356</v>
      </c>
      <c r="H25" s="19" t="s">
        <v>356</v>
      </c>
      <c r="I25" s="19" t="s">
        <v>1575</v>
      </c>
      <c r="J25" s="19" t="s">
        <v>1576</v>
      </c>
      <c r="K25" s="19" t="s">
        <v>1577</v>
      </c>
      <c r="L25" s="19" t="s">
        <v>1578</v>
      </c>
      <c r="M25" s="19" t="s">
        <v>1579</v>
      </c>
      <c r="N25" s="19" t="s">
        <v>939</v>
      </c>
      <c r="O25" s="19">
        <v>84</v>
      </c>
      <c r="P25" s="19">
        <v>42</v>
      </c>
      <c r="Q25" s="19">
        <v>42</v>
      </c>
      <c r="R25" s="19" t="s">
        <v>1580</v>
      </c>
      <c r="S25" s="19" t="s">
        <v>1581</v>
      </c>
      <c r="T25" s="19" t="s">
        <v>942</v>
      </c>
      <c r="U25" s="19" t="s">
        <v>356</v>
      </c>
      <c r="V25" s="19" t="s">
        <v>1582</v>
      </c>
      <c r="W25" s="19" t="s">
        <v>1583</v>
      </c>
      <c r="X25" s="19" t="s">
        <v>1584</v>
      </c>
      <c r="Y25" s="19" t="s">
        <v>1585</v>
      </c>
      <c r="Z25" s="19" t="s">
        <v>1586</v>
      </c>
      <c r="AA25" s="19" t="s">
        <v>1587</v>
      </c>
      <c r="AB25" s="19" t="s">
        <v>1588</v>
      </c>
      <c r="AC25" s="19" t="s">
        <v>1589</v>
      </c>
      <c r="AD25" s="19" t="s">
        <v>1590</v>
      </c>
      <c r="AE25" s="19" t="s">
        <v>1591</v>
      </c>
      <c r="AF25" s="19" t="s">
        <v>1592</v>
      </c>
      <c r="AG25" s="19" t="s">
        <v>1593</v>
      </c>
      <c r="AH25" s="19" t="s">
        <v>1594</v>
      </c>
      <c r="AI25" s="19" t="s">
        <v>356</v>
      </c>
      <c r="AJ25" s="19" t="s">
        <v>356</v>
      </c>
      <c r="AK25" s="19" t="s">
        <v>356</v>
      </c>
      <c r="AL25" s="19" t="s">
        <v>1595</v>
      </c>
      <c r="AM25" s="19" t="s">
        <v>1596</v>
      </c>
      <c r="AN25" s="19" t="s">
        <v>1597</v>
      </c>
      <c r="AO25" s="19" t="s">
        <v>356</v>
      </c>
      <c r="AP25" s="19" t="s">
        <v>1598</v>
      </c>
      <c r="AQ25" s="19" t="s">
        <v>1599</v>
      </c>
      <c r="AR25" s="19" t="s">
        <v>1600</v>
      </c>
      <c r="AS25" s="19" t="s">
        <v>1601</v>
      </c>
      <c r="AT25" s="19" t="s">
        <v>1602</v>
      </c>
      <c r="AU25" s="19" t="s">
        <v>1603</v>
      </c>
      <c r="AV25" s="19" t="s">
        <v>1604</v>
      </c>
      <c r="AW25" s="19" t="s">
        <v>1605</v>
      </c>
      <c r="AX25" s="19" t="s">
        <v>1606</v>
      </c>
      <c r="AY25" s="19" t="s">
        <v>1607</v>
      </c>
      <c r="AZ25" s="19" t="s">
        <v>1608</v>
      </c>
      <c r="BA25" s="19" t="s">
        <v>1609</v>
      </c>
      <c r="BB25" s="19" t="s">
        <v>1610</v>
      </c>
      <c r="BC25" s="19" t="s">
        <v>356</v>
      </c>
      <c r="BD25" s="19" t="s">
        <v>356</v>
      </c>
      <c r="BE25" s="19" t="s">
        <v>1611</v>
      </c>
      <c r="BF25" s="19" t="s">
        <v>1612</v>
      </c>
      <c r="BG25" s="19" t="s">
        <v>1613</v>
      </c>
      <c r="BH25" s="19" t="s">
        <v>356</v>
      </c>
      <c r="BI25" s="19" t="s">
        <v>1614</v>
      </c>
      <c r="BJ25" s="19" t="s">
        <v>1615</v>
      </c>
      <c r="BK25" s="19" t="s">
        <v>1616</v>
      </c>
      <c r="BL25" s="19" t="s">
        <v>1617</v>
      </c>
      <c r="BM25" s="19" t="s">
        <v>1618</v>
      </c>
      <c r="BN25" s="19" t="s">
        <v>362</v>
      </c>
      <c r="BO25" s="19" t="s">
        <v>544</v>
      </c>
      <c r="BP25" s="19" t="s">
        <v>970</v>
      </c>
    </row>
    <row r="26" ht="219.75" customHeight="1" spans="1:68">
      <c r="A26" s="18">
        <v>19</v>
      </c>
      <c r="B26" s="19" t="s">
        <v>575</v>
      </c>
      <c r="C26" s="19" t="s">
        <v>576</v>
      </c>
      <c r="D26" s="19">
        <v>2017</v>
      </c>
      <c r="E26" s="19" t="s">
        <v>466</v>
      </c>
      <c r="F26" s="19" t="s">
        <v>1619</v>
      </c>
      <c r="G26" s="19" t="s">
        <v>579</v>
      </c>
      <c r="H26" s="19" t="s">
        <v>356</v>
      </c>
      <c r="I26" s="19" t="s">
        <v>1620</v>
      </c>
      <c r="J26" s="19" t="s">
        <v>1621</v>
      </c>
      <c r="K26" s="19" t="s">
        <v>1622</v>
      </c>
      <c r="L26" s="19" t="s">
        <v>1623</v>
      </c>
      <c r="M26" s="19" t="s">
        <v>1624</v>
      </c>
      <c r="N26" s="19" t="s">
        <v>356</v>
      </c>
      <c r="O26" s="19">
        <v>102</v>
      </c>
      <c r="P26" s="19">
        <v>51</v>
      </c>
      <c r="Q26" s="19">
        <v>51</v>
      </c>
      <c r="R26" s="19" t="s">
        <v>1625</v>
      </c>
      <c r="S26" s="19" t="s">
        <v>1626</v>
      </c>
      <c r="T26" s="19" t="s">
        <v>356</v>
      </c>
      <c r="U26" s="19" t="s">
        <v>356</v>
      </c>
      <c r="V26" s="19" t="s">
        <v>356</v>
      </c>
      <c r="W26" s="19" t="s">
        <v>944</v>
      </c>
      <c r="X26" s="19" t="s">
        <v>356</v>
      </c>
      <c r="Y26" s="19" t="s">
        <v>1627</v>
      </c>
      <c r="Z26" s="19" t="s">
        <v>356</v>
      </c>
      <c r="AA26" s="19" t="s">
        <v>1628</v>
      </c>
      <c r="AB26" s="19" t="s">
        <v>1018</v>
      </c>
      <c r="AC26" s="19" t="s">
        <v>1629</v>
      </c>
      <c r="AD26" s="19" t="s">
        <v>356</v>
      </c>
      <c r="AE26" s="19" t="s">
        <v>1630</v>
      </c>
      <c r="AF26" s="19" t="s">
        <v>1631</v>
      </c>
      <c r="AG26" s="19" t="s">
        <v>1632</v>
      </c>
      <c r="AH26" s="19" t="s">
        <v>1633</v>
      </c>
      <c r="AI26" s="19" t="s">
        <v>356</v>
      </c>
      <c r="AJ26" s="19" t="s">
        <v>356</v>
      </c>
      <c r="AK26" s="19" t="s">
        <v>356</v>
      </c>
      <c r="AL26" s="19" t="s">
        <v>356</v>
      </c>
      <c r="AM26" s="19" t="s">
        <v>1634</v>
      </c>
      <c r="AN26" s="19" t="s">
        <v>356</v>
      </c>
      <c r="AO26" s="19" t="s">
        <v>356</v>
      </c>
      <c r="AP26" s="19" t="s">
        <v>1635</v>
      </c>
      <c r="AQ26" s="19" t="s">
        <v>1636</v>
      </c>
      <c r="AR26" s="19" t="s">
        <v>1637</v>
      </c>
      <c r="AS26" s="19" t="s">
        <v>356</v>
      </c>
      <c r="AT26" s="19" t="s">
        <v>1638</v>
      </c>
      <c r="AU26" s="19" t="s">
        <v>1639</v>
      </c>
      <c r="AV26" s="19" t="s">
        <v>1640</v>
      </c>
      <c r="AW26" s="19" t="s">
        <v>1641</v>
      </c>
      <c r="AX26" s="19" t="s">
        <v>1642</v>
      </c>
      <c r="AY26" s="19" t="s">
        <v>1643</v>
      </c>
      <c r="AZ26" s="19" t="s">
        <v>1644</v>
      </c>
      <c r="BA26" s="19" t="s">
        <v>1645</v>
      </c>
      <c r="BB26" s="19" t="s">
        <v>1646</v>
      </c>
      <c r="BC26" s="19" t="s">
        <v>356</v>
      </c>
      <c r="BD26" s="19" t="s">
        <v>356</v>
      </c>
      <c r="BE26" s="19" t="s">
        <v>1647</v>
      </c>
      <c r="BF26" s="19" t="s">
        <v>1648</v>
      </c>
      <c r="BG26" s="19" t="s">
        <v>1649</v>
      </c>
      <c r="BH26" s="19" t="s">
        <v>356</v>
      </c>
      <c r="BI26" s="19" t="s">
        <v>1650</v>
      </c>
      <c r="BJ26" s="19" t="s">
        <v>356</v>
      </c>
      <c r="BK26" s="19" t="s">
        <v>356</v>
      </c>
      <c r="BL26" s="19" t="s">
        <v>1651</v>
      </c>
      <c r="BM26" s="19" t="s">
        <v>1652</v>
      </c>
      <c r="BN26" s="19" t="s">
        <v>1653</v>
      </c>
      <c r="BO26" s="19" t="s">
        <v>544</v>
      </c>
      <c r="BP26" s="19" t="s">
        <v>1654</v>
      </c>
    </row>
    <row r="27" ht="219.75" customHeight="1" spans="1:68">
      <c r="A27" s="18">
        <v>20</v>
      </c>
      <c r="B27" s="19" t="s">
        <v>580</v>
      </c>
      <c r="C27" s="19" t="s">
        <v>581</v>
      </c>
      <c r="D27" s="19">
        <v>2016</v>
      </c>
      <c r="E27" s="19" t="s">
        <v>466</v>
      </c>
      <c r="F27" s="19" t="s">
        <v>409</v>
      </c>
      <c r="G27" s="19" t="s">
        <v>410</v>
      </c>
      <c r="H27" s="19" t="s">
        <v>1655</v>
      </c>
      <c r="I27" s="19" t="s">
        <v>1656</v>
      </c>
      <c r="J27" s="19" t="s">
        <v>1657</v>
      </c>
      <c r="K27" s="19" t="s">
        <v>1658</v>
      </c>
      <c r="L27" s="19" t="s">
        <v>1659</v>
      </c>
      <c r="M27" s="19" t="s">
        <v>1660</v>
      </c>
      <c r="N27" s="19" t="s">
        <v>356</v>
      </c>
      <c r="O27" s="19">
        <v>106</v>
      </c>
      <c r="P27" s="19">
        <v>55</v>
      </c>
      <c r="Q27" s="19">
        <v>51</v>
      </c>
      <c r="R27" s="19" t="s">
        <v>1661</v>
      </c>
      <c r="S27" s="19" t="s">
        <v>1662</v>
      </c>
      <c r="T27" s="19" t="s">
        <v>356</v>
      </c>
      <c r="U27" s="19" t="s">
        <v>1663</v>
      </c>
      <c r="V27" s="19" t="s">
        <v>1664</v>
      </c>
      <c r="W27" s="19" t="s">
        <v>944</v>
      </c>
      <c r="X27" s="19" t="s">
        <v>1665</v>
      </c>
      <c r="Y27" s="19" t="s">
        <v>1666</v>
      </c>
      <c r="Z27" s="19" t="s">
        <v>1667</v>
      </c>
      <c r="AA27" s="19" t="s">
        <v>1668</v>
      </c>
      <c r="AB27" s="19" t="s">
        <v>1669</v>
      </c>
      <c r="AC27" s="19" t="s">
        <v>1670</v>
      </c>
      <c r="AD27" s="19" t="s">
        <v>1671</v>
      </c>
      <c r="AE27" s="19" t="s">
        <v>1672</v>
      </c>
      <c r="AF27" s="19" t="s">
        <v>1673</v>
      </c>
      <c r="AG27" s="19" t="s">
        <v>1674</v>
      </c>
      <c r="AH27" s="19" t="s">
        <v>1675</v>
      </c>
      <c r="AI27" s="19" t="s">
        <v>356</v>
      </c>
      <c r="AJ27" s="19" t="s">
        <v>356</v>
      </c>
      <c r="AK27" s="19" t="s">
        <v>356</v>
      </c>
      <c r="AL27" s="19" t="s">
        <v>1676</v>
      </c>
      <c r="AM27" s="19" t="s">
        <v>1634</v>
      </c>
      <c r="AN27" s="19" t="s">
        <v>1677</v>
      </c>
      <c r="AO27" s="19" t="s">
        <v>356</v>
      </c>
      <c r="AP27" s="19" t="s">
        <v>1678</v>
      </c>
      <c r="AQ27" s="19" t="s">
        <v>1679</v>
      </c>
      <c r="AR27" s="19" t="s">
        <v>1680</v>
      </c>
      <c r="AS27" s="19" t="s">
        <v>356</v>
      </c>
      <c r="AT27" s="19" t="s">
        <v>1681</v>
      </c>
      <c r="AU27" s="19" t="s">
        <v>1682</v>
      </c>
      <c r="AV27" s="19" t="s">
        <v>1683</v>
      </c>
      <c r="AW27" s="19" t="s">
        <v>1684</v>
      </c>
      <c r="AX27" s="19" t="s">
        <v>1685</v>
      </c>
      <c r="AY27" s="19" t="s">
        <v>1686</v>
      </c>
      <c r="AZ27" s="19" t="s">
        <v>1687</v>
      </c>
      <c r="BA27" s="19" t="s">
        <v>1688</v>
      </c>
      <c r="BB27" s="19" t="s">
        <v>1689</v>
      </c>
      <c r="BC27" s="19" t="s">
        <v>356</v>
      </c>
      <c r="BD27" s="19" t="s">
        <v>356</v>
      </c>
      <c r="BE27" s="19" t="s">
        <v>1690</v>
      </c>
      <c r="BF27" s="19" t="s">
        <v>1691</v>
      </c>
      <c r="BG27" s="19" t="s">
        <v>1692</v>
      </c>
      <c r="BH27" s="19" t="s">
        <v>356</v>
      </c>
      <c r="BI27" s="19" t="s">
        <v>1693</v>
      </c>
      <c r="BJ27" s="19" t="s">
        <v>356</v>
      </c>
      <c r="BK27" s="19" t="s">
        <v>356</v>
      </c>
      <c r="BL27" s="19" t="s">
        <v>1694</v>
      </c>
      <c r="BM27" s="19" t="s">
        <v>1695</v>
      </c>
      <c r="BN27" s="19" t="s">
        <v>1653</v>
      </c>
      <c r="BO27" s="19" t="s">
        <v>544</v>
      </c>
      <c r="BP27" s="19" t="s">
        <v>1654</v>
      </c>
    </row>
    <row r="28" ht="219.75" customHeight="1" spans="1:68">
      <c r="A28" s="18">
        <v>21</v>
      </c>
      <c r="B28" s="19" t="s">
        <v>584</v>
      </c>
      <c r="C28" s="19" t="s">
        <v>415</v>
      </c>
      <c r="D28" s="19">
        <v>2023</v>
      </c>
      <c r="E28" s="19" t="s">
        <v>466</v>
      </c>
      <c r="F28" s="19" t="s">
        <v>417</v>
      </c>
      <c r="G28" s="19" t="s">
        <v>356</v>
      </c>
      <c r="H28" s="19" t="s">
        <v>356</v>
      </c>
      <c r="I28" s="19" t="s">
        <v>1696</v>
      </c>
      <c r="J28" s="19" t="s">
        <v>1697</v>
      </c>
      <c r="K28" s="19" t="s">
        <v>1698</v>
      </c>
      <c r="L28" s="19" t="s">
        <v>1699</v>
      </c>
      <c r="M28" s="19" t="s">
        <v>1700</v>
      </c>
      <c r="N28" s="19" t="s">
        <v>1701</v>
      </c>
      <c r="O28" s="19">
        <v>80</v>
      </c>
      <c r="P28" s="19">
        <v>40</v>
      </c>
      <c r="Q28" s="19">
        <v>40</v>
      </c>
      <c r="R28" s="19" t="s">
        <v>1702</v>
      </c>
      <c r="S28" s="19" t="s">
        <v>1703</v>
      </c>
      <c r="T28" s="19" t="s">
        <v>356</v>
      </c>
      <c r="U28" s="19" t="s">
        <v>1704</v>
      </c>
      <c r="V28" s="19" t="s">
        <v>1705</v>
      </c>
      <c r="W28" s="19" t="s">
        <v>1706</v>
      </c>
      <c r="X28" s="19" t="s">
        <v>1707</v>
      </c>
      <c r="Y28" s="19" t="s">
        <v>1708</v>
      </c>
      <c r="Z28" s="19" t="s">
        <v>1709</v>
      </c>
      <c r="AA28" s="19" t="s">
        <v>1710</v>
      </c>
      <c r="AB28" s="19" t="s">
        <v>1018</v>
      </c>
      <c r="AC28" s="19" t="s">
        <v>1711</v>
      </c>
      <c r="AD28" s="19" t="s">
        <v>1712</v>
      </c>
      <c r="AE28" s="19" t="s">
        <v>1713</v>
      </c>
      <c r="AF28" s="19" t="s">
        <v>1714</v>
      </c>
      <c r="AG28" s="19" t="s">
        <v>1715</v>
      </c>
      <c r="AH28" s="19" t="s">
        <v>1716</v>
      </c>
      <c r="AI28" s="19" t="s">
        <v>356</v>
      </c>
      <c r="AJ28" s="19" t="s">
        <v>356</v>
      </c>
      <c r="AK28" s="19" t="s">
        <v>356</v>
      </c>
      <c r="AL28" s="19" t="s">
        <v>356</v>
      </c>
      <c r="AM28" s="19" t="s">
        <v>1634</v>
      </c>
      <c r="AN28" s="19" t="s">
        <v>1717</v>
      </c>
      <c r="AO28" s="19" t="s">
        <v>356</v>
      </c>
      <c r="AP28" s="19" t="s">
        <v>1714</v>
      </c>
      <c r="AQ28" s="19" t="s">
        <v>356</v>
      </c>
      <c r="AR28" s="19" t="s">
        <v>1718</v>
      </c>
      <c r="AS28" s="19" t="s">
        <v>356</v>
      </c>
      <c r="AT28" s="19" t="s">
        <v>1719</v>
      </c>
      <c r="AU28" s="19" t="s">
        <v>1720</v>
      </c>
      <c r="AV28" s="19" t="s">
        <v>1683</v>
      </c>
      <c r="AW28" s="19" t="s">
        <v>1721</v>
      </c>
      <c r="AX28" s="19" t="s">
        <v>1722</v>
      </c>
      <c r="AY28" s="19" t="s">
        <v>1723</v>
      </c>
      <c r="AZ28" s="19" t="s">
        <v>1724</v>
      </c>
      <c r="BA28" s="19" t="s">
        <v>1725</v>
      </c>
      <c r="BB28" s="19" t="s">
        <v>1726</v>
      </c>
      <c r="BC28" s="19" t="s">
        <v>356</v>
      </c>
      <c r="BD28" s="19" t="s">
        <v>356</v>
      </c>
      <c r="BE28" s="19" t="s">
        <v>1727</v>
      </c>
      <c r="BF28" s="19" t="s">
        <v>356</v>
      </c>
      <c r="BG28" s="19" t="s">
        <v>1728</v>
      </c>
      <c r="BH28" s="19" t="s">
        <v>356</v>
      </c>
      <c r="BI28" s="19" t="s">
        <v>356</v>
      </c>
      <c r="BJ28" s="19" t="s">
        <v>356</v>
      </c>
      <c r="BK28" s="19" t="s">
        <v>356</v>
      </c>
      <c r="BL28" s="19" t="s">
        <v>1729</v>
      </c>
      <c r="BM28" s="19" t="s">
        <v>1730</v>
      </c>
      <c r="BN28" s="19" t="s">
        <v>1653</v>
      </c>
      <c r="BO28" s="19" t="s">
        <v>544</v>
      </c>
      <c r="BP28" s="19" t="s">
        <v>1654</v>
      </c>
    </row>
    <row r="29" ht="219.75" customHeight="1" spans="1:68">
      <c r="A29" s="18">
        <v>22</v>
      </c>
      <c r="B29" s="19" t="s">
        <v>587</v>
      </c>
      <c r="C29" s="19" t="s">
        <v>588</v>
      </c>
      <c r="D29" s="19">
        <v>2015</v>
      </c>
      <c r="E29" s="19" t="s">
        <v>466</v>
      </c>
      <c r="F29" s="19" t="s">
        <v>1731</v>
      </c>
      <c r="G29" s="19" t="s">
        <v>591</v>
      </c>
      <c r="H29" s="19" t="s">
        <v>1732</v>
      </c>
      <c r="I29" s="19" t="s">
        <v>1733</v>
      </c>
      <c r="J29" s="19" t="s">
        <v>1734</v>
      </c>
      <c r="K29" s="19" t="s">
        <v>1735</v>
      </c>
      <c r="L29" s="19" t="s">
        <v>1736</v>
      </c>
      <c r="M29" s="19" t="s">
        <v>1737</v>
      </c>
      <c r="N29" s="19" t="s">
        <v>356</v>
      </c>
      <c r="O29" s="19" t="s">
        <v>1738</v>
      </c>
      <c r="P29" s="19">
        <v>18</v>
      </c>
      <c r="Q29" s="19">
        <v>12</v>
      </c>
      <c r="R29" s="19" t="s">
        <v>356</v>
      </c>
      <c r="S29" s="19" t="s">
        <v>356</v>
      </c>
      <c r="T29" s="19" t="s">
        <v>356</v>
      </c>
      <c r="U29" s="19" t="s">
        <v>356</v>
      </c>
      <c r="V29" s="19" t="s">
        <v>356</v>
      </c>
      <c r="W29" s="19" t="s">
        <v>1739</v>
      </c>
      <c r="X29" s="19" t="s">
        <v>356</v>
      </c>
      <c r="Y29" s="19" t="s">
        <v>1740</v>
      </c>
      <c r="Z29" s="19" t="s">
        <v>1741</v>
      </c>
      <c r="AA29" s="19" t="s">
        <v>1742</v>
      </c>
      <c r="AB29" s="19" t="s">
        <v>1743</v>
      </c>
      <c r="AC29" s="19" t="s">
        <v>1744</v>
      </c>
      <c r="AD29" s="19" t="s">
        <v>1745</v>
      </c>
      <c r="AE29" s="19" t="s">
        <v>1746</v>
      </c>
      <c r="AF29" s="19" t="s">
        <v>1747</v>
      </c>
      <c r="AG29" s="19" t="s">
        <v>1748</v>
      </c>
      <c r="AH29" s="19" t="s">
        <v>1749</v>
      </c>
      <c r="AI29" s="19" t="s">
        <v>356</v>
      </c>
      <c r="AJ29" s="19" t="s">
        <v>356</v>
      </c>
      <c r="AK29" s="19" t="s">
        <v>356</v>
      </c>
      <c r="AL29" s="19" t="s">
        <v>1750</v>
      </c>
      <c r="AM29" s="19" t="s">
        <v>1751</v>
      </c>
      <c r="AN29" s="19" t="s">
        <v>1752</v>
      </c>
      <c r="AO29" s="19" t="s">
        <v>356</v>
      </c>
      <c r="AP29" s="19" t="s">
        <v>1753</v>
      </c>
      <c r="AQ29" s="19" t="s">
        <v>1754</v>
      </c>
      <c r="AR29" s="19" t="s">
        <v>1755</v>
      </c>
      <c r="AS29" s="19" t="s">
        <v>1756</v>
      </c>
      <c r="AT29" s="19" t="s">
        <v>1719</v>
      </c>
      <c r="AU29" s="19" t="s">
        <v>1757</v>
      </c>
      <c r="AV29" s="19" t="s">
        <v>1758</v>
      </c>
      <c r="AW29" s="19" t="s">
        <v>1759</v>
      </c>
      <c r="AX29" s="19" t="s">
        <v>1760</v>
      </c>
      <c r="AY29" s="19" t="s">
        <v>1761</v>
      </c>
      <c r="AZ29" s="19" t="s">
        <v>1762</v>
      </c>
      <c r="BA29" s="19" t="s">
        <v>1763</v>
      </c>
      <c r="BB29" s="19" t="s">
        <v>1764</v>
      </c>
      <c r="BC29" s="19" t="s">
        <v>1765</v>
      </c>
      <c r="BD29" s="19" t="s">
        <v>356</v>
      </c>
      <c r="BE29" s="19" t="s">
        <v>1766</v>
      </c>
      <c r="BF29" s="19" t="s">
        <v>1767</v>
      </c>
      <c r="BG29" s="19" t="s">
        <v>1768</v>
      </c>
      <c r="BH29" s="19" t="s">
        <v>356</v>
      </c>
      <c r="BI29" s="19" t="s">
        <v>1769</v>
      </c>
      <c r="BJ29" s="19" t="s">
        <v>356</v>
      </c>
      <c r="BK29" s="19" t="s">
        <v>356</v>
      </c>
      <c r="BL29" s="19" t="s">
        <v>1770</v>
      </c>
      <c r="BM29" s="19" t="s">
        <v>1771</v>
      </c>
      <c r="BN29" s="19" t="s">
        <v>1653</v>
      </c>
      <c r="BO29" s="19" t="s">
        <v>544</v>
      </c>
      <c r="BP29" s="19" t="s">
        <v>1654</v>
      </c>
    </row>
    <row r="30" ht="219.75" customHeight="1" spans="1:68">
      <c r="A30" s="18">
        <v>23</v>
      </c>
      <c r="B30" s="19" t="s">
        <v>592</v>
      </c>
      <c r="C30" s="19" t="s">
        <v>390</v>
      </c>
      <c r="D30" s="19">
        <v>2017</v>
      </c>
      <c r="E30" s="19" t="s">
        <v>466</v>
      </c>
      <c r="F30" s="19" t="s">
        <v>1772</v>
      </c>
      <c r="G30" s="19" t="s">
        <v>595</v>
      </c>
      <c r="H30" s="19" t="s">
        <v>356</v>
      </c>
      <c r="I30" s="19" t="s">
        <v>1773</v>
      </c>
      <c r="J30" s="19" t="s">
        <v>1774</v>
      </c>
      <c r="K30" s="19" t="s">
        <v>1775</v>
      </c>
      <c r="L30" s="19" t="s">
        <v>1776</v>
      </c>
      <c r="M30" s="19" t="s">
        <v>1624</v>
      </c>
      <c r="N30" s="19" t="s">
        <v>356</v>
      </c>
      <c r="O30" s="19">
        <v>74</v>
      </c>
      <c r="P30" s="19">
        <v>37</v>
      </c>
      <c r="Q30" s="19">
        <v>37</v>
      </c>
      <c r="R30" s="19" t="s">
        <v>1777</v>
      </c>
      <c r="S30" s="19" t="s">
        <v>1778</v>
      </c>
      <c r="T30" s="19" t="s">
        <v>356</v>
      </c>
      <c r="U30" s="19" t="s">
        <v>1779</v>
      </c>
      <c r="V30" s="19" t="s">
        <v>1780</v>
      </c>
      <c r="W30" s="19" t="s">
        <v>944</v>
      </c>
      <c r="X30" s="19" t="s">
        <v>1781</v>
      </c>
      <c r="Y30" s="19" t="s">
        <v>1782</v>
      </c>
      <c r="Z30" s="19" t="s">
        <v>1783</v>
      </c>
      <c r="AA30" s="19" t="s">
        <v>1784</v>
      </c>
      <c r="AB30" s="19" t="s">
        <v>1669</v>
      </c>
      <c r="AC30" s="19" t="s">
        <v>1785</v>
      </c>
      <c r="AD30" s="19" t="s">
        <v>356</v>
      </c>
      <c r="AE30" s="19" t="s">
        <v>1786</v>
      </c>
      <c r="AF30" s="19" t="s">
        <v>1787</v>
      </c>
      <c r="AG30" s="19" t="s">
        <v>356</v>
      </c>
      <c r="AH30" s="19" t="s">
        <v>356</v>
      </c>
      <c r="AI30" s="19" t="s">
        <v>356</v>
      </c>
      <c r="AJ30" s="19" t="s">
        <v>356</v>
      </c>
      <c r="AK30" s="19" t="s">
        <v>356</v>
      </c>
      <c r="AL30" s="19" t="s">
        <v>356</v>
      </c>
      <c r="AM30" s="19" t="s">
        <v>1788</v>
      </c>
      <c r="AN30" s="19" t="s">
        <v>1789</v>
      </c>
      <c r="AO30" s="19" t="s">
        <v>356</v>
      </c>
      <c r="AP30" s="19" t="s">
        <v>356</v>
      </c>
      <c r="AQ30" s="19" t="s">
        <v>356</v>
      </c>
      <c r="AR30" s="19" t="s">
        <v>356</v>
      </c>
      <c r="AS30" s="19" t="s">
        <v>356</v>
      </c>
      <c r="AT30" s="19" t="s">
        <v>1790</v>
      </c>
      <c r="AU30" s="19" t="s">
        <v>1791</v>
      </c>
      <c r="AV30" s="19" t="s">
        <v>1792</v>
      </c>
      <c r="AW30" s="19" t="s">
        <v>1793</v>
      </c>
      <c r="AX30" s="19" t="s">
        <v>1794</v>
      </c>
      <c r="AY30" s="19" t="s">
        <v>1795</v>
      </c>
      <c r="AZ30" s="19" t="s">
        <v>1796</v>
      </c>
      <c r="BA30" s="19" t="s">
        <v>1797</v>
      </c>
      <c r="BB30" s="19" t="s">
        <v>356</v>
      </c>
      <c r="BC30" s="19" t="s">
        <v>356</v>
      </c>
      <c r="BD30" s="19" t="s">
        <v>356</v>
      </c>
      <c r="BE30" s="19" t="s">
        <v>356</v>
      </c>
      <c r="BF30" s="19" t="s">
        <v>356</v>
      </c>
      <c r="BG30" s="19" t="s">
        <v>356</v>
      </c>
      <c r="BH30" s="19" t="s">
        <v>356</v>
      </c>
      <c r="BI30" s="19" t="s">
        <v>356</v>
      </c>
      <c r="BJ30" s="19" t="s">
        <v>356</v>
      </c>
      <c r="BK30" s="19" t="s">
        <v>356</v>
      </c>
      <c r="BL30" s="19" t="s">
        <v>1798</v>
      </c>
      <c r="BM30" s="19" t="s">
        <v>1799</v>
      </c>
      <c r="BN30" s="19" t="s">
        <v>1653</v>
      </c>
      <c r="BO30" s="19" t="s">
        <v>544</v>
      </c>
      <c r="BP30" s="19" t="s">
        <v>1654</v>
      </c>
    </row>
    <row r="31" ht="14.25" customHeight="1" spans="1:68">
      <c r="A31" s="18">
        <v>24</v>
      </c>
      <c r="B31" s="19" t="s">
        <v>596</v>
      </c>
      <c r="C31" s="19" t="s">
        <v>422</v>
      </c>
      <c r="D31" s="19">
        <v>2021</v>
      </c>
      <c r="E31" s="19" t="s">
        <v>466</v>
      </c>
      <c r="F31" s="19" t="s">
        <v>598</v>
      </c>
      <c r="G31" s="19" t="s">
        <v>356</v>
      </c>
      <c r="H31" s="19" t="s">
        <v>356</v>
      </c>
      <c r="I31" s="19" t="s">
        <v>1800</v>
      </c>
      <c r="J31" s="19" t="s">
        <v>1801</v>
      </c>
      <c r="K31" s="19" t="s">
        <v>1802</v>
      </c>
      <c r="L31" s="19" t="s">
        <v>1803</v>
      </c>
      <c r="M31" s="19" t="s">
        <v>356</v>
      </c>
      <c r="N31" s="19" t="s">
        <v>939</v>
      </c>
      <c r="O31" s="19">
        <v>64</v>
      </c>
      <c r="P31" s="19">
        <v>32</v>
      </c>
      <c r="Q31" s="19">
        <v>32</v>
      </c>
      <c r="R31" s="19" t="s">
        <v>1804</v>
      </c>
      <c r="S31" s="19">
        <v>34.4</v>
      </c>
      <c r="T31" s="19" t="s">
        <v>942</v>
      </c>
      <c r="U31" s="19" t="s">
        <v>356</v>
      </c>
      <c r="V31" s="19" t="s">
        <v>356</v>
      </c>
      <c r="W31" s="19" t="s">
        <v>1805</v>
      </c>
      <c r="X31" s="19" t="s">
        <v>1806</v>
      </c>
      <c r="Y31" s="19" t="s">
        <v>1807</v>
      </c>
      <c r="Z31" s="19" t="s">
        <v>356</v>
      </c>
      <c r="AA31" s="19" t="s">
        <v>1808</v>
      </c>
      <c r="AB31" s="19" t="s">
        <v>948</v>
      </c>
      <c r="AC31" s="19" t="s">
        <v>1809</v>
      </c>
      <c r="AD31" s="19" t="s">
        <v>1810</v>
      </c>
      <c r="AE31" s="19" t="s">
        <v>1811</v>
      </c>
      <c r="AF31" s="19" t="s">
        <v>1812</v>
      </c>
      <c r="AG31" s="19" t="s">
        <v>1813</v>
      </c>
      <c r="AH31" s="19" t="s">
        <v>1814</v>
      </c>
      <c r="AI31" s="19" t="s">
        <v>356</v>
      </c>
      <c r="AJ31" s="19" t="s">
        <v>356</v>
      </c>
      <c r="AK31" s="19" t="s">
        <v>356</v>
      </c>
      <c r="AL31" s="19" t="s">
        <v>356</v>
      </c>
      <c r="AM31" s="19" t="s">
        <v>1815</v>
      </c>
      <c r="AN31" s="19" t="s">
        <v>356</v>
      </c>
      <c r="AO31" s="19" t="s">
        <v>356</v>
      </c>
      <c r="AP31" s="19" t="s">
        <v>956</v>
      </c>
      <c r="AQ31" s="19" t="s">
        <v>356</v>
      </c>
      <c r="AR31" s="19" t="s">
        <v>356</v>
      </c>
      <c r="AS31" s="19" t="s">
        <v>356</v>
      </c>
      <c r="AT31" s="19" t="s">
        <v>1816</v>
      </c>
      <c r="AU31" s="19" t="s">
        <v>1817</v>
      </c>
      <c r="AV31" s="19" t="s">
        <v>960</v>
      </c>
      <c r="AW31" s="19" t="s">
        <v>1818</v>
      </c>
      <c r="AX31" s="19" t="s">
        <v>1819</v>
      </c>
      <c r="AY31" s="19" t="s">
        <v>1820</v>
      </c>
      <c r="AZ31" s="19" t="s">
        <v>1821</v>
      </c>
      <c r="BA31" s="19" t="s">
        <v>1822</v>
      </c>
      <c r="BB31" s="19" t="s">
        <v>1823</v>
      </c>
      <c r="BC31" s="19" t="s">
        <v>1824</v>
      </c>
      <c r="BD31" s="19" t="s">
        <v>356</v>
      </c>
      <c r="BE31" s="19" t="s">
        <v>1825</v>
      </c>
      <c r="BF31" s="19" t="s">
        <v>356</v>
      </c>
      <c r="BG31" s="19" t="s">
        <v>356</v>
      </c>
      <c r="BH31" s="19" t="s">
        <v>356</v>
      </c>
      <c r="BI31" s="19" t="s">
        <v>1826</v>
      </c>
      <c r="BJ31" s="19" t="s">
        <v>1827</v>
      </c>
      <c r="BK31" s="19" t="s">
        <v>356</v>
      </c>
      <c r="BL31" s="19" t="s">
        <v>356</v>
      </c>
      <c r="BM31" s="19" t="s">
        <v>1828</v>
      </c>
      <c r="BN31" s="19" t="s">
        <v>362</v>
      </c>
      <c r="BO31" s="19" t="s">
        <v>395</v>
      </c>
      <c r="BP31" s="19" t="s">
        <v>970</v>
      </c>
    </row>
    <row r="32" ht="14.25" customHeight="1" spans="1:68">
      <c r="A32" s="18">
        <v>25</v>
      </c>
      <c r="B32" s="19" t="s">
        <v>600</v>
      </c>
      <c r="C32" s="19" t="s">
        <v>601</v>
      </c>
      <c r="D32" s="19">
        <v>2025</v>
      </c>
      <c r="E32" s="19" t="s">
        <v>466</v>
      </c>
      <c r="F32" s="19" t="s">
        <v>603</v>
      </c>
      <c r="G32" s="19" t="s">
        <v>604</v>
      </c>
      <c r="H32" s="19" t="s">
        <v>356</v>
      </c>
      <c r="I32" s="19" t="s">
        <v>1829</v>
      </c>
      <c r="J32" s="19" t="s">
        <v>1830</v>
      </c>
      <c r="K32" s="19" t="s">
        <v>1831</v>
      </c>
      <c r="L32" s="19" t="s">
        <v>1832</v>
      </c>
      <c r="M32" s="19" t="s">
        <v>1833</v>
      </c>
      <c r="N32" s="19" t="s">
        <v>939</v>
      </c>
      <c r="O32" s="19">
        <v>100</v>
      </c>
      <c r="P32" s="19">
        <v>50</v>
      </c>
      <c r="Q32" s="19">
        <v>50</v>
      </c>
      <c r="R32" s="19" t="s">
        <v>1834</v>
      </c>
      <c r="S32" s="19">
        <v>46</v>
      </c>
      <c r="T32" s="19" t="s">
        <v>942</v>
      </c>
      <c r="U32" s="19" t="s">
        <v>1835</v>
      </c>
      <c r="V32" s="19" t="s">
        <v>1836</v>
      </c>
      <c r="W32" s="19" t="s">
        <v>1837</v>
      </c>
      <c r="X32" s="19" t="s">
        <v>1838</v>
      </c>
      <c r="Y32" s="19" t="s">
        <v>1839</v>
      </c>
      <c r="Z32" s="19" t="s">
        <v>1840</v>
      </c>
      <c r="AA32" s="19" t="s">
        <v>1841</v>
      </c>
      <c r="AB32" s="19" t="s">
        <v>1842</v>
      </c>
      <c r="AC32" s="19" t="s">
        <v>1843</v>
      </c>
      <c r="AD32" s="19" t="s">
        <v>1844</v>
      </c>
      <c r="AE32" s="19" t="s">
        <v>1845</v>
      </c>
      <c r="AF32" s="19" t="s">
        <v>1846</v>
      </c>
      <c r="AG32" s="19" t="s">
        <v>1847</v>
      </c>
      <c r="AH32" s="19" t="s">
        <v>1848</v>
      </c>
      <c r="AI32" s="19" t="s">
        <v>356</v>
      </c>
      <c r="AJ32" s="19" t="s">
        <v>356</v>
      </c>
      <c r="AK32" s="19" t="s">
        <v>356</v>
      </c>
      <c r="AL32" s="19" t="s">
        <v>1849</v>
      </c>
      <c r="AM32" s="19" t="s">
        <v>1850</v>
      </c>
      <c r="AN32" s="19" t="s">
        <v>356</v>
      </c>
      <c r="AO32" s="19" t="s">
        <v>356</v>
      </c>
      <c r="AP32" s="19" t="s">
        <v>1851</v>
      </c>
      <c r="AQ32" s="19" t="s">
        <v>1852</v>
      </c>
      <c r="AR32" s="19" t="s">
        <v>1853</v>
      </c>
      <c r="AS32" s="19" t="s">
        <v>1854</v>
      </c>
      <c r="AT32" s="19" t="s">
        <v>958</v>
      </c>
      <c r="AU32" s="19" t="s">
        <v>1855</v>
      </c>
      <c r="AV32" s="19" t="s">
        <v>960</v>
      </c>
      <c r="AW32" s="19" t="s">
        <v>1818</v>
      </c>
      <c r="AX32" s="19" t="s">
        <v>1856</v>
      </c>
      <c r="AY32" s="19" t="s">
        <v>1857</v>
      </c>
      <c r="AZ32" s="19" t="s">
        <v>1858</v>
      </c>
      <c r="BA32" s="19" t="s">
        <v>1859</v>
      </c>
      <c r="BB32" s="19" t="s">
        <v>1860</v>
      </c>
      <c r="BC32" s="19" t="s">
        <v>1861</v>
      </c>
      <c r="BD32" s="19" t="s">
        <v>356</v>
      </c>
      <c r="BE32" s="19" t="s">
        <v>1862</v>
      </c>
      <c r="BF32" s="19" t="s">
        <v>1863</v>
      </c>
      <c r="BG32" s="19" t="s">
        <v>1864</v>
      </c>
      <c r="BH32" s="19" t="s">
        <v>356</v>
      </c>
      <c r="BI32" s="19" t="s">
        <v>1865</v>
      </c>
      <c r="BJ32" s="19" t="s">
        <v>1866</v>
      </c>
      <c r="BK32" s="19" t="s">
        <v>1867</v>
      </c>
      <c r="BL32" s="19" t="s">
        <v>1868</v>
      </c>
      <c r="BM32" s="19" t="s">
        <v>1869</v>
      </c>
      <c r="BN32" s="19" t="s">
        <v>362</v>
      </c>
      <c r="BO32" s="19" t="s">
        <v>395</v>
      </c>
      <c r="BP32" s="19" t="s">
        <v>970</v>
      </c>
    </row>
    <row r="33" ht="14.25" customHeight="1" spans="1:68">
      <c r="A33" s="18">
        <v>26</v>
      </c>
      <c r="B33" s="19" t="s">
        <v>606</v>
      </c>
      <c r="C33" s="19" t="s">
        <v>607</v>
      </c>
      <c r="D33" s="19">
        <v>2015</v>
      </c>
      <c r="E33" s="19" t="s">
        <v>466</v>
      </c>
      <c r="F33" s="19" t="s">
        <v>609</v>
      </c>
      <c r="G33" s="19" t="s">
        <v>610</v>
      </c>
      <c r="H33" s="19" t="s">
        <v>356</v>
      </c>
      <c r="I33" s="19" t="s">
        <v>1870</v>
      </c>
      <c r="J33" s="19" t="s">
        <v>1114</v>
      </c>
      <c r="K33" s="19" t="s">
        <v>1871</v>
      </c>
      <c r="L33" s="19" t="s">
        <v>1872</v>
      </c>
      <c r="M33" s="19" t="s">
        <v>1873</v>
      </c>
      <c r="N33" s="19" t="s">
        <v>1874</v>
      </c>
      <c r="O33" s="19">
        <v>100</v>
      </c>
      <c r="P33" s="19">
        <v>50</v>
      </c>
      <c r="Q33" s="19">
        <v>50</v>
      </c>
      <c r="R33" s="19" t="s">
        <v>1875</v>
      </c>
      <c r="S33" s="19">
        <v>47</v>
      </c>
      <c r="T33" s="19" t="s">
        <v>942</v>
      </c>
      <c r="U33" s="19" t="s">
        <v>1876</v>
      </c>
      <c r="V33" s="19" t="s">
        <v>1877</v>
      </c>
      <c r="W33" s="19" t="s">
        <v>1878</v>
      </c>
      <c r="X33" s="19" t="s">
        <v>1879</v>
      </c>
      <c r="Y33" s="19" t="s">
        <v>1880</v>
      </c>
      <c r="Z33" s="19" t="s">
        <v>1873</v>
      </c>
      <c r="AA33" s="19" t="s">
        <v>1881</v>
      </c>
      <c r="AB33" s="19" t="s">
        <v>1882</v>
      </c>
      <c r="AC33" s="19" t="s">
        <v>1883</v>
      </c>
      <c r="AD33" s="19" t="s">
        <v>1884</v>
      </c>
      <c r="AE33" s="19" t="s">
        <v>1885</v>
      </c>
      <c r="AF33" s="19" t="s">
        <v>1886</v>
      </c>
      <c r="AG33" s="19" t="s">
        <v>1887</v>
      </c>
      <c r="AH33" s="19" t="s">
        <v>1888</v>
      </c>
      <c r="AI33" s="19" t="s">
        <v>356</v>
      </c>
      <c r="AJ33" s="19" t="s">
        <v>356</v>
      </c>
      <c r="AK33" s="19" t="s">
        <v>356</v>
      </c>
      <c r="AL33" s="19" t="s">
        <v>356</v>
      </c>
      <c r="AM33" s="19" t="s">
        <v>1889</v>
      </c>
      <c r="AN33" s="19" t="s">
        <v>1890</v>
      </c>
      <c r="AO33" s="19" t="s">
        <v>356</v>
      </c>
      <c r="AP33" s="19" t="s">
        <v>956</v>
      </c>
      <c r="AQ33" s="19" t="s">
        <v>356</v>
      </c>
      <c r="AR33" s="19" t="s">
        <v>356</v>
      </c>
      <c r="AS33" s="19" t="s">
        <v>1891</v>
      </c>
      <c r="AT33" s="19" t="s">
        <v>958</v>
      </c>
      <c r="AU33" s="19" t="s">
        <v>1892</v>
      </c>
      <c r="AV33" s="19" t="s">
        <v>1893</v>
      </c>
      <c r="AW33" s="19" t="s">
        <v>1894</v>
      </c>
      <c r="AX33" s="19" t="s">
        <v>1895</v>
      </c>
      <c r="AY33" s="19" t="s">
        <v>1896</v>
      </c>
      <c r="AZ33" s="19" t="s">
        <v>1897</v>
      </c>
      <c r="BA33" s="19" t="s">
        <v>1898</v>
      </c>
      <c r="BB33" s="19" t="s">
        <v>1899</v>
      </c>
      <c r="BC33" s="19" t="s">
        <v>356</v>
      </c>
      <c r="BD33" s="19" t="s">
        <v>356</v>
      </c>
      <c r="BE33" s="19" t="s">
        <v>1900</v>
      </c>
      <c r="BF33" s="19" t="s">
        <v>1901</v>
      </c>
      <c r="BG33" s="19" t="s">
        <v>1902</v>
      </c>
      <c r="BH33" s="19" t="s">
        <v>356</v>
      </c>
      <c r="BI33" s="19" t="s">
        <v>1903</v>
      </c>
      <c r="BJ33" s="19" t="s">
        <v>1904</v>
      </c>
      <c r="BK33" s="19" t="s">
        <v>1905</v>
      </c>
      <c r="BL33" s="19" t="s">
        <v>1906</v>
      </c>
      <c r="BM33" s="19" t="s">
        <v>1907</v>
      </c>
      <c r="BN33" s="19" t="s">
        <v>362</v>
      </c>
      <c r="BO33" s="19" t="s">
        <v>395</v>
      </c>
      <c r="BP33" s="19" t="s">
        <v>970</v>
      </c>
    </row>
    <row r="34" ht="14.25" customHeight="1" spans="1:68">
      <c r="A34" s="18">
        <v>27</v>
      </c>
      <c r="B34" s="19" t="s">
        <v>612</v>
      </c>
      <c r="C34" s="19" t="s">
        <v>613</v>
      </c>
      <c r="D34" s="19">
        <v>2024</v>
      </c>
      <c r="E34" s="19" t="s">
        <v>466</v>
      </c>
      <c r="F34" s="19" t="s">
        <v>1908</v>
      </c>
      <c r="G34" s="19" t="s">
        <v>356</v>
      </c>
      <c r="H34" s="19" t="s">
        <v>1909</v>
      </c>
      <c r="I34" s="19" t="s">
        <v>1910</v>
      </c>
      <c r="J34" s="19" t="s">
        <v>1911</v>
      </c>
      <c r="K34" s="19" t="s">
        <v>1912</v>
      </c>
      <c r="L34" s="19" t="s">
        <v>1913</v>
      </c>
      <c r="M34" s="19" t="s">
        <v>356</v>
      </c>
      <c r="N34" s="19" t="s">
        <v>939</v>
      </c>
      <c r="O34" s="19">
        <v>86</v>
      </c>
      <c r="P34" s="19">
        <v>43</v>
      </c>
      <c r="Q34" s="19">
        <v>43</v>
      </c>
      <c r="R34" s="19" t="s">
        <v>1914</v>
      </c>
      <c r="S34" s="19">
        <v>47.7</v>
      </c>
      <c r="T34" s="19" t="s">
        <v>942</v>
      </c>
      <c r="U34" s="19" t="s">
        <v>1915</v>
      </c>
      <c r="V34" s="19" t="s">
        <v>1916</v>
      </c>
      <c r="W34" s="19" t="s">
        <v>1917</v>
      </c>
      <c r="X34" s="19" t="s">
        <v>1918</v>
      </c>
      <c r="Y34" s="19" t="s">
        <v>1919</v>
      </c>
      <c r="Z34" s="19" t="s">
        <v>1920</v>
      </c>
      <c r="AA34" s="19" t="s">
        <v>1921</v>
      </c>
      <c r="AB34" s="19" t="s">
        <v>948</v>
      </c>
      <c r="AC34" s="19" t="s">
        <v>1922</v>
      </c>
      <c r="AD34" s="19" t="s">
        <v>356</v>
      </c>
      <c r="AE34" s="19" t="s">
        <v>1923</v>
      </c>
      <c r="AF34" s="19" t="s">
        <v>952</v>
      </c>
      <c r="AG34" s="19" t="s">
        <v>1924</v>
      </c>
      <c r="AH34" s="19" t="s">
        <v>1925</v>
      </c>
      <c r="AI34" s="19" t="s">
        <v>356</v>
      </c>
      <c r="AJ34" s="19" t="s">
        <v>356</v>
      </c>
      <c r="AK34" s="19" t="s">
        <v>356</v>
      </c>
      <c r="AL34" s="19" t="s">
        <v>356</v>
      </c>
      <c r="AM34" s="19" t="s">
        <v>1926</v>
      </c>
      <c r="AN34" s="19" t="s">
        <v>356</v>
      </c>
      <c r="AO34" s="19" t="s">
        <v>1927</v>
      </c>
      <c r="AP34" s="19" t="s">
        <v>956</v>
      </c>
      <c r="AQ34" s="19" t="s">
        <v>356</v>
      </c>
      <c r="AR34" s="19" t="s">
        <v>356</v>
      </c>
      <c r="AS34" s="19" t="s">
        <v>356</v>
      </c>
      <c r="AT34" s="19" t="s">
        <v>958</v>
      </c>
      <c r="AU34" s="19" t="s">
        <v>1928</v>
      </c>
      <c r="AV34" s="19" t="s">
        <v>960</v>
      </c>
      <c r="AW34" s="19" t="s">
        <v>1818</v>
      </c>
      <c r="AX34" s="19" t="s">
        <v>1929</v>
      </c>
      <c r="AY34" s="19" t="s">
        <v>1930</v>
      </c>
      <c r="AZ34" s="19" t="s">
        <v>1931</v>
      </c>
      <c r="BA34" s="19" t="s">
        <v>1932</v>
      </c>
      <c r="BB34" s="19" t="s">
        <v>1933</v>
      </c>
      <c r="BC34" s="19" t="s">
        <v>356</v>
      </c>
      <c r="BD34" s="19" t="s">
        <v>356</v>
      </c>
      <c r="BE34" s="19" t="s">
        <v>1934</v>
      </c>
      <c r="BF34" s="19" t="s">
        <v>1935</v>
      </c>
      <c r="BG34" s="19" t="s">
        <v>1936</v>
      </c>
      <c r="BH34" s="19" t="s">
        <v>356</v>
      </c>
      <c r="BI34" s="19" t="s">
        <v>1937</v>
      </c>
      <c r="BJ34" s="19" t="s">
        <v>356</v>
      </c>
      <c r="BK34" s="19" t="s">
        <v>1938</v>
      </c>
      <c r="BL34" s="19" t="s">
        <v>1939</v>
      </c>
      <c r="BM34" s="19" t="s">
        <v>1940</v>
      </c>
      <c r="BN34" s="19" t="s">
        <v>362</v>
      </c>
      <c r="BO34" s="19" t="s">
        <v>395</v>
      </c>
      <c r="BP34" s="19" t="s">
        <v>970</v>
      </c>
    </row>
    <row r="35" ht="14.25" customHeight="1" spans="1:68">
      <c r="A35" s="18">
        <v>28</v>
      </c>
      <c r="B35" s="19" t="s">
        <v>617</v>
      </c>
      <c r="C35" s="19" t="s">
        <v>618</v>
      </c>
      <c r="D35" s="19">
        <v>2019</v>
      </c>
      <c r="E35" s="19" t="s">
        <v>466</v>
      </c>
      <c r="F35" s="19" t="s">
        <v>620</v>
      </c>
      <c r="G35" s="19" t="s">
        <v>1941</v>
      </c>
      <c r="H35" s="19" t="s">
        <v>356</v>
      </c>
      <c r="I35" s="19" t="s">
        <v>1942</v>
      </c>
      <c r="J35" s="19" t="s">
        <v>1943</v>
      </c>
      <c r="K35" s="19" t="s">
        <v>1944</v>
      </c>
      <c r="L35" s="19" t="s">
        <v>1945</v>
      </c>
      <c r="M35" s="19" t="s">
        <v>1946</v>
      </c>
      <c r="N35" s="19" t="s">
        <v>939</v>
      </c>
      <c r="O35" s="19">
        <v>60</v>
      </c>
      <c r="P35" s="19">
        <v>30</v>
      </c>
      <c r="Q35" s="19">
        <v>30</v>
      </c>
      <c r="R35" s="19" t="s">
        <v>1947</v>
      </c>
      <c r="S35" s="19">
        <v>46.7</v>
      </c>
      <c r="T35" s="19" t="s">
        <v>942</v>
      </c>
      <c r="U35" s="19" t="s">
        <v>1948</v>
      </c>
      <c r="V35" s="19" t="s">
        <v>1949</v>
      </c>
      <c r="W35" s="19" t="s">
        <v>1950</v>
      </c>
      <c r="X35" s="19" t="s">
        <v>1951</v>
      </c>
      <c r="Y35" s="19" t="s">
        <v>1952</v>
      </c>
      <c r="Z35" s="19" t="s">
        <v>1946</v>
      </c>
      <c r="AA35" s="19" t="s">
        <v>1953</v>
      </c>
      <c r="AB35" s="19" t="s">
        <v>948</v>
      </c>
      <c r="AC35" s="19" t="s">
        <v>1954</v>
      </c>
      <c r="AD35" s="19" t="s">
        <v>356</v>
      </c>
      <c r="AE35" s="19" t="s">
        <v>1955</v>
      </c>
      <c r="AF35" s="19" t="s">
        <v>952</v>
      </c>
      <c r="AG35" s="19" t="s">
        <v>1956</v>
      </c>
      <c r="AH35" s="19" t="s">
        <v>1957</v>
      </c>
      <c r="AI35" s="19" t="s">
        <v>356</v>
      </c>
      <c r="AJ35" s="19" t="s">
        <v>356</v>
      </c>
      <c r="AK35" s="19" t="s">
        <v>356</v>
      </c>
      <c r="AL35" s="19" t="s">
        <v>356</v>
      </c>
      <c r="AM35" s="19" t="s">
        <v>1958</v>
      </c>
      <c r="AN35" s="19" t="s">
        <v>356</v>
      </c>
      <c r="AO35" s="19" t="s">
        <v>356</v>
      </c>
      <c r="AP35" s="19" t="s">
        <v>956</v>
      </c>
      <c r="AQ35" s="19" t="s">
        <v>356</v>
      </c>
      <c r="AR35" s="19" t="s">
        <v>356</v>
      </c>
      <c r="AS35" s="19" t="s">
        <v>1959</v>
      </c>
      <c r="AT35" s="19" t="s">
        <v>958</v>
      </c>
      <c r="AU35" s="19" t="s">
        <v>1960</v>
      </c>
      <c r="AV35" s="19" t="s">
        <v>960</v>
      </c>
      <c r="AW35" s="19" t="s">
        <v>1818</v>
      </c>
      <c r="AX35" s="19" t="s">
        <v>1961</v>
      </c>
      <c r="AY35" s="19" t="s">
        <v>1962</v>
      </c>
      <c r="AZ35" s="19" t="s">
        <v>1963</v>
      </c>
      <c r="BA35" s="19" t="s">
        <v>1964</v>
      </c>
      <c r="BB35" s="19" t="s">
        <v>1965</v>
      </c>
      <c r="BC35" s="19" t="s">
        <v>356</v>
      </c>
      <c r="BD35" s="19" t="s">
        <v>356</v>
      </c>
      <c r="BE35" s="19" t="s">
        <v>1966</v>
      </c>
      <c r="BF35" s="19" t="s">
        <v>1967</v>
      </c>
      <c r="BG35" s="19" t="s">
        <v>1968</v>
      </c>
      <c r="BH35" s="19" t="s">
        <v>356</v>
      </c>
      <c r="BI35" s="19" t="s">
        <v>1969</v>
      </c>
      <c r="BJ35" s="19" t="s">
        <v>1970</v>
      </c>
      <c r="BK35" s="19" t="s">
        <v>1971</v>
      </c>
      <c r="BL35" s="19" t="s">
        <v>1972</v>
      </c>
      <c r="BM35" s="19" t="s">
        <v>1973</v>
      </c>
      <c r="BN35" s="19" t="s">
        <v>362</v>
      </c>
      <c r="BO35" s="19" t="s">
        <v>395</v>
      </c>
      <c r="BP35" s="19" t="s">
        <v>970</v>
      </c>
    </row>
    <row r="36" ht="14.25" customHeight="1" spans="1:68">
      <c r="A36" s="18">
        <v>29</v>
      </c>
      <c r="B36" s="19" t="s">
        <v>623</v>
      </c>
      <c r="C36" s="19" t="s">
        <v>399</v>
      </c>
      <c r="D36" s="19">
        <v>2017</v>
      </c>
      <c r="E36" s="19" t="s">
        <v>466</v>
      </c>
      <c r="F36" s="19" t="s">
        <v>625</v>
      </c>
      <c r="G36" s="19" t="s">
        <v>402</v>
      </c>
      <c r="H36" s="19" t="s">
        <v>356</v>
      </c>
      <c r="I36" s="19" t="s">
        <v>1974</v>
      </c>
      <c r="J36" s="19" t="s">
        <v>1975</v>
      </c>
      <c r="K36" s="19" t="s">
        <v>1976</v>
      </c>
      <c r="L36" s="19" t="s">
        <v>1977</v>
      </c>
      <c r="M36" s="19" t="s">
        <v>356</v>
      </c>
      <c r="N36" s="19" t="s">
        <v>939</v>
      </c>
      <c r="O36" s="19">
        <v>112</v>
      </c>
      <c r="P36" s="19">
        <v>56</v>
      </c>
      <c r="Q36" s="19">
        <v>56</v>
      </c>
      <c r="R36" s="19" t="s">
        <v>1978</v>
      </c>
      <c r="S36" s="19">
        <v>45.5</v>
      </c>
      <c r="T36" s="19" t="s">
        <v>1979</v>
      </c>
      <c r="U36" s="19" t="s">
        <v>1980</v>
      </c>
      <c r="V36" s="19" t="s">
        <v>356</v>
      </c>
      <c r="W36" s="19" t="s">
        <v>944</v>
      </c>
      <c r="X36" s="19" t="s">
        <v>1981</v>
      </c>
      <c r="Y36" s="19" t="s">
        <v>1982</v>
      </c>
      <c r="Z36" s="19" t="s">
        <v>356</v>
      </c>
      <c r="AA36" s="19" t="s">
        <v>1983</v>
      </c>
      <c r="AB36" s="19" t="s">
        <v>948</v>
      </c>
      <c r="AC36" s="19" t="s">
        <v>1984</v>
      </c>
      <c r="AD36" s="19" t="s">
        <v>1985</v>
      </c>
      <c r="AE36" s="19" t="s">
        <v>1986</v>
      </c>
      <c r="AF36" s="19" t="s">
        <v>1987</v>
      </c>
      <c r="AG36" s="19" t="s">
        <v>1988</v>
      </c>
      <c r="AH36" s="19" t="s">
        <v>1989</v>
      </c>
      <c r="AI36" s="19" t="s">
        <v>356</v>
      </c>
      <c r="AJ36" s="19" t="s">
        <v>356</v>
      </c>
      <c r="AK36" s="19" t="s">
        <v>356</v>
      </c>
      <c r="AL36" s="19" t="s">
        <v>1990</v>
      </c>
      <c r="AM36" s="19" t="s">
        <v>1926</v>
      </c>
      <c r="AN36" s="19" t="s">
        <v>356</v>
      </c>
      <c r="AO36" s="19" t="s">
        <v>356</v>
      </c>
      <c r="AP36" s="19" t="s">
        <v>1991</v>
      </c>
      <c r="AQ36" s="19" t="s">
        <v>356</v>
      </c>
      <c r="AR36" s="19" t="s">
        <v>1098</v>
      </c>
      <c r="AS36" s="19" t="s">
        <v>356</v>
      </c>
      <c r="AT36" s="19" t="s">
        <v>1992</v>
      </c>
      <c r="AU36" s="19" t="s">
        <v>1993</v>
      </c>
      <c r="AV36" s="19" t="s">
        <v>1994</v>
      </c>
      <c r="AW36" s="19" t="s">
        <v>1894</v>
      </c>
      <c r="AX36" s="19" t="s">
        <v>1642</v>
      </c>
      <c r="AY36" s="19" t="s">
        <v>1995</v>
      </c>
      <c r="AZ36" s="19" t="s">
        <v>1996</v>
      </c>
      <c r="BA36" s="19" t="s">
        <v>1997</v>
      </c>
      <c r="BB36" s="19" t="s">
        <v>1998</v>
      </c>
      <c r="BC36" s="19" t="s">
        <v>356</v>
      </c>
      <c r="BD36" s="19" t="s">
        <v>356</v>
      </c>
      <c r="BE36" s="19" t="s">
        <v>1999</v>
      </c>
      <c r="BF36" s="19" t="s">
        <v>2000</v>
      </c>
      <c r="BG36" s="19" t="s">
        <v>2001</v>
      </c>
      <c r="BH36" s="19" t="s">
        <v>356</v>
      </c>
      <c r="BI36" s="19" t="s">
        <v>2002</v>
      </c>
      <c r="BJ36" s="19" t="s">
        <v>1970</v>
      </c>
      <c r="BK36" s="19" t="s">
        <v>2003</v>
      </c>
      <c r="BL36" s="19" t="s">
        <v>2004</v>
      </c>
      <c r="BM36" s="19" t="s">
        <v>2005</v>
      </c>
      <c r="BN36" s="19" t="s">
        <v>362</v>
      </c>
      <c r="BO36" s="19" t="s">
        <v>395</v>
      </c>
      <c r="BP36" s="19" t="s">
        <v>970</v>
      </c>
    </row>
    <row r="37" ht="14.25" customHeight="1" spans="1:68">
      <c r="A37" s="18">
        <v>29</v>
      </c>
      <c r="B37" s="19" t="s">
        <v>627</v>
      </c>
      <c r="C37" s="19" t="s">
        <v>628</v>
      </c>
      <c r="D37" s="19">
        <v>2018</v>
      </c>
      <c r="E37" s="19" t="s">
        <v>466</v>
      </c>
      <c r="F37" s="19" t="s">
        <v>2006</v>
      </c>
      <c r="G37" s="19" t="s">
        <v>631</v>
      </c>
      <c r="H37" s="19" t="s">
        <v>356</v>
      </c>
      <c r="I37" s="19" t="s">
        <v>2007</v>
      </c>
      <c r="J37" s="19" t="s">
        <v>2008</v>
      </c>
      <c r="K37" s="19" t="s">
        <v>2009</v>
      </c>
      <c r="L37" s="19" t="s">
        <v>2010</v>
      </c>
      <c r="M37" s="19" t="s">
        <v>2011</v>
      </c>
      <c r="N37" s="19" t="s">
        <v>356</v>
      </c>
      <c r="O37" s="19">
        <v>120</v>
      </c>
      <c r="P37" s="19">
        <v>60</v>
      </c>
      <c r="Q37" s="19">
        <v>60</v>
      </c>
      <c r="R37" s="19" t="s">
        <v>2012</v>
      </c>
      <c r="S37" s="19" t="s">
        <v>2013</v>
      </c>
      <c r="T37" s="19" t="s">
        <v>942</v>
      </c>
      <c r="U37" s="19" t="s">
        <v>2014</v>
      </c>
      <c r="V37" s="19" t="s">
        <v>2015</v>
      </c>
      <c r="W37" s="19" t="s">
        <v>944</v>
      </c>
      <c r="X37" s="19" t="s">
        <v>2016</v>
      </c>
      <c r="Y37" s="19" t="s">
        <v>2017</v>
      </c>
      <c r="Z37" s="19" t="s">
        <v>2018</v>
      </c>
      <c r="AA37" s="19" t="s">
        <v>2019</v>
      </c>
      <c r="AB37" s="19" t="s">
        <v>2020</v>
      </c>
      <c r="AC37" s="19" t="s">
        <v>2021</v>
      </c>
      <c r="AD37" s="19" t="s">
        <v>2022</v>
      </c>
      <c r="AE37" s="19" t="s">
        <v>2023</v>
      </c>
      <c r="AF37" s="19" t="s">
        <v>952</v>
      </c>
      <c r="AG37" s="19" t="s">
        <v>2024</v>
      </c>
      <c r="AH37" s="19" t="s">
        <v>2025</v>
      </c>
      <c r="AI37" s="19" t="s">
        <v>2026</v>
      </c>
      <c r="AJ37" s="19" t="s">
        <v>356</v>
      </c>
      <c r="AK37" s="19" t="s">
        <v>356</v>
      </c>
      <c r="AL37" s="19" t="s">
        <v>2027</v>
      </c>
      <c r="AM37" s="19" t="s">
        <v>1926</v>
      </c>
      <c r="AN37" s="19" t="s">
        <v>2028</v>
      </c>
      <c r="AO37" s="19" t="s">
        <v>356</v>
      </c>
      <c r="AP37" s="19" t="s">
        <v>2029</v>
      </c>
      <c r="AQ37" s="19" t="s">
        <v>356</v>
      </c>
      <c r="AR37" s="19" t="s">
        <v>2030</v>
      </c>
      <c r="AS37" s="19" t="s">
        <v>356</v>
      </c>
      <c r="AT37" s="19" t="s">
        <v>958</v>
      </c>
      <c r="AU37" s="19" t="s">
        <v>2031</v>
      </c>
      <c r="AV37" s="19" t="s">
        <v>2032</v>
      </c>
      <c r="AW37" s="19" t="s">
        <v>1559</v>
      </c>
      <c r="AX37" s="19" t="s">
        <v>2033</v>
      </c>
      <c r="AY37" s="19" t="s">
        <v>2034</v>
      </c>
      <c r="AZ37" s="19" t="s">
        <v>2035</v>
      </c>
      <c r="BA37" s="19" t="s">
        <v>2036</v>
      </c>
      <c r="BB37" s="19" t="s">
        <v>2037</v>
      </c>
      <c r="BC37" s="19" t="s">
        <v>356</v>
      </c>
      <c r="BD37" s="19" t="s">
        <v>356</v>
      </c>
      <c r="BE37" s="19" t="s">
        <v>2038</v>
      </c>
      <c r="BF37" s="19" t="s">
        <v>2039</v>
      </c>
      <c r="BG37" s="19" t="s">
        <v>2040</v>
      </c>
      <c r="BH37" s="19" t="s">
        <v>356</v>
      </c>
      <c r="BI37" s="19" t="s">
        <v>2041</v>
      </c>
      <c r="BJ37" s="19" t="s">
        <v>2042</v>
      </c>
      <c r="BK37" s="19" t="s">
        <v>2003</v>
      </c>
      <c r="BL37" s="19" t="s">
        <v>2043</v>
      </c>
      <c r="BM37" s="19" t="s">
        <v>2044</v>
      </c>
      <c r="BN37" s="19" t="s">
        <v>362</v>
      </c>
      <c r="BO37" s="19" t="s">
        <v>395</v>
      </c>
      <c r="BP37" s="19" t="s">
        <v>970</v>
      </c>
    </row>
    <row r="38" ht="14.25" customHeight="1" spans="1:68">
      <c r="A38" s="18">
        <v>30</v>
      </c>
      <c r="B38" s="19" t="s">
        <v>634</v>
      </c>
      <c r="C38" s="19" t="s">
        <v>635</v>
      </c>
      <c r="D38" s="19">
        <v>2023</v>
      </c>
      <c r="E38" s="19" t="s">
        <v>466</v>
      </c>
      <c r="F38" s="19" t="s">
        <v>2045</v>
      </c>
      <c r="G38" s="19" t="s">
        <v>356</v>
      </c>
      <c r="H38" s="19" t="s">
        <v>356</v>
      </c>
      <c r="I38" s="19" t="s">
        <v>2046</v>
      </c>
      <c r="J38" s="19" t="s">
        <v>2047</v>
      </c>
      <c r="K38" s="19" t="s">
        <v>2048</v>
      </c>
      <c r="L38" s="19" t="s">
        <v>2049</v>
      </c>
      <c r="M38" s="19" t="s">
        <v>2050</v>
      </c>
      <c r="N38" s="19" t="s">
        <v>356</v>
      </c>
      <c r="O38" s="19">
        <v>72</v>
      </c>
      <c r="P38" s="19">
        <v>36</v>
      </c>
      <c r="Q38" s="19">
        <v>36</v>
      </c>
      <c r="R38" s="19" t="s">
        <v>2051</v>
      </c>
      <c r="S38" s="19" t="s">
        <v>2052</v>
      </c>
      <c r="T38" s="19" t="s">
        <v>2053</v>
      </c>
      <c r="U38" s="19" t="s">
        <v>2054</v>
      </c>
      <c r="V38" s="19" t="s">
        <v>2055</v>
      </c>
      <c r="W38" s="19" t="s">
        <v>2056</v>
      </c>
      <c r="X38" s="19" t="s">
        <v>2057</v>
      </c>
      <c r="Y38" s="19" t="s">
        <v>2058</v>
      </c>
      <c r="Z38" s="19" t="s">
        <v>356</v>
      </c>
      <c r="AA38" s="19" t="s">
        <v>2059</v>
      </c>
      <c r="AB38" s="19" t="s">
        <v>2060</v>
      </c>
      <c r="AC38" s="19" t="s">
        <v>2061</v>
      </c>
      <c r="AD38" s="19" t="s">
        <v>2062</v>
      </c>
      <c r="AE38" s="19" t="s">
        <v>2063</v>
      </c>
      <c r="AF38" s="19" t="s">
        <v>2064</v>
      </c>
      <c r="AG38" s="19" t="s">
        <v>2065</v>
      </c>
      <c r="AH38" s="19" t="s">
        <v>2066</v>
      </c>
      <c r="AI38" s="19" t="s">
        <v>2067</v>
      </c>
      <c r="AJ38" s="19" t="s">
        <v>356</v>
      </c>
      <c r="AK38" s="19" t="s">
        <v>356</v>
      </c>
      <c r="AL38" s="19" t="s">
        <v>2068</v>
      </c>
      <c r="AM38" s="19" t="s">
        <v>1926</v>
      </c>
      <c r="AN38" s="19" t="s">
        <v>2069</v>
      </c>
      <c r="AO38" s="19" t="s">
        <v>356</v>
      </c>
      <c r="AP38" s="19" t="s">
        <v>2070</v>
      </c>
      <c r="AQ38" s="19" t="s">
        <v>356</v>
      </c>
      <c r="AR38" s="19" t="s">
        <v>2071</v>
      </c>
      <c r="AS38" s="19" t="s">
        <v>356</v>
      </c>
      <c r="AT38" s="19" t="s">
        <v>958</v>
      </c>
      <c r="AU38" s="19" t="s">
        <v>2072</v>
      </c>
      <c r="AV38" s="19" t="s">
        <v>2073</v>
      </c>
      <c r="AW38" s="19" t="s">
        <v>2074</v>
      </c>
      <c r="AX38" s="19" t="s">
        <v>1642</v>
      </c>
      <c r="AY38" s="19" t="s">
        <v>2075</v>
      </c>
      <c r="AZ38" s="19" t="s">
        <v>2076</v>
      </c>
      <c r="BA38" s="19" t="s">
        <v>2077</v>
      </c>
      <c r="BB38" s="19" t="s">
        <v>2078</v>
      </c>
      <c r="BC38" s="19" t="s">
        <v>356</v>
      </c>
      <c r="BD38" s="19" t="s">
        <v>356</v>
      </c>
      <c r="BE38" s="19" t="s">
        <v>2079</v>
      </c>
      <c r="BF38" s="19" t="s">
        <v>2080</v>
      </c>
      <c r="BG38" s="19" t="s">
        <v>2081</v>
      </c>
      <c r="BH38" s="19" t="s">
        <v>356</v>
      </c>
      <c r="BI38" s="19" t="s">
        <v>2082</v>
      </c>
      <c r="BJ38" s="19" t="s">
        <v>2042</v>
      </c>
      <c r="BK38" s="19" t="s">
        <v>2003</v>
      </c>
      <c r="BL38" s="19" t="s">
        <v>2083</v>
      </c>
      <c r="BM38" s="19" t="s">
        <v>2084</v>
      </c>
      <c r="BN38" s="19" t="s">
        <v>362</v>
      </c>
      <c r="BO38" s="19" t="s">
        <v>395</v>
      </c>
      <c r="BP38" s="19" t="s">
        <v>970</v>
      </c>
    </row>
    <row r="39" ht="14.25" customHeight="1" spans="1:68">
      <c r="A39" s="18">
        <v>31</v>
      </c>
      <c r="B39" s="19" t="s">
        <v>640</v>
      </c>
      <c r="C39" s="19" t="s">
        <v>2085</v>
      </c>
      <c r="D39" s="19">
        <v>2021</v>
      </c>
      <c r="E39" s="19" t="s">
        <v>466</v>
      </c>
      <c r="F39" s="19" t="s">
        <v>2086</v>
      </c>
      <c r="G39" s="19" t="s">
        <v>356</v>
      </c>
      <c r="H39" s="19" t="s">
        <v>356</v>
      </c>
      <c r="I39" s="19" t="s">
        <v>2087</v>
      </c>
      <c r="J39" s="19" t="s">
        <v>2088</v>
      </c>
      <c r="K39" s="19" t="s">
        <v>2089</v>
      </c>
      <c r="L39" s="19" t="s">
        <v>2090</v>
      </c>
      <c r="M39" s="19" t="s">
        <v>356</v>
      </c>
      <c r="N39" s="19" t="s">
        <v>356</v>
      </c>
      <c r="O39" s="19">
        <v>60</v>
      </c>
      <c r="P39" s="19">
        <v>30</v>
      </c>
      <c r="Q39" s="19">
        <v>30</v>
      </c>
      <c r="R39" s="19" t="s">
        <v>356</v>
      </c>
      <c r="S39" s="19" t="s">
        <v>356</v>
      </c>
      <c r="T39" s="19" t="s">
        <v>942</v>
      </c>
      <c r="U39" s="19" t="s">
        <v>356</v>
      </c>
      <c r="V39" s="19" t="s">
        <v>356</v>
      </c>
      <c r="W39" s="19" t="s">
        <v>944</v>
      </c>
      <c r="X39" s="19" t="s">
        <v>2091</v>
      </c>
      <c r="Y39" s="19" t="s">
        <v>2092</v>
      </c>
      <c r="Z39" s="19" t="s">
        <v>356</v>
      </c>
      <c r="AA39" s="19" t="s">
        <v>2093</v>
      </c>
      <c r="AB39" s="19" t="s">
        <v>2094</v>
      </c>
      <c r="AC39" s="19" t="s">
        <v>2095</v>
      </c>
      <c r="AD39" s="19" t="s">
        <v>2096</v>
      </c>
      <c r="AE39" s="19" t="s">
        <v>2097</v>
      </c>
      <c r="AF39" s="19" t="s">
        <v>2098</v>
      </c>
      <c r="AG39" s="19" t="s">
        <v>2099</v>
      </c>
      <c r="AH39" s="19" t="s">
        <v>2100</v>
      </c>
      <c r="AI39" s="19" t="s">
        <v>2101</v>
      </c>
      <c r="AJ39" s="19" t="s">
        <v>356</v>
      </c>
      <c r="AK39" s="19" t="s">
        <v>356</v>
      </c>
      <c r="AL39" s="19" t="s">
        <v>2102</v>
      </c>
      <c r="AM39" s="19" t="s">
        <v>1926</v>
      </c>
      <c r="AN39" s="19" t="s">
        <v>356</v>
      </c>
      <c r="AO39" s="19" t="s">
        <v>356</v>
      </c>
      <c r="AP39" s="19" t="s">
        <v>2103</v>
      </c>
      <c r="AQ39" s="19" t="s">
        <v>356</v>
      </c>
      <c r="AR39" s="19" t="s">
        <v>356</v>
      </c>
      <c r="AS39" s="19" t="s">
        <v>356</v>
      </c>
      <c r="AT39" s="19" t="s">
        <v>958</v>
      </c>
      <c r="AU39" s="19" t="s">
        <v>2104</v>
      </c>
      <c r="AV39" s="19" t="s">
        <v>2105</v>
      </c>
      <c r="AW39" s="19" t="s">
        <v>2106</v>
      </c>
      <c r="AX39" s="19" t="s">
        <v>1642</v>
      </c>
      <c r="AY39" s="19" t="s">
        <v>2107</v>
      </c>
      <c r="AZ39" s="19" t="s">
        <v>2108</v>
      </c>
      <c r="BA39" s="19" t="s">
        <v>2109</v>
      </c>
      <c r="BB39" s="19" t="s">
        <v>2110</v>
      </c>
      <c r="BC39" s="19" t="s">
        <v>356</v>
      </c>
      <c r="BD39" s="19" t="s">
        <v>356</v>
      </c>
      <c r="BE39" s="19" t="s">
        <v>2111</v>
      </c>
      <c r="BF39" s="19" t="s">
        <v>2112</v>
      </c>
      <c r="BG39" s="19" t="s">
        <v>2113</v>
      </c>
      <c r="BH39" s="19" t="s">
        <v>356</v>
      </c>
      <c r="BI39" s="19" t="s">
        <v>2114</v>
      </c>
      <c r="BJ39" s="19" t="s">
        <v>2042</v>
      </c>
      <c r="BK39" s="19" t="s">
        <v>2003</v>
      </c>
      <c r="BL39" s="19" t="s">
        <v>2115</v>
      </c>
      <c r="BM39" s="19" t="s">
        <v>2116</v>
      </c>
      <c r="BN39" s="19" t="s">
        <v>362</v>
      </c>
      <c r="BO39" s="19" t="s">
        <v>395</v>
      </c>
      <c r="BP39" s="19" t="s">
        <v>970</v>
      </c>
    </row>
    <row r="40" ht="14.25" customHeight="1" spans="1:68">
      <c r="A40" s="18">
        <v>32</v>
      </c>
      <c r="B40" s="19" t="s">
        <v>646</v>
      </c>
      <c r="C40" s="19" t="s">
        <v>2117</v>
      </c>
      <c r="D40" s="19">
        <v>2024</v>
      </c>
      <c r="E40" s="19" t="s">
        <v>466</v>
      </c>
      <c r="F40" s="19" t="s">
        <v>2118</v>
      </c>
      <c r="G40" s="19" t="s">
        <v>2119</v>
      </c>
      <c r="H40" s="19" t="s">
        <v>2120</v>
      </c>
      <c r="I40" s="19" t="s">
        <v>2121</v>
      </c>
      <c r="J40" s="19" t="s">
        <v>2122</v>
      </c>
      <c r="K40" s="19" t="s">
        <v>2123</v>
      </c>
      <c r="L40" s="19" t="s">
        <v>2124</v>
      </c>
      <c r="M40" s="19" t="s">
        <v>2125</v>
      </c>
      <c r="N40" s="19" t="s">
        <v>356</v>
      </c>
      <c r="O40" s="19">
        <v>79</v>
      </c>
      <c r="P40" s="19">
        <v>41</v>
      </c>
      <c r="Q40" s="19">
        <v>38</v>
      </c>
      <c r="R40" s="19" t="s">
        <v>2126</v>
      </c>
      <c r="S40" s="19" t="s">
        <v>2127</v>
      </c>
      <c r="T40" s="19" t="s">
        <v>942</v>
      </c>
      <c r="U40" s="19" t="s">
        <v>2128</v>
      </c>
      <c r="V40" s="19" t="s">
        <v>356</v>
      </c>
      <c r="W40" s="19" t="s">
        <v>2129</v>
      </c>
      <c r="X40" s="19" t="s">
        <v>2130</v>
      </c>
      <c r="Y40" s="19" t="s">
        <v>2131</v>
      </c>
      <c r="Z40" s="19" t="s">
        <v>2132</v>
      </c>
      <c r="AA40" s="19" t="s">
        <v>2133</v>
      </c>
      <c r="AB40" s="19" t="s">
        <v>2134</v>
      </c>
      <c r="AC40" s="19" t="s">
        <v>2135</v>
      </c>
      <c r="AD40" s="19" t="s">
        <v>2136</v>
      </c>
      <c r="AE40" s="19" t="s">
        <v>2137</v>
      </c>
      <c r="AF40" s="19" t="s">
        <v>2138</v>
      </c>
      <c r="AG40" s="19" t="s">
        <v>2139</v>
      </c>
      <c r="AH40" s="19" t="s">
        <v>2140</v>
      </c>
      <c r="AI40" s="19" t="s">
        <v>2141</v>
      </c>
      <c r="AJ40" s="19" t="s">
        <v>356</v>
      </c>
      <c r="AK40" s="19" t="s">
        <v>356</v>
      </c>
      <c r="AL40" s="19" t="s">
        <v>2142</v>
      </c>
      <c r="AM40" s="19" t="s">
        <v>2143</v>
      </c>
      <c r="AN40" s="19" t="s">
        <v>2144</v>
      </c>
      <c r="AO40" s="19" t="s">
        <v>356</v>
      </c>
      <c r="AP40" s="19" t="s">
        <v>2145</v>
      </c>
      <c r="AQ40" s="19" t="s">
        <v>2146</v>
      </c>
      <c r="AR40" s="19" t="s">
        <v>2147</v>
      </c>
      <c r="AS40" s="19" t="s">
        <v>356</v>
      </c>
      <c r="AT40" s="19" t="s">
        <v>2148</v>
      </c>
      <c r="AU40" s="19" t="s">
        <v>2149</v>
      </c>
      <c r="AV40" s="19" t="s">
        <v>2150</v>
      </c>
      <c r="AW40" s="19" t="s">
        <v>2151</v>
      </c>
      <c r="AX40" s="19" t="s">
        <v>2152</v>
      </c>
      <c r="AY40" s="19" t="s">
        <v>2153</v>
      </c>
      <c r="AZ40" s="19" t="s">
        <v>2154</v>
      </c>
      <c r="BA40" s="19" t="s">
        <v>2155</v>
      </c>
      <c r="BB40" s="19" t="s">
        <v>2156</v>
      </c>
      <c r="BC40" s="19" t="s">
        <v>356</v>
      </c>
      <c r="BD40" s="19" t="s">
        <v>356</v>
      </c>
      <c r="BE40" s="19" t="s">
        <v>2157</v>
      </c>
      <c r="BF40" s="19" t="s">
        <v>2158</v>
      </c>
      <c r="BG40" s="19" t="s">
        <v>2159</v>
      </c>
      <c r="BH40" s="19" t="s">
        <v>356</v>
      </c>
      <c r="BI40" s="19" t="s">
        <v>2160</v>
      </c>
      <c r="BJ40" s="19" t="s">
        <v>2042</v>
      </c>
      <c r="BK40" s="19" t="s">
        <v>2161</v>
      </c>
      <c r="BL40" s="19" t="s">
        <v>2162</v>
      </c>
      <c r="BM40" s="19" t="s">
        <v>2163</v>
      </c>
      <c r="BN40" s="19" t="s">
        <v>362</v>
      </c>
      <c r="BO40" s="19" t="s">
        <v>395</v>
      </c>
      <c r="BP40" s="19" t="s">
        <v>970</v>
      </c>
    </row>
    <row r="41" ht="14.25" customHeight="1" spans="1:68">
      <c r="A41" s="18">
        <v>33</v>
      </c>
      <c r="B41" s="19" t="s">
        <v>653</v>
      </c>
      <c r="C41" s="19" t="s">
        <v>654</v>
      </c>
      <c r="D41" s="19">
        <v>2019</v>
      </c>
      <c r="E41" s="19" t="s">
        <v>466</v>
      </c>
      <c r="F41" s="19" t="s">
        <v>2164</v>
      </c>
      <c r="G41" s="19" t="s">
        <v>2165</v>
      </c>
      <c r="H41" s="19" t="s">
        <v>356</v>
      </c>
      <c r="I41" s="19" t="s">
        <v>2166</v>
      </c>
      <c r="J41" s="19" t="s">
        <v>2167</v>
      </c>
      <c r="K41" s="19" t="s">
        <v>2168</v>
      </c>
      <c r="L41" s="19" t="s">
        <v>2169</v>
      </c>
      <c r="M41" s="19" t="s">
        <v>356</v>
      </c>
      <c r="N41" s="19" t="s">
        <v>356</v>
      </c>
      <c r="O41" s="19">
        <v>56</v>
      </c>
      <c r="P41" s="19">
        <v>28</v>
      </c>
      <c r="Q41" s="19">
        <v>28</v>
      </c>
      <c r="R41" s="19" t="s">
        <v>2170</v>
      </c>
      <c r="S41" s="19" t="s">
        <v>2171</v>
      </c>
      <c r="T41" s="19" t="s">
        <v>942</v>
      </c>
      <c r="U41" s="19" t="s">
        <v>356</v>
      </c>
      <c r="V41" s="19" t="s">
        <v>356</v>
      </c>
      <c r="W41" s="19" t="s">
        <v>944</v>
      </c>
      <c r="X41" s="19" t="s">
        <v>2172</v>
      </c>
      <c r="Y41" s="19" t="s">
        <v>2173</v>
      </c>
      <c r="Z41" s="19" t="s">
        <v>356</v>
      </c>
      <c r="AA41" s="19" t="s">
        <v>2174</v>
      </c>
      <c r="AB41" s="19" t="s">
        <v>2175</v>
      </c>
      <c r="AC41" s="19" t="s">
        <v>2176</v>
      </c>
      <c r="AD41" s="19" t="s">
        <v>2177</v>
      </c>
      <c r="AE41" s="19" t="s">
        <v>2178</v>
      </c>
      <c r="AF41" s="19" t="s">
        <v>2179</v>
      </c>
      <c r="AG41" s="19" t="s">
        <v>2180</v>
      </c>
      <c r="AH41" s="19" t="s">
        <v>2181</v>
      </c>
      <c r="AI41" s="19" t="s">
        <v>356</v>
      </c>
      <c r="AJ41" s="19" t="s">
        <v>356</v>
      </c>
      <c r="AK41" s="19" t="s">
        <v>356</v>
      </c>
      <c r="AL41" s="19" t="s">
        <v>2142</v>
      </c>
      <c r="AM41" s="19" t="s">
        <v>2182</v>
      </c>
      <c r="AN41" s="19" t="s">
        <v>356</v>
      </c>
      <c r="AO41" s="19" t="s">
        <v>356</v>
      </c>
      <c r="AP41" s="19" t="s">
        <v>2183</v>
      </c>
      <c r="AQ41" s="19" t="s">
        <v>356</v>
      </c>
      <c r="AR41" s="19" t="s">
        <v>356</v>
      </c>
      <c r="AS41" s="19" t="s">
        <v>356</v>
      </c>
      <c r="AT41" s="19" t="s">
        <v>2184</v>
      </c>
      <c r="AU41" s="19" t="s">
        <v>2185</v>
      </c>
      <c r="AV41" s="19" t="s">
        <v>2186</v>
      </c>
      <c r="AW41" s="19" t="s">
        <v>2187</v>
      </c>
      <c r="AX41" s="19" t="s">
        <v>1642</v>
      </c>
      <c r="AY41" s="19" t="s">
        <v>2188</v>
      </c>
      <c r="AZ41" s="19" t="s">
        <v>2189</v>
      </c>
      <c r="BA41" s="19" t="s">
        <v>2190</v>
      </c>
      <c r="BB41" s="19" t="s">
        <v>2191</v>
      </c>
      <c r="BC41" s="19" t="s">
        <v>356</v>
      </c>
      <c r="BD41" s="19" t="s">
        <v>356</v>
      </c>
      <c r="BE41" s="19" t="s">
        <v>2192</v>
      </c>
      <c r="BF41" s="19" t="s">
        <v>2193</v>
      </c>
      <c r="BG41" s="19" t="s">
        <v>2194</v>
      </c>
      <c r="BH41" s="19" t="s">
        <v>356</v>
      </c>
      <c r="BI41" s="19" t="s">
        <v>2041</v>
      </c>
      <c r="BJ41" s="19" t="s">
        <v>356</v>
      </c>
      <c r="BK41" s="19" t="s">
        <v>2003</v>
      </c>
      <c r="BL41" s="19" t="s">
        <v>2195</v>
      </c>
      <c r="BM41" s="19" t="s">
        <v>2196</v>
      </c>
      <c r="BN41" s="19" t="s">
        <v>362</v>
      </c>
      <c r="BO41" s="19" t="s">
        <v>395</v>
      </c>
      <c r="BP41" s="19" t="s">
        <v>970</v>
      </c>
    </row>
    <row r="42" ht="14.25" customHeight="1" spans="1:68">
      <c r="A42" s="18">
        <v>34</v>
      </c>
      <c r="B42" s="19" t="s">
        <v>660</v>
      </c>
      <c r="C42" s="19" t="s">
        <v>661</v>
      </c>
      <c r="D42" s="19">
        <v>2018</v>
      </c>
      <c r="E42" s="19" t="s">
        <v>466</v>
      </c>
      <c r="F42" s="19" t="s">
        <v>2197</v>
      </c>
      <c r="G42" s="19" t="s">
        <v>356</v>
      </c>
      <c r="H42" s="19" t="s">
        <v>356</v>
      </c>
      <c r="I42" s="19" t="s">
        <v>2198</v>
      </c>
      <c r="J42" s="19" t="s">
        <v>2199</v>
      </c>
      <c r="K42" s="19" t="s">
        <v>2200</v>
      </c>
      <c r="L42" s="19" t="s">
        <v>2201</v>
      </c>
      <c r="M42" s="19" t="s">
        <v>2202</v>
      </c>
      <c r="N42" s="19" t="s">
        <v>356</v>
      </c>
      <c r="O42" s="19">
        <v>100</v>
      </c>
      <c r="P42" s="19">
        <v>50</v>
      </c>
      <c r="Q42" s="19">
        <v>50</v>
      </c>
      <c r="R42" s="19" t="s">
        <v>2203</v>
      </c>
      <c r="S42" s="19" t="s">
        <v>2204</v>
      </c>
      <c r="T42" s="19" t="s">
        <v>942</v>
      </c>
      <c r="U42" s="19" t="s">
        <v>2205</v>
      </c>
      <c r="V42" s="19" t="s">
        <v>2206</v>
      </c>
      <c r="W42" s="19" t="s">
        <v>944</v>
      </c>
      <c r="X42" s="19" t="s">
        <v>2207</v>
      </c>
      <c r="Y42" s="19" t="s">
        <v>2208</v>
      </c>
      <c r="Z42" s="19" t="s">
        <v>1873</v>
      </c>
      <c r="AA42" s="19" t="s">
        <v>2209</v>
      </c>
      <c r="AB42" s="19" t="s">
        <v>2210</v>
      </c>
      <c r="AC42" s="19" t="s">
        <v>2211</v>
      </c>
      <c r="AD42" s="19" t="s">
        <v>2212</v>
      </c>
      <c r="AE42" s="19" t="s">
        <v>2213</v>
      </c>
      <c r="AF42" s="19" t="s">
        <v>952</v>
      </c>
      <c r="AG42" s="19" t="s">
        <v>2214</v>
      </c>
      <c r="AH42" s="19" t="s">
        <v>2215</v>
      </c>
      <c r="AI42" s="19" t="s">
        <v>356</v>
      </c>
      <c r="AJ42" s="19" t="s">
        <v>356</v>
      </c>
      <c r="AK42" s="19" t="s">
        <v>356</v>
      </c>
      <c r="AL42" s="19" t="s">
        <v>356</v>
      </c>
      <c r="AM42" s="19" t="s">
        <v>1926</v>
      </c>
      <c r="AN42" s="19" t="s">
        <v>356</v>
      </c>
      <c r="AO42" s="19" t="s">
        <v>356</v>
      </c>
      <c r="AP42" s="19" t="s">
        <v>2216</v>
      </c>
      <c r="AQ42" s="19" t="s">
        <v>356</v>
      </c>
      <c r="AR42" s="19" t="s">
        <v>2217</v>
      </c>
      <c r="AS42" s="19" t="s">
        <v>356</v>
      </c>
      <c r="AT42" s="19" t="s">
        <v>958</v>
      </c>
      <c r="AU42" s="19" t="s">
        <v>2218</v>
      </c>
      <c r="AV42" s="19" t="s">
        <v>2219</v>
      </c>
      <c r="AW42" s="19" t="s">
        <v>2220</v>
      </c>
      <c r="AX42" s="19" t="s">
        <v>2152</v>
      </c>
      <c r="AY42" s="19" t="s">
        <v>2221</v>
      </c>
      <c r="AZ42" s="19" t="s">
        <v>2222</v>
      </c>
      <c r="BA42" s="19" t="s">
        <v>2223</v>
      </c>
      <c r="BB42" s="19" t="s">
        <v>2224</v>
      </c>
      <c r="BC42" s="19" t="s">
        <v>356</v>
      </c>
      <c r="BD42" s="19" t="s">
        <v>356</v>
      </c>
      <c r="BE42" s="19" t="s">
        <v>2225</v>
      </c>
      <c r="BF42" s="19" t="s">
        <v>2226</v>
      </c>
      <c r="BG42" s="19" t="s">
        <v>2227</v>
      </c>
      <c r="BH42" s="19" t="s">
        <v>356</v>
      </c>
      <c r="BI42" s="19" t="s">
        <v>2228</v>
      </c>
      <c r="BJ42" s="19" t="s">
        <v>356</v>
      </c>
      <c r="BK42" s="19" t="s">
        <v>2003</v>
      </c>
      <c r="BL42" s="19" t="s">
        <v>2229</v>
      </c>
      <c r="BM42" s="19" t="s">
        <v>2230</v>
      </c>
      <c r="BN42" s="19" t="s">
        <v>362</v>
      </c>
      <c r="BO42" s="19" t="s">
        <v>395</v>
      </c>
      <c r="BP42" s="19" t="s">
        <v>2231</v>
      </c>
    </row>
    <row r="43" ht="14.25" customHeight="1" spans="1:68">
      <c r="A43" s="18">
        <v>35</v>
      </c>
      <c r="B43" s="19" t="s">
        <v>666</v>
      </c>
      <c r="C43" s="19" t="s">
        <v>667</v>
      </c>
      <c r="D43" s="19">
        <v>2022</v>
      </c>
      <c r="E43" s="19" t="s">
        <v>466</v>
      </c>
      <c r="F43" s="19" t="s">
        <v>2232</v>
      </c>
      <c r="G43" s="19" t="s">
        <v>670</v>
      </c>
      <c r="H43" s="19" t="s">
        <v>2233</v>
      </c>
      <c r="I43" s="19" t="s">
        <v>2234</v>
      </c>
      <c r="J43" s="19" t="s">
        <v>2235</v>
      </c>
      <c r="K43" s="19" t="s">
        <v>2236</v>
      </c>
      <c r="L43" s="19" t="s">
        <v>2237</v>
      </c>
      <c r="M43" s="19" t="s">
        <v>2238</v>
      </c>
      <c r="N43" s="19" t="s">
        <v>356</v>
      </c>
      <c r="O43" s="19">
        <v>162</v>
      </c>
      <c r="P43" s="19">
        <v>81</v>
      </c>
      <c r="Q43" s="19">
        <v>81</v>
      </c>
      <c r="R43" s="19" t="s">
        <v>2239</v>
      </c>
      <c r="S43" s="19" t="s">
        <v>2240</v>
      </c>
      <c r="T43" s="19" t="s">
        <v>2241</v>
      </c>
      <c r="U43" s="19" t="s">
        <v>2242</v>
      </c>
      <c r="V43" s="19" t="s">
        <v>2243</v>
      </c>
      <c r="W43" s="19" t="s">
        <v>2244</v>
      </c>
      <c r="X43" s="19" t="s">
        <v>2245</v>
      </c>
      <c r="Y43" s="19" t="s">
        <v>2246</v>
      </c>
      <c r="Z43" s="19" t="s">
        <v>2247</v>
      </c>
      <c r="AA43" s="19" t="s">
        <v>2248</v>
      </c>
      <c r="AB43" s="19" t="s">
        <v>2249</v>
      </c>
      <c r="AC43" s="19" t="s">
        <v>2250</v>
      </c>
      <c r="AD43" s="19" t="s">
        <v>2251</v>
      </c>
      <c r="AE43" s="19" t="s">
        <v>2252</v>
      </c>
      <c r="AF43" s="19" t="s">
        <v>2253</v>
      </c>
      <c r="AG43" s="19" t="s">
        <v>2254</v>
      </c>
      <c r="AH43" s="19" t="s">
        <v>2255</v>
      </c>
      <c r="AI43" s="19" t="s">
        <v>2256</v>
      </c>
      <c r="AJ43" s="19" t="s">
        <v>2257</v>
      </c>
      <c r="AK43" s="19" t="s">
        <v>2258</v>
      </c>
      <c r="AL43" s="19" t="s">
        <v>2259</v>
      </c>
      <c r="AM43" s="19" t="s">
        <v>2260</v>
      </c>
      <c r="AN43" s="19" t="s">
        <v>2261</v>
      </c>
      <c r="AO43" s="19" t="s">
        <v>356</v>
      </c>
      <c r="AP43" s="19" t="s">
        <v>2262</v>
      </c>
      <c r="AQ43" s="19" t="s">
        <v>356</v>
      </c>
      <c r="AR43" s="19" t="s">
        <v>2263</v>
      </c>
      <c r="AS43" s="19" t="s">
        <v>2264</v>
      </c>
      <c r="AT43" s="19" t="s">
        <v>2265</v>
      </c>
      <c r="AU43" s="19" t="s">
        <v>2266</v>
      </c>
      <c r="AV43" s="19" t="s">
        <v>2267</v>
      </c>
      <c r="AW43" s="19" t="s">
        <v>2268</v>
      </c>
      <c r="AX43" s="19" t="s">
        <v>2269</v>
      </c>
      <c r="AY43" s="19" t="s">
        <v>2270</v>
      </c>
      <c r="AZ43" s="19" t="s">
        <v>2271</v>
      </c>
      <c r="BA43" s="19" t="s">
        <v>2272</v>
      </c>
      <c r="BB43" s="19" t="s">
        <v>2273</v>
      </c>
      <c r="BC43" s="19" t="s">
        <v>356</v>
      </c>
      <c r="BD43" s="19" t="s">
        <v>356</v>
      </c>
      <c r="BE43" s="19" t="s">
        <v>2274</v>
      </c>
      <c r="BF43" s="19" t="s">
        <v>2275</v>
      </c>
      <c r="BG43" s="19" t="s">
        <v>2276</v>
      </c>
      <c r="BH43" s="19" t="s">
        <v>2277</v>
      </c>
      <c r="BI43" s="19" t="s">
        <v>2278</v>
      </c>
      <c r="BJ43" s="19" t="s">
        <v>2279</v>
      </c>
      <c r="BK43" s="19" t="s">
        <v>2280</v>
      </c>
      <c r="BL43" s="19" t="s">
        <v>2281</v>
      </c>
      <c r="BM43" s="19" t="s">
        <v>2282</v>
      </c>
      <c r="BN43" s="19" t="s">
        <v>362</v>
      </c>
      <c r="BO43" s="19" t="s">
        <v>395</v>
      </c>
      <c r="BP43" s="19" t="s">
        <v>970</v>
      </c>
    </row>
    <row r="44" ht="14.25" customHeight="1" spans="1:68">
      <c r="A44" s="18">
        <v>36</v>
      </c>
      <c r="B44" s="19" t="s">
        <v>673</v>
      </c>
      <c r="C44" s="19" t="s">
        <v>2283</v>
      </c>
      <c r="D44" s="19">
        <v>2020</v>
      </c>
      <c r="E44" s="19" t="s">
        <v>678</v>
      </c>
      <c r="F44" s="19" t="s">
        <v>2284</v>
      </c>
      <c r="G44" s="19" t="s">
        <v>677</v>
      </c>
      <c r="H44" s="19" t="s">
        <v>2285</v>
      </c>
      <c r="I44" s="19" t="s">
        <v>2286</v>
      </c>
      <c r="J44" s="19" t="s">
        <v>2287</v>
      </c>
      <c r="K44" s="19" t="s">
        <v>2288</v>
      </c>
      <c r="L44" s="19" t="s">
        <v>2289</v>
      </c>
      <c r="M44" s="19" t="s">
        <v>2290</v>
      </c>
      <c r="N44" s="19" t="s">
        <v>2291</v>
      </c>
      <c r="O44" s="19">
        <v>49</v>
      </c>
      <c r="P44" s="19">
        <v>49</v>
      </c>
      <c r="Q44" s="19" t="s">
        <v>2292</v>
      </c>
      <c r="R44" s="19" t="s">
        <v>2293</v>
      </c>
      <c r="S44" s="19" t="s">
        <v>2294</v>
      </c>
      <c r="T44" s="19" t="s">
        <v>2295</v>
      </c>
      <c r="U44" s="19" t="s">
        <v>2296</v>
      </c>
      <c r="V44" s="19" t="s">
        <v>2297</v>
      </c>
      <c r="W44" s="19" t="s">
        <v>2298</v>
      </c>
      <c r="X44" s="19" t="s">
        <v>2299</v>
      </c>
      <c r="Y44" s="19" t="s">
        <v>2300</v>
      </c>
      <c r="Z44" s="19" t="s">
        <v>2301</v>
      </c>
      <c r="AA44" s="19" t="s">
        <v>2302</v>
      </c>
      <c r="AB44" s="19" t="s">
        <v>2303</v>
      </c>
      <c r="AC44" s="19" t="s">
        <v>2304</v>
      </c>
      <c r="AD44" s="19" t="s">
        <v>2305</v>
      </c>
      <c r="AE44" s="19" t="s">
        <v>2306</v>
      </c>
      <c r="AF44" s="19" t="s">
        <v>2307</v>
      </c>
      <c r="AG44" s="19" t="s">
        <v>2308</v>
      </c>
      <c r="AH44" s="19" t="s">
        <v>2309</v>
      </c>
      <c r="AI44" s="19" t="s">
        <v>2310</v>
      </c>
      <c r="AJ44" s="19" t="s">
        <v>356</v>
      </c>
      <c r="AK44" s="19" t="s">
        <v>356</v>
      </c>
      <c r="AL44" s="19" t="s">
        <v>2311</v>
      </c>
      <c r="AM44" s="19" t="s">
        <v>2312</v>
      </c>
      <c r="AN44" s="19" t="s">
        <v>2313</v>
      </c>
      <c r="AO44" s="19" t="s">
        <v>2314</v>
      </c>
      <c r="AP44" s="19" t="s">
        <v>2315</v>
      </c>
      <c r="AQ44" s="19" t="s">
        <v>356</v>
      </c>
      <c r="AR44" s="19" t="s">
        <v>2316</v>
      </c>
      <c r="AS44" s="19" t="s">
        <v>2317</v>
      </c>
      <c r="AT44" s="19" t="s">
        <v>2318</v>
      </c>
      <c r="AU44" s="19" t="s">
        <v>2319</v>
      </c>
      <c r="AV44" s="19" t="s">
        <v>2320</v>
      </c>
      <c r="AW44" s="19" t="s">
        <v>2321</v>
      </c>
      <c r="AX44" s="19" t="s">
        <v>2322</v>
      </c>
      <c r="AY44" s="19" t="s">
        <v>2323</v>
      </c>
      <c r="AZ44" s="19" t="s">
        <v>2324</v>
      </c>
      <c r="BA44" s="19" t="s">
        <v>2325</v>
      </c>
      <c r="BB44" s="19" t="s">
        <v>2326</v>
      </c>
      <c r="BC44" s="19" t="s">
        <v>2327</v>
      </c>
      <c r="BD44" s="19" t="s">
        <v>2328</v>
      </c>
      <c r="BE44" s="19" t="s">
        <v>2329</v>
      </c>
      <c r="BF44" s="19" t="s">
        <v>2330</v>
      </c>
      <c r="BG44" s="19" t="s">
        <v>2331</v>
      </c>
      <c r="BH44" s="19" t="s">
        <v>2277</v>
      </c>
      <c r="BI44" s="19" t="s">
        <v>1937</v>
      </c>
      <c r="BJ44" s="19" t="s">
        <v>2332</v>
      </c>
      <c r="BK44" s="19" t="s">
        <v>2333</v>
      </c>
      <c r="BL44" s="19" t="s">
        <v>2334</v>
      </c>
      <c r="BM44" s="19" t="s">
        <v>2335</v>
      </c>
      <c r="BN44" s="19" t="s">
        <v>362</v>
      </c>
      <c r="BO44" s="19" t="s">
        <v>395</v>
      </c>
      <c r="BP44" s="19" t="s">
        <v>970</v>
      </c>
    </row>
    <row r="45" ht="14.25" customHeight="1" spans="1:68">
      <c r="A45" s="18">
        <v>37</v>
      </c>
      <c r="B45" s="19" t="s">
        <v>681</v>
      </c>
      <c r="C45" s="19" t="s">
        <v>2336</v>
      </c>
      <c r="D45" s="19">
        <v>2025</v>
      </c>
      <c r="E45" s="19" t="s">
        <v>686</v>
      </c>
      <c r="F45" s="19" t="s">
        <v>2337</v>
      </c>
      <c r="G45" s="19" t="s">
        <v>685</v>
      </c>
      <c r="H45" s="19" t="s">
        <v>2338</v>
      </c>
      <c r="I45" s="19" t="s">
        <v>2339</v>
      </c>
      <c r="J45" s="19" t="s">
        <v>2340</v>
      </c>
      <c r="K45" s="19" t="s">
        <v>2341</v>
      </c>
      <c r="L45" s="19" t="s">
        <v>2342</v>
      </c>
      <c r="M45" s="19" t="s">
        <v>2343</v>
      </c>
      <c r="N45" s="19" t="s">
        <v>2344</v>
      </c>
      <c r="O45" s="19">
        <v>43</v>
      </c>
      <c r="P45" s="19">
        <v>27</v>
      </c>
      <c r="Q45" s="19">
        <v>16</v>
      </c>
      <c r="R45" s="19" t="s">
        <v>2345</v>
      </c>
      <c r="S45" s="19" t="s">
        <v>2346</v>
      </c>
      <c r="T45" s="19" t="s">
        <v>2347</v>
      </c>
      <c r="U45" s="19" t="s">
        <v>2348</v>
      </c>
      <c r="V45" s="19" t="s">
        <v>2349</v>
      </c>
      <c r="W45" s="19" t="s">
        <v>2350</v>
      </c>
      <c r="X45" s="19" t="s">
        <v>2351</v>
      </c>
      <c r="Y45" s="19" t="s">
        <v>2352</v>
      </c>
      <c r="Z45" s="19" t="s">
        <v>2353</v>
      </c>
      <c r="AA45" s="19" t="s">
        <v>2354</v>
      </c>
      <c r="AB45" s="19" t="s">
        <v>2355</v>
      </c>
      <c r="AC45" s="19" t="s">
        <v>2356</v>
      </c>
      <c r="AD45" s="19" t="s">
        <v>2357</v>
      </c>
      <c r="AE45" s="19" t="s">
        <v>2358</v>
      </c>
      <c r="AF45" s="19" t="s">
        <v>2359</v>
      </c>
      <c r="AG45" s="19" t="s">
        <v>2360</v>
      </c>
      <c r="AH45" s="19" t="s">
        <v>2361</v>
      </c>
      <c r="AI45" s="19" t="s">
        <v>2362</v>
      </c>
      <c r="AJ45" s="19" t="s">
        <v>2363</v>
      </c>
      <c r="AK45" s="19" t="s">
        <v>2364</v>
      </c>
      <c r="AL45" s="19" t="s">
        <v>2365</v>
      </c>
      <c r="AM45" s="19" t="s">
        <v>2366</v>
      </c>
      <c r="AN45" s="19" t="s">
        <v>2367</v>
      </c>
      <c r="AO45" s="19" t="s">
        <v>2368</v>
      </c>
      <c r="AP45" s="19" t="s">
        <v>2369</v>
      </c>
      <c r="AQ45" s="19" t="s">
        <v>2370</v>
      </c>
      <c r="AR45" s="19" t="s">
        <v>2371</v>
      </c>
      <c r="AS45" s="19" t="s">
        <v>2372</v>
      </c>
      <c r="AT45" s="19" t="s">
        <v>2373</v>
      </c>
      <c r="AU45" s="19" t="s">
        <v>2374</v>
      </c>
      <c r="AV45" s="19" t="s">
        <v>2375</v>
      </c>
      <c r="AW45" s="19" t="s">
        <v>2376</v>
      </c>
      <c r="AX45" s="19" t="s">
        <v>2377</v>
      </c>
      <c r="AY45" s="19" t="s">
        <v>2378</v>
      </c>
      <c r="AZ45" s="19" t="s">
        <v>2379</v>
      </c>
      <c r="BA45" s="19" t="s">
        <v>2380</v>
      </c>
      <c r="BB45" s="19" t="s">
        <v>2381</v>
      </c>
      <c r="BC45" s="19" t="s">
        <v>356</v>
      </c>
      <c r="BD45" s="19" t="s">
        <v>2382</v>
      </c>
      <c r="BE45" s="19" t="s">
        <v>2383</v>
      </c>
      <c r="BF45" s="19" t="s">
        <v>2384</v>
      </c>
      <c r="BG45" s="19" t="s">
        <v>2385</v>
      </c>
      <c r="BH45" s="19" t="s">
        <v>2386</v>
      </c>
      <c r="BI45" s="19" t="s">
        <v>2387</v>
      </c>
      <c r="BJ45" s="19" t="s">
        <v>2388</v>
      </c>
      <c r="BK45" s="19" t="s">
        <v>2389</v>
      </c>
      <c r="BL45" s="19" t="s">
        <v>2390</v>
      </c>
      <c r="BM45" s="19" t="s">
        <v>2391</v>
      </c>
      <c r="BN45" s="19" t="s">
        <v>362</v>
      </c>
      <c r="BO45" s="19" t="s">
        <v>395</v>
      </c>
      <c r="BP45" s="19" t="s">
        <v>970</v>
      </c>
    </row>
    <row r="46" ht="14.25" customHeight="1" spans="1:68">
      <c r="A46" s="18">
        <v>38</v>
      </c>
      <c r="B46" s="19" t="s">
        <v>689</v>
      </c>
      <c r="C46" s="19" t="s">
        <v>690</v>
      </c>
      <c r="D46" s="19">
        <v>2021</v>
      </c>
      <c r="E46" s="19" t="s">
        <v>2392</v>
      </c>
      <c r="F46" s="19" t="s">
        <v>2393</v>
      </c>
      <c r="G46" s="19" t="s">
        <v>693</v>
      </c>
      <c r="H46" s="19" t="s">
        <v>2394</v>
      </c>
      <c r="I46" s="19" t="s">
        <v>2395</v>
      </c>
      <c r="J46" s="19" t="s">
        <v>2396</v>
      </c>
      <c r="K46" s="19" t="s">
        <v>2397</v>
      </c>
      <c r="L46" s="19" t="s">
        <v>2398</v>
      </c>
      <c r="M46" s="19" t="s">
        <v>2399</v>
      </c>
      <c r="N46" s="19" t="s">
        <v>2400</v>
      </c>
      <c r="O46" s="19">
        <v>38</v>
      </c>
      <c r="P46" s="19">
        <v>23</v>
      </c>
      <c r="Q46" s="19">
        <v>15</v>
      </c>
      <c r="R46" s="19" t="s">
        <v>2401</v>
      </c>
      <c r="S46" s="19" t="s">
        <v>2402</v>
      </c>
      <c r="T46" s="19" t="s">
        <v>2403</v>
      </c>
      <c r="U46" s="19" t="s">
        <v>2404</v>
      </c>
      <c r="V46" s="19" t="s">
        <v>2405</v>
      </c>
      <c r="W46" s="19" t="s">
        <v>2406</v>
      </c>
      <c r="X46" s="19" t="s">
        <v>2407</v>
      </c>
      <c r="Y46" s="19" t="s">
        <v>2408</v>
      </c>
      <c r="Z46" s="19" t="s">
        <v>2409</v>
      </c>
      <c r="AA46" s="19" t="s">
        <v>2410</v>
      </c>
      <c r="AB46" s="19" t="s">
        <v>2411</v>
      </c>
      <c r="AC46" s="19" t="s">
        <v>2412</v>
      </c>
      <c r="AD46" s="19" t="s">
        <v>2413</v>
      </c>
      <c r="AE46" s="19" t="s">
        <v>2414</v>
      </c>
      <c r="AF46" s="19" t="s">
        <v>2415</v>
      </c>
      <c r="AG46" s="19" t="s">
        <v>2416</v>
      </c>
      <c r="AH46" s="19" t="s">
        <v>2417</v>
      </c>
      <c r="AI46" s="19" t="s">
        <v>2418</v>
      </c>
      <c r="AJ46" s="19" t="s">
        <v>2419</v>
      </c>
      <c r="AK46" s="19" t="s">
        <v>2420</v>
      </c>
      <c r="AL46" s="19" t="s">
        <v>2421</v>
      </c>
      <c r="AM46" s="19" t="s">
        <v>2422</v>
      </c>
      <c r="AN46" s="19" t="s">
        <v>2423</v>
      </c>
      <c r="AO46" s="19" t="s">
        <v>2424</v>
      </c>
      <c r="AP46" s="19" t="s">
        <v>2425</v>
      </c>
      <c r="AQ46" s="19" t="s">
        <v>2426</v>
      </c>
      <c r="AR46" s="19" t="s">
        <v>2427</v>
      </c>
      <c r="AS46" s="19" t="s">
        <v>2428</v>
      </c>
      <c r="AT46" s="19" t="s">
        <v>2429</v>
      </c>
      <c r="AU46" s="19" t="s">
        <v>2430</v>
      </c>
      <c r="AV46" s="19" t="s">
        <v>2431</v>
      </c>
      <c r="AW46" s="19" t="s">
        <v>2432</v>
      </c>
      <c r="AX46" s="19" t="s">
        <v>2433</v>
      </c>
      <c r="AY46" s="19" t="s">
        <v>2434</v>
      </c>
      <c r="AZ46" s="19" t="s">
        <v>2435</v>
      </c>
      <c r="BA46" s="19" t="s">
        <v>2436</v>
      </c>
      <c r="BB46" s="19" t="s">
        <v>2437</v>
      </c>
      <c r="BC46" s="19" t="s">
        <v>2438</v>
      </c>
      <c r="BD46" s="19" t="s">
        <v>356</v>
      </c>
      <c r="BE46" s="19" t="s">
        <v>2439</v>
      </c>
      <c r="BF46" s="19" t="s">
        <v>2440</v>
      </c>
      <c r="BG46" s="19" t="s">
        <v>2441</v>
      </c>
      <c r="BH46" s="19" t="s">
        <v>2442</v>
      </c>
      <c r="BI46" s="19" t="s">
        <v>2443</v>
      </c>
      <c r="BJ46" s="19" t="s">
        <v>2444</v>
      </c>
      <c r="BK46" s="19" t="s">
        <v>2445</v>
      </c>
      <c r="BL46" s="19" t="s">
        <v>2446</v>
      </c>
      <c r="BM46" s="19" t="s">
        <v>2447</v>
      </c>
      <c r="BN46" s="19" t="s">
        <v>362</v>
      </c>
      <c r="BO46" s="19" t="s">
        <v>395</v>
      </c>
      <c r="BP46" s="19" t="s">
        <v>970</v>
      </c>
    </row>
    <row r="47" ht="14.25" customHeight="1" spans="1:68">
      <c r="A47" s="18">
        <v>39</v>
      </c>
      <c r="B47" s="19" t="s">
        <v>697</v>
      </c>
      <c r="C47" s="19" t="s">
        <v>698</v>
      </c>
      <c r="D47" s="19">
        <v>2026</v>
      </c>
      <c r="E47" s="19" t="s">
        <v>2448</v>
      </c>
      <c r="F47" s="19" t="s">
        <v>2449</v>
      </c>
      <c r="G47" s="19" t="s">
        <v>701</v>
      </c>
      <c r="H47" s="19" t="s">
        <v>2450</v>
      </c>
      <c r="I47" s="19" t="s">
        <v>2451</v>
      </c>
      <c r="J47" s="19" t="s">
        <v>2452</v>
      </c>
      <c r="K47" s="19" t="s">
        <v>2453</v>
      </c>
      <c r="L47" s="19" t="s">
        <v>2454</v>
      </c>
      <c r="M47" s="19" t="s">
        <v>2455</v>
      </c>
      <c r="N47" s="19" t="s">
        <v>2456</v>
      </c>
      <c r="O47" s="19">
        <v>72</v>
      </c>
      <c r="P47" s="19">
        <v>72</v>
      </c>
      <c r="Q47" s="19" t="s">
        <v>2457</v>
      </c>
      <c r="R47" s="19" t="s">
        <v>2458</v>
      </c>
      <c r="S47" s="19" t="s">
        <v>2459</v>
      </c>
      <c r="T47" s="19" t="s">
        <v>2460</v>
      </c>
      <c r="U47" s="19" t="s">
        <v>2461</v>
      </c>
      <c r="V47" s="19" t="s">
        <v>2462</v>
      </c>
      <c r="W47" s="19" t="s">
        <v>2463</v>
      </c>
      <c r="X47" s="19" t="s">
        <v>2464</v>
      </c>
      <c r="Y47" s="19" t="s">
        <v>2465</v>
      </c>
      <c r="Z47" s="19" t="s">
        <v>2466</v>
      </c>
      <c r="AA47" s="19" t="s">
        <v>2467</v>
      </c>
      <c r="AB47" s="19" t="s">
        <v>2468</v>
      </c>
      <c r="AC47" s="19" t="s">
        <v>2469</v>
      </c>
      <c r="AD47" s="19" t="s">
        <v>2470</v>
      </c>
      <c r="AE47" s="19" t="s">
        <v>2471</v>
      </c>
      <c r="AF47" s="19" t="s">
        <v>2472</v>
      </c>
      <c r="AG47" s="19" t="s">
        <v>2473</v>
      </c>
      <c r="AH47" s="19" t="s">
        <v>2474</v>
      </c>
      <c r="AI47" s="19" t="s">
        <v>2475</v>
      </c>
      <c r="AJ47" s="19" t="s">
        <v>2476</v>
      </c>
      <c r="AK47" s="19" t="s">
        <v>2477</v>
      </c>
      <c r="AL47" s="19" t="s">
        <v>2478</v>
      </c>
      <c r="AM47" s="19" t="s">
        <v>2479</v>
      </c>
      <c r="AN47" s="19" t="s">
        <v>2480</v>
      </c>
      <c r="AO47" s="19" t="s">
        <v>2481</v>
      </c>
      <c r="AP47" s="19" t="s">
        <v>2482</v>
      </c>
      <c r="AQ47" s="19" t="s">
        <v>2483</v>
      </c>
      <c r="AR47" s="19" t="s">
        <v>2484</v>
      </c>
      <c r="AS47" s="19" t="s">
        <v>2485</v>
      </c>
      <c r="AT47" s="19" t="s">
        <v>2486</v>
      </c>
      <c r="AU47" s="19" t="s">
        <v>2487</v>
      </c>
      <c r="AV47" s="19" t="s">
        <v>2488</v>
      </c>
      <c r="AW47" s="19" t="s">
        <v>2489</v>
      </c>
      <c r="AX47" s="19" t="s">
        <v>2490</v>
      </c>
      <c r="AY47" s="19" t="s">
        <v>2491</v>
      </c>
      <c r="AZ47" s="19" t="s">
        <v>2492</v>
      </c>
      <c r="BA47" s="19" t="s">
        <v>2493</v>
      </c>
      <c r="BB47" s="19" t="s">
        <v>2494</v>
      </c>
      <c r="BC47" s="19" t="s">
        <v>2495</v>
      </c>
      <c r="BD47" s="19" t="s">
        <v>2496</v>
      </c>
      <c r="BE47" s="19" t="s">
        <v>2497</v>
      </c>
      <c r="BF47" s="19" t="s">
        <v>2498</v>
      </c>
      <c r="BG47" s="19" t="s">
        <v>2499</v>
      </c>
      <c r="BH47" s="19" t="s">
        <v>2500</v>
      </c>
      <c r="BI47" s="19" t="s">
        <v>2501</v>
      </c>
      <c r="BJ47" s="19" t="s">
        <v>2502</v>
      </c>
      <c r="BK47" s="19" t="s">
        <v>2503</v>
      </c>
      <c r="BL47" s="19" t="s">
        <v>2504</v>
      </c>
      <c r="BM47" s="19" t="s">
        <v>2505</v>
      </c>
      <c r="BN47" s="19" t="s">
        <v>362</v>
      </c>
      <c r="BO47" s="19" t="s">
        <v>395</v>
      </c>
      <c r="BP47" s="19" t="s">
        <v>970</v>
      </c>
    </row>
    <row r="48" ht="14.25" customHeight="1" spans="1:68">
      <c r="A48" s="18">
        <v>41</v>
      </c>
      <c r="B48" s="19" t="s">
        <v>704</v>
      </c>
      <c r="C48" s="19" t="s">
        <v>705</v>
      </c>
      <c r="D48" s="19">
        <v>2025</v>
      </c>
      <c r="E48" s="19" t="s">
        <v>678</v>
      </c>
      <c r="F48" s="19" t="s">
        <v>2506</v>
      </c>
      <c r="G48" s="19" t="s">
        <v>708</v>
      </c>
      <c r="H48" s="19" t="s">
        <v>2507</v>
      </c>
      <c r="I48" s="19" t="s">
        <v>2508</v>
      </c>
      <c r="J48" s="19" t="s">
        <v>2509</v>
      </c>
      <c r="K48" s="19" t="s">
        <v>2510</v>
      </c>
      <c r="L48" s="19" t="s">
        <v>2511</v>
      </c>
      <c r="M48" s="19" t="s">
        <v>2512</v>
      </c>
      <c r="N48" s="19" t="s">
        <v>2513</v>
      </c>
      <c r="O48" s="19" t="s">
        <v>2514</v>
      </c>
      <c r="P48" s="19" t="s">
        <v>2515</v>
      </c>
      <c r="Q48" s="19" t="s">
        <v>2516</v>
      </c>
      <c r="R48" s="19" t="s">
        <v>2517</v>
      </c>
      <c r="S48" s="19" t="s">
        <v>2518</v>
      </c>
      <c r="T48" s="19" t="s">
        <v>2519</v>
      </c>
      <c r="U48" s="19" t="s">
        <v>2520</v>
      </c>
      <c r="V48" s="19" t="s">
        <v>2521</v>
      </c>
      <c r="W48" s="19" t="s">
        <v>2522</v>
      </c>
      <c r="X48" s="19" t="s">
        <v>2523</v>
      </c>
      <c r="Y48" s="19" t="s">
        <v>2524</v>
      </c>
      <c r="Z48" s="19" t="s">
        <v>2525</v>
      </c>
      <c r="AA48" s="19" t="s">
        <v>2526</v>
      </c>
      <c r="AB48" s="19" t="s">
        <v>2527</v>
      </c>
      <c r="AC48" s="19" t="s">
        <v>2528</v>
      </c>
      <c r="AD48" s="19" t="s">
        <v>2529</v>
      </c>
      <c r="AE48" s="19" t="s">
        <v>2530</v>
      </c>
      <c r="AF48" s="19" t="s">
        <v>2531</v>
      </c>
      <c r="AG48" s="19" t="s">
        <v>2532</v>
      </c>
      <c r="AH48" s="19" t="s">
        <v>2533</v>
      </c>
      <c r="AI48" s="19" t="s">
        <v>2534</v>
      </c>
      <c r="AJ48" s="19" t="s">
        <v>2535</v>
      </c>
      <c r="AK48" s="19" t="s">
        <v>2536</v>
      </c>
      <c r="AL48" s="19" t="s">
        <v>2537</v>
      </c>
      <c r="AM48" s="19" t="s">
        <v>2538</v>
      </c>
      <c r="AN48" s="19" t="s">
        <v>2539</v>
      </c>
      <c r="AO48" s="19" t="s">
        <v>2540</v>
      </c>
      <c r="AP48" s="19" t="s">
        <v>2541</v>
      </c>
      <c r="AQ48" s="19" t="s">
        <v>2542</v>
      </c>
      <c r="AR48" s="19" t="s">
        <v>2543</v>
      </c>
      <c r="AS48" s="19" t="s">
        <v>2544</v>
      </c>
      <c r="AT48" s="19" t="s">
        <v>2545</v>
      </c>
      <c r="AU48" s="19" t="s">
        <v>2546</v>
      </c>
      <c r="AV48" s="19" t="s">
        <v>2547</v>
      </c>
      <c r="AW48" s="19" t="s">
        <v>2548</v>
      </c>
      <c r="AX48" s="19" t="s">
        <v>2549</v>
      </c>
      <c r="AY48" s="19" t="s">
        <v>2550</v>
      </c>
      <c r="AZ48" s="19" t="s">
        <v>2551</v>
      </c>
      <c r="BA48" s="19" t="s">
        <v>2552</v>
      </c>
      <c r="BB48" s="19" t="s">
        <v>2553</v>
      </c>
      <c r="BC48" s="19" t="s">
        <v>2554</v>
      </c>
      <c r="BD48" s="19" t="s">
        <v>2555</v>
      </c>
      <c r="BE48" s="19" t="s">
        <v>2556</v>
      </c>
      <c r="BF48" s="19" t="s">
        <v>2557</v>
      </c>
      <c r="BG48" s="19" t="s">
        <v>2558</v>
      </c>
      <c r="BH48" s="19" t="s">
        <v>2559</v>
      </c>
      <c r="BI48" s="19" t="s">
        <v>2560</v>
      </c>
      <c r="BJ48" s="19" t="s">
        <v>2561</v>
      </c>
      <c r="BK48" s="19" t="s">
        <v>2562</v>
      </c>
      <c r="BL48" s="19" t="s">
        <v>2563</v>
      </c>
      <c r="BM48" s="19" t="s">
        <v>362</v>
      </c>
      <c r="BN48" s="19" t="s">
        <v>363</v>
      </c>
      <c r="BO48" s="19" t="s">
        <v>2564</v>
      </c>
      <c r="BP48" s="19"/>
    </row>
    <row r="49" ht="14.25" customHeight="1" spans="1:68">
      <c r="A49" s="18">
        <v>42</v>
      </c>
      <c r="B49" s="19" t="s">
        <v>711</v>
      </c>
      <c r="C49" s="19" t="s">
        <v>2565</v>
      </c>
      <c r="D49" s="19">
        <v>2025</v>
      </c>
      <c r="E49" s="19" t="s">
        <v>678</v>
      </c>
      <c r="F49" s="19" t="s">
        <v>714</v>
      </c>
      <c r="G49" s="19" t="s">
        <v>715</v>
      </c>
      <c r="H49" s="19" t="s">
        <v>356</v>
      </c>
      <c r="I49" s="19" t="s">
        <v>2566</v>
      </c>
      <c r="J49" s="19" t="s">
        <v>2567</v>
      </c>
      <c r="K49" s="19" t="s">
        <v>2568</v>
      </c>
      <c r="L49" s="19" t="s">
        <v>356</v>
      </c>
      <c r="M49" s="19" t="s">
        <v>356</v>
      </c>
      <c r="N49" s="19" t="s">
        <v>2569</v>
      </c>
      <c r="O49" s="19">
        <v>10</v>
      </c>
      <c r="P49" s="19">
        <v>10</v>
      </c>
      <c r="Q49" s="19" t="s">
        <v>2570</v>
      </c>
      <c r="R49" s="19" t="s">
        <v>356</v>
      </c>
      <c r="S49" s="19" t="s">
        <v>356</v>
      </c>
      <c r="T49" s="19" t="s">
        <v>356</v>
      </c>
      <c r="U49" s="19" t="s">
        <v>2571</v>
      </c>
      <c r="V49" s="19" t="s">
        <v>2572</v>
      </c>
      <c r="W49" s="19" t="s">
        <v>2573</v>
      </c>
      <c r="X49" s="19" t="s">
        <v>356</v>
      </c>
      <c r="Y49" s="19" t="s">
        <v>2574</v>
      </c>
      <c r="Z49" s="19" t="s">
        <v>356</v>
      </c>
      <c r="AA49" s="19" t="s">
        <v>2575</v>
      </c>
      <c r="AB49" s="19" t="s">
        <v>2576</v>
      </c>
      <c r="AC49" s="19" t="s">
        <v>2577</v>
      </c>
      <c r="AD49" s="19" t="s">
        <v>356</v>
      </c>
      <c r="AE49" s="19" t="s">
        <v>2578</v>
      </c>
      <c r="AF49" s="19" t="s">
        <v>356</v>
      </c>
      <c r="AG49" s="19" t="s">
        <v>356</v>
      </c>
      <c r="AH49" s="19" t="s">
        <v>356</v>
      </c>
      <c r="AI49" s="19" t="s">
        <v>356</v>
      </c>
      <c r="AJ49" s="19" t="s">
        <v>356</v>
      </c>
      <c r="AK49" s="19" t="s">
        <v>356</v>
      </c>
      <c r="AL49" s="19" t="s">
        <v>356</v>
      </c>
      <c r="AM49" s="19" t="s">
        <v>2579</v>
      </c>
      <c r="AN49" s="19" t="s">
        <v>2580</v>
      </c>
      <c r="AO49" s="19" t="s">
        <v>356</v>
      </c>
      <c r="AP49" s="19" t="s">
        <v>356</v>
      </c>
      <c r="AQ49" s="19" t="s">
        <v>356</v>
      </c>
      <c r="AR49" s="19" t="s">
        <v>356</v>
      </c>
      <c r="AS49" s="19" t="s">
        <v>356</v>
      </c>
      <c r="AT49" s="19" t="s">
        <v>2581</v>
      </c>
      <c r="AU49" s="19" t="s">
        <v>2582</v>
      </c>
      <c r="AV49" s="19" t="s">
        <v>2583</v>
      </c>
      <c r="AW49" s="19" t="s">
        <v>2584</v>
      </c>
      <c r="AX49" s="19" t="s">
        <v>2585</v>
      </c>
      <c r="AY49" s="19" t="s">
        <v>2586</v>
      </c>
      <c r="AZ49" s="19" t="s">
        <v>2587</v>
      </c>
      <c r="BA49" s="19" t="s">
        <v>356</v>
      </c>
      <c r="BB49" s="19" t="s">
        <v>356</v>
      </c>
      <c r="BC49" s="19" t="s">
        <v>356</v>
      </c>
      <c r="BD49" s="19" t="s">
        <v>356</v>
      </c>
      <c r="BE49" s="19" t="s">
        <v>356</v>
      </c>
      <c r="BF49" s="19" t="s">
        <v>356</v>
      </c>
      <c r="BG49" s="19" t="s">
        <v>356</v>
      </c>
      <c r="BH49" s="19" t="s">
        <v>356</v>
      </c>
      <c r="BI49" s="19" t="s">
        <v>356</v>
      </c>
      <c r="BJ49" s="19" t="s">
        <v>356</v>
      </c>
      <c r="BK49" s="19" t="s">
        <v>356</v>
      </c>
      <c r="BL49" s="19" t="s">
        <v>2588</v>
      </c>
      <c r="BM49" s="19" t="s">
        <v>2589</v>
      </c>
      <c r="BN49" s="19" t="s">
        <v>362</v>
      </c>
      <c r="BO49" s="19" t="s">
        <v>363</v>
      </c>
      <c r="BP49" s="19" t="s">
        <v>2590</v>
      </c>
    </row>
    <row r="50" ht="14.25" customHeight="1" spans="1:68">
      <c r="A50" s="18">
        <v>43</v>
      </c>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9"/>
      <c r="AS50" s="19"/>
      <c r="AT50" s="19"/>
      <c r="AU50" s="19"/>
      <c r="AV50" s="19"/>
      <c r="AW50" s="19"/>
      <c r="AX50" s="19"/>
      <c r="AY50" s="19"/>
      <c r="AZ50" s="19"/>
      <c r="BA50" s="19"/>
      <c r="BB50" s="19"/>
      <c r="BC50" s="19"/>
      <c r="BD50" s="19"/>
      <c r="BE50" s="19"/>
      <c r="BF50" s="19"/>
      <c r="BG50" s="19"/>
      <c r="BH50" s="19"/>
      <c r="BI50" s="19"/>
      <c r="BJ50" s="19"/>
      <c r="BK50" s="19"/>
      <c r="BL50" s="19"/>
      <c r="BM50" s="19"/>
      <c r="BN50" s="19"/>
      <c r="BO50" s="19"/>
      <c r="BP50" s="19"/>
    </row>
    <row r="51" ht="14.25" customHeight="1" spans="1:68">
      <c r="A51" s="18">
        <v>44</v>
      </c>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9"/>
      <c r="AS51" s="19"/>
      <c r="AT51" s="19"/>
      <c r="AU51" s="19"/>
      <c r="AV51" s="19"/>
      <c r="AW51" s="19"/>
      <c r="AX51" s="19"/>
      <c r="AY51" s="19"/>
      <c r="AZ51" s="19"/>
      <c r="BA51" s="19"/>
      <c r="BB51" s="19"/>
      <c r="BC51" s="19"/>
      <c r="BD51" s="19"/>
      <c r="BE51" s="19"/>
      <c r="BF51" s="19"/>
      <c r="BG51" s="19"/>
      <c r="BH51" s="19"/>
      <c r="BI51" s="19"/>
      <c r="BJ51" s="19"/>
      <c r="BK51" s="19"/>
      <c r="BL51" s="19"/>
      <c r="BM51" s="19"/>
      <c r="BN51" s="19"/>
      <c r="BO51" s="19"/>
      <c r="BP51" s="19"/>
    </row>
    <row r="52" ht="14.25" customHeight="1" spans="1:68">
      <c r="A52" s="18">
        <v>45</v>
      </c>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19"/>
      <c r="AY52" s="19"/>
      <c r="AZ52" s="19"/>
      <c r="BA52" s="19"/>
      <c r="BB52" s="19"/>
      <c r="BC52" s="19"/>
      <c r="BD52" s="19"/>
      <c r="BE52" s="19"/>
      <c r="BF52" s="19"/>
      <c r="BG52" s="19"/>
      <c r="BH52" s="19"/>
      <c r="BI52" s="19"/>
      <c r="BJ52" s="19"/>
      <c r="BK52" s="19"/>
      <c r="BL52" s="19"/>
      <c r="BM52" s="19"/>
      <c r="BN52" s="19"/>
      <c r="BO52" s="19"/>
      <c r="BP52" s="19"/>
    </row>
    <row r="53" ht="14.25" customHeight="1" spans="1:68">
      <c r="A53" s="18">
        <v>46</v>
      </c>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9"/>
      <c r="AS53" s="19"/>
      <c r="AT53" s="19"/>
      <c r="AU53" s="19"/>
      <c r="AV53" s="19"/>
      <c r="AW53" s="19"/>
      <c r="AX53" s="19"/>
      <c r="AY53" s="19"/>
      <c r="AZ53" s="19"/>
      <c r="BA53" s="19"/>
      <c r="BB53" s="19"/>
      <c r="BC53" s="19"/>
      <c r="BD53" s="19"/>
      <c r="BE53" s="19"/>
      <c r="BF53" s="19"/>
      <c r="BG53" s="19"/>
      <c r="BH53" s="19"/>
      <c r="BI53" s="19"/>
      <c r="BJ53" s="19"/>
      <c r="BK53" s="19"/>
      <c r="BL53" s="19"/>
      <c r="BM53" s="19"/>
      <c r="BN53" s="19"/>
      <c r="BO53" s="19"/>
      <c r="BP53" s="19"/>
    </row>
    <row r="54" ht="14.25" customHeight="1" spans="1:68">
      <c r="A54" s="18">
        <v>47</v>
      </c>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row>
    <row r="55" ht="14.25" customHeight="1" spans="1:68">
      <c r="A55" s="18">
        <v>48</v>
      </c>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row>
    <row r="56" ht="14.25" customHeight="1" spans="1:68">
      <c r="A56" s="18">
        <v>49</v>
      </c>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19"/>
      <c r="AY56" s="19"/>
      <c r="AZ56" s="19"/>
      <c r="BA56" s="19"/>
      <c r="BB56" s="19"/>
      <c r="BC56" s="19"/>
      <c r="BD56" s="19"/>
      <c r="BE56" s="19"/>
      <c r="BF56" s="19"/>
      <c r="BG56" s="19"/>
      <c r="BH56" s="19"/>
      <c r="BI56" s="19"/>
      <c r="BJ56" s="19"/>
      <c r="BK56" s="19"/>
      <c r="BL56" s="19"/>
      <c r="BM56" s="19"/>
      <c r="BN56" s="19"/>
      <c r="BO56" s="19"/>
      <c r="BP56" s="19"/>
    </row>
    <row r="57" ht="14.25" customHeight="1" spans="1:68">
      <c r="A57" s="18">
        <v>50</v>
      </c>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9"/>
      <c r="AS57" s="19"/>
      <c r="AT57" s="19"/>
      <c r="AU57" s="19"/>
      <c r="AV57" s="19"/>
      <c r="AW57" s="19"/>
      <c r="AX57" s="19"/>
      <c r="AY57" s="19"/>
      <c r="AZ57" s="19"/>
      <c r="BA57" s="19"/>
      <c r="BB57" s="19"/>
      <c r="BC57" s="19"/>
      <c r="BD57" s="19"/>
      <c r="BE57" s="19"/>
      <c r="BF57" s="19"/>
      <c r="BG57" s="19"/>
      <c r="BH57" s="19"/>
      <c r="BI57" s="19"/>
      <c r="BJ57" s="19"/>
      <c r="BK57" s="19"/>
      <c r="BL57" s="19"/>
      <c r="BM57" s="19"/>
      <c r="BN57" s="19"/>
      <c r="BO57" s="19"/>
      <c r="BP57" s="19"/>
    </row>
  </sheetData>
  <mergeCells count="2">
    <mergeCell ref="A1:BP1"/>
    <mergeCell ref="A2:BP2"/>
  </mergeCells>
  <pageMargins left="0.75" right="0.75" top="1" bottom="1" header="0.511811023622047" footer="0.511811023622047"/>
  <pageSetup paperSize="9" orientation="portrait" horizontalDpi="300" verticalDpi="3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1"/>
  <sheetViews>
    <sheetView showGridLines="0" workbookViewId="0">
      <pane ySplit="4" topLeftCell="A59" activePane="bottomLeft" state="frozen"/>
      <selection/>
      <selection pane="bottomLeft" activeCell="A1" sqref="A1:G1"/>
    </sheetView>
  </sheetViews>
  <sheetFormatPr defaultColWidth="8.67592592592593" defaultRowHeight="14.4" outlineLevelCol="6"/>
  <cols>
    <col min="1" max="1" width="8" customWidth="1"/>
    <col min="2" max="2" width="9" customWidth="1"/>
    <col min="3" max="3" width="18" customWidth="1"/>
    <col min="4" max="4" width="28" customWidth="1"/>
    <col min="5" max="5" width="72" customWidth="1"/>
    <col min="6" max="6" width="13" customWidth="1"/>
    <col min="7" max="7" width="38" customWidth="1"/>
  </cols>
  <sheetData>
    <row r="1" ht="17.25" customHeight="1" spans="1:7">
      <c r="A1" s="1" t="s">
        <v>2591</v>
      </c>
    </row>
    <row r="2" ht="14.25" customHeight="1" spans="1:7">
      <c r="A2" s="2" t="s">
        <v>2592</v>
      </c>
    </row>
    <row r="4" ht="27" customHeight="1" spans="1:7">
      <c r="A4" s="3" t="s">
        <v>722</v>
      </c>
      <c r="B4" s="3" t="s">
        <v>2593</v>
      </c>
      <c r="C4" s="3" t="s">
        <v>790</v>
      </c>
      <c r="D4" s="3" t="s">
        <v>803</v>
      </c>
      <c r="E4" s="3" t="s">
        <v>2594</v>
      </c>
      <c r="F4" s="3" t="s">
        <v>865</v>
      </c>
      <c r="G4" s="3" t="s">
        <v>869</v>
      </c>
    </row>
    <row r="5" ht="14.25" customHeight="1" spans="1:7">
      <c r="A5" s="5">
        <v>1</v>
      </c>
      <c r="B5" s="5" t="s">
        <v>723</v>
      </c>
      <c r="C5" s="6" t="s">
        <v>791</v>
      </c>
      <c r="D5" s="6" t="s">
        <v>450</v>
      </c>
      <c r="E5" s="6" t="s">
        <v>2595</v>
      </c>
      <c r="F5" s="7" t="s">
        <v>866</v>
      </c>
      <c r="G5" s="6" t="s">
        <v>461</v>
      </c>
    </row>
    <row r="6" ht="14.25" customHeight="1" spans="1:7">
      <c r="A6" s="5">
        <v>2</v>
      </c>
      <c r="B6" s="5" t="s">
        <v>724</v>
      </c>
      <c r="C6" s="6" t="s">
        <v>791</v>
      </c>
      <c r="D6" s="6" t="s">
        <v>343</v>
      </c>
      <c r="E6" s="6" t="s">
        <v>2596</v>
      </c>
      <c r="F6" s="7" t="s">
        <v>866</v>
      </c>
      <c r="G6" s="6" t="s">
        <v>870</v>
      </c>
    </row>
    <row r="7" ht="14.25" customHeight="1" spans="1:7">
      <c r="A7" s="5">
        <v>3</v>
      </c>
      <c r="B7" s="5" t="s">
        <v>725</v>
      </c>
      <c r="C7" s="6" t="s">
        <v>791</v>
      </c>
      <c r="D7" s="6" t="s">
        <v>344</v>
      </c>
      <c r="E7" s="6" t="s">
        <v>2597</v>
      </c>
      <c r="F7" s="7" t="s">
        <v>866</v>
      </c>
      <c r="G7" s="6" t="s">
        <v>871</v>
      </c>
    </row>
    <row r="8" ht="26.25" customHeight="1" spans="1:7">
      <c r="A8" s="5">
        <v>4</v>
      </c>
      <c r="B8" s="5" t="s">
        <v>726</v>
      </c>
      <c r="C8" s="6" t="s">
        <v>791</v>
      </c>
      <c r="D8" s="6" t="s">
        <v>452</v>
      </c>
      <c r="E8" s="6" t="s">
        <v>2598</v>
      </c>
      <c r="F8" s="7" t="s">
        <v>866</v>
      </c>
      <c r="G8" s="6" t="s">
        <v>872</v>
      </c>
    </row>
    <row r="9" ht="14.25" customHeight="1" spans="1:7">
      <c r="A9" s="5">
        <v>5</v>
      </c>
      <c r="B9" s="5" t="s">
        <v>727</v>
      </c>
      <c r="C9" s="6" t="s">
        <v>791</v>
      </c>
      <c r="D9" s="6" t="s">
        <v>346</v>
      </c>
      <c r="E9" s="6" t="s">
        <v>2599</v>
      </c>
      <c r="F9" s="7" t="s">
        <v>866</v>
      </c>
      <c r="G9" s="6" t="s">
        <v>873</v>
      </c>
    </row>
    <row r="10" ht="14.25" customHeight="1" spans="1:7">
      <c r="A10" s="5">
        <v>6</v>
      </c>
      <c r="B10" s="5" t="s">
        <v>728</v>
      </c>
      <c r="C10" s="6" t="s">
        <v>791</v>
      </c>
      <c r="D10" s="6" t="s">
        <v>451</v>
      </c>
      <c r="E10" s="6" t="s">
        <v>2600</v>
      </c>
      <c r="F10" s="7" t="s">
        <v>866</v>
      </c>
      <c r="G10" s="6" t="s">
        <v>874</v>
      </c>
    </row>
    <row r="11" ht="14.25" customHeight="1" spans="1:7">
      <c r="A11" s="5">
        <v>7</v>
      </c>
      <c r="B11" s="5" t="s">
        <v>729</v>
      </c>
      <c r="C11" s="6" t="s">
        <v>791</v>
      </c>
      <c r="D11" s="6" t="s">
        <v>804</v>
      </c>
      <c r="E11" s="6" t="s">
        <v>2601</v>
      </c>
      <c r="F11" s="7" t="s">
        <v>866</v>
      </c>
      <c r="G11" s="6" t="s">
        <v>875</v>
      </c>
    </row>
    <row r="12" ht="14.25" customHeight="1" spans="1:7">
      <c r="A12" s="5">
        <v>8</v>
      </c>
      <c r="B12" s="5" t="s">
        <v>730</v>
      </c>
      <c r="C12" s="6" t="s">
        <v>792</v>
      </c>
      <c r="D12" s="6" t="s">
        <v>805</v>
      </c>
      <c r="E12" s="6" t="s">
        <v>2602</v>
      </c>
      <c r="F12" s="7" t="s">
        <v>866</v>
      </c>
      <c r="G12" s="6" t="s">
        <v>876</v>
      </c>
    </row>
    <row r="13" ht="26.25" customHeight="1" spans="1:7">
      <c r="A13" s="5">
        <v>9</v>
      </c>
      <c r="B13" s="5" t="s">
        <v>731</v>
      </c>
      <c r="C13" s="6" t="s">
        <v>792</v>
      </c>
      <c r="D13" s="6" t="s">
        <v>806</v>
      </c>
      <c r="E13" s="6" t="s">
        <v>2603</v>
      </c>
      <c r="F13" s="7" t="s">
        <v>866</v>
      </c>
      <c r="G13" s="6" t="s">
        <v>877</v>
      </c>
    </row>
    <row r="14" ht="26.25" customHeight="1" spans="1:7">
      <c r="A14" s="5">
        <v>10</v>
      </c>
      <c r="B14" s="5" t="s">
        <v>732</v>
      </c>
      <c r="C14" s="6" t="s">
        <v>792</v>
      </c>
      <c r="D14" s="6" t="s">
        <v>807</v>
      </c>
      <c r="E14" s="6" t="s">
        <v>2604</v>
      </c>
      <c r="F14" s="7" t="s">
        <v>866</v>
      </c>
      <c r="G14" s="6" t="s">
        <v>878</v>
      </c>
    </row>
    <row r="15" ht="14.25" customHeight="1" spans="1:7">
      <c r="A15" s="5">
        <v>11</v>
      </c>
      <c r="B15" s="5" t="s">
        <v>733</v>
      </c>
      <c r="C15" s="6" t="s">
        <v>792</v>
      </c>
      <c r="D15" s="6" t="s">
        <v>808</v>
      </c>
      <c r="E15" s="6" t="s">
        <v>2605</v>
      </c>
      <c r="F15" s="7" t="s">
        <v>866</v>
      </c>
      <c r="G15" s="6" t="s">
        <v>879</v>
      </c>
    </row>
    <row r="16" ht="14.25" customHeight="1" spans="1:7">
      <c r="A16" s="5">
        <v>12</v>
      </c>
      <c r="B16" s="5" t="s">
        <v>734</v>
      </c>
      <c r="C16" s="6" t="s">
        <v>792</v>
      </c>
      <c r="D16" s="6" t="s">
        <v>809</v>
      </c>
      <c r="E16" s="6" t="s">
        <v>2606</v>
      </c>
      <c r="F16" s="7" t="s">
        <v>866</v>
      </c>
      <c r="G16" s="6" t="s">
        <v>880</v>
      </c>
    </row>
    <row r="17" ht="14.25" customHeight="1" spans="1:7">
      <c r="A17" s="5">
        <v>13</v>
      </c>
      <c r="B17" s="5" t="s">
        <v>735</v>
      </c>
      <c r="C17" s="6" t="s">
        <v>792</v>
      </c>
      <c r="D17" s="6" t="s">
        <v>810</v>
      </c>
      <c r="E17" s="6" t="s">
        <v>2607</v>
      </c>
      <c r="F17" s="8" t="s">
        <v>867</v>
      </c>
      <c r="G17" s="6" t="s">
        <v>881</v>
      </c>
    </row>
    <row r="18" ht="14.25" customHeight="1" spans="1:7">
      <c r="A18" s="5">
        <v>14</v>
      </c>
      <c r="B18" s="5" t="s">
        <v>736</v>
      </c>
      <c r="C18" s="6" t="s">
        <v>793</v>
      </c>
      <c r="D18" s="6" t="s">
        <v>811</v>
      </c>
      <c r="E18" s="6" t="s">
        <v>2608</v>
      </c>
      <c r="F18" s="7" t="s">
        <v>866</v>
      </c>
      <c r="G18" s="6" t="s">
        <v>882</v>
      </c>
    </row>
    <row r="19" ht="14.25" customHeight="1" spans="1:7">
      <c r="A19" s="5">
        <v>15</v>
      </c>
      <c r="B19" s="5" t="s">
        <v>737</v>
      </c>
      <c r="C19" s="6" t="s">
        <v>793</v>
      </c>
      <c r="D19" s="6" t="s">
        <v>812</v>
      </c>
      <c r="E19" s="6" t="s">
        <v>2609</v>
      </c>
      <c r="F19" s="7" t="s">
        <v>866</v>
      </c>
      <c r="G19" s="6" t="s">
        <v>883</v>
      </c>
    </row>
    <row r="20" ht="14.25" customHeight="1" spans="1:7">
      <c r="A20" s="5">
        <v>16</v>
      </c>
      <c r="B20" s="5" t="s">
        <v>738</v>
      </c>
      <c r="C20" s="6" t="s">
        <v>793</v>
      </c>
      <c r="D20" s="6" t="s">
        <v>813</v>
      </c>
      <c r="E20" s="6" t="s">
        <v>2610</v>
      </c>
      <c r="F20" s="8" t="s">
        <v>867</v>
      </c>
      <c r="G20" s="6" t="s">
        <v>884</v>
      </c>
    </row>
    <row r="21" ht="14.25" customHeight="1" spans="1:7">
      <c r="A21" s="5">
        <v>17</v>
      </c>
      <c r="B21" s="5" t="s">
        <v>739</v>
      </c>
      <c r="C21" s="6" t="s">
        <v>793</v>
      </c>
      <c r="D21" s="6" t="s">
        <v>814</v>
      </c>
      <c r="E21" s="6" t="s">
        <v>2611</v>
      </c>
      <c r="F21" s="7" t="s">
        <v>866</v>
      </c>
      <c r="G21" s="6" t="s">
        <v>885</v>
      </c>
    </row>
    <row r="22" ht="14.25" customHeight="1" spans="1:7">
      <c r="A22" s="5">
        <v>18</v>
      </c>
      <c r="B22" s="5" t="s">
        <v>740</v>
      </c>
      <c r="C22" s="6" t="s">
        <v>793</v>
      </c>
      <c r="D22" s="6" t="s">
        <v>815</v>
      </c>
      <c r="E22" s="6" t="s">
        <v>2612</v>
      </c>
      <c r="F22" s="7" t="s">
        <v>866</v>
      </c>
      <c r="G22" s="6" t="s">
        <v>886</v>
      </c>
    </row>
    <row r="23" ht="14.25" customHeight="1" spans="1:7">
      <c r="A23" s="5">
        <v>19</v>
      </c>
      <c r="B23" s="5" t="s">
        <v>741</v>
      </c>
      <c r="C23" s="6" t="s">
        <v>793</v>
      </c>
      <c r="D23" s="6" t="s">
        <v>816</v>
      </c>
      <c r="E23" s="6" t="s">
        <v>2613</v>
      </c>
      <c r="F23" s="8" t="s">
        <v>867</v>
      </c>
      <c r="G23" s="6" t="s">
        <v>887</v>
      </c>
    </row>
    <row r="24" ht="14.25" customHeight="1" spans="1:7">
      <c r="A24" s="5">
        <v>20</v>
      </c>
      <c r="B24" s="5" t="s">
        <v>742</v>
      </c>
      <c r="C24" s="6" t="s">
        <v>793</v>
      </c>
      <c r="D24" s="6" t="s">
        <v>817</v>
      </c>
      <c r="E24" s="6" t="s">
        <v>2614</v>
      </c>
      <c r="F24" s="7" t="s">
        <v>866</v>
      </c>
      <c r="G24" s="6" t="s">
        <v>888</v>
      </c>
    </row>
    <row r="25" ht="14.25" customHeight="1" spans="1:7">
      <c r="A25" s="5">
        <v>21</v>
      </c>
      <c r="B25" s="5" t="s">
        <v>743</v>
      </c>
      <c r="C25" s="6" t="s">
        <v>793</v>
      </c>
      <c r="D25" s="6" t="s">
        <v>818</v>
      </c>
      <c r="E25" s="6" t="s">
        <v>2615</v>
      </c>
      <c r="F25" s="8" t="s">
        <v>867</v>
      </c>
      <c r="G25" s="6" t="s">
        <v>889</v>
      </c>
    </row>
    <row r="26" ht="14.25" customHeight="1" spans="1:7">
      <c r="A26" s="5">
        <v>22</v>
      </c>
      <c r="B26" s="5" t="s">
        <v>744</v>
      </c>
      <c r="C26" s="6" t="s">
        <v>793</v>
      </c>
      <c r="D26" s="6" t="s">
        <v>819</v>
      </c>
      <c r="E26" s="6" t="s">
        <v>2616</v>
      </c>
      <c r="F26" s="7" t="s">
        <v>866</v>
      </c>
      <c r="G26" s="6" t="s">
        <v>890</v>
      </c>
    </row>
    <row r="27" ht="14.25" customHeight="1" spans="1:7">
      <c r="A27" s="5">
        <v>23</v>
      </c>
      <c r="B27" s="5" t="s">
        <v>745</v>
      </c>
      <c r="C27" s="6" t="s">
        <v>793</v>
      </c>
      <c r="D27" s="6" t="s">
        <v>820</v>
      </c>
      <c r="E27" s="6" t="s">
        <v>2617</v>
      </c>
      <c r="F27" s="8" t="s">
        <v>867</v>
      </c>
      <c r="G27" s="6" t="s">
        <v>891</v>
      </c>
    </row>
    <row r="28" ht="14.25" customHeight="1" spans="1:7">
      <c r="A28" s="5">
        <v>24</v>
      </c>
      <c r="B28" s="5" t="s">
        <v>746</v>
      </c>
      <c r="C28" s="6" t="s">
        <v>793</v>
      </c>
      <c r="D28" s="6" t="s">
        <v>821</v>
      </c>
      <c r="E28" s="6" t="s">
        <v>2618</v>
      </c>
      <c r="F28" s="7" t="s">
        <v>866</v>
      </c>
      <c r="G28" s="6" t="s">
        <v>892</v>
      </c>
    </row>
    <row r="29" ht="14.25" customHeight="1" spans="1:7">
      <c r="A29" s="5">
        <v>25</v>
      </c>
      <c r="B29" s="5" t="s">
        <v>747</v>
      </c>
      <c r="C29" s="6" t="s">
        <v>793</v>
      </c>
      <c r="D29" s="6" t="s">
        <v>822</v>
      </c>
      <c r="E29" s="6" t="s">
        <v>2619</v>
      </c>
      <c r="F29" s="8" t="s">
        <v>867</v>
      </c>
      <c r="G29" s="6" t="s">
        <v>880</v>
      </c>
    </row>
    <row r="30" ht="14.25" customHeight="1" spans="1:7">
      <c r="A30" s="5">
        <v>26</v>
      </c>
      <c r="B30" s="5" t="s">
        <v>748</v>
      </c>
      <c r="C30" s="6" t="s">
        <v>794</v>
      </c>
      <c r="D30" s="6" t="s">
        <v>823</v>
      </c>
      <c r="E30" s="6" t="s">
        <v>2620</v>
      </c>
      <c r="F30" s="7" t="s">
        <v>866</v>
      </c>
      <c r="G30" s="6" t="s">
        <v>893</v>
      </c>
    </row>
    <row r="31" ht="14.25" customHeight="1" spans="1:7">
      <c r="A31" s="5">
        <v>27</v>
      </c>
      <c r="B31" s="5" t="s">
        <v>749</v>
      </c>
      <c r="C31" s="6" t="s">
        <v>794</v>
      </c>
      <c r="D31" s="6" t="s">
        <v>824</v>
      </c>
      <c r="E31" s="6" t="s">
        <v>2621</v>
      </c>
      <c r="F31" s="8" t="s">
        <v>867</v>
      </c>
      <c r="G31" s="6" t="s">
        <v>894</v>
      </c>
    </row>
    <row r="32" ht="14.25" customHeight="1" spans="1:7">
      <c r="A32" s="5">
        <v>28</v>
      </c>
      <c r="B32" s="5" t="s">
        <v>750</v>
      </c>
      <c r="C32" s="6" t="s">
        <v>794</v>
      </c>
      <c r="D32" s="6" t="s">
        <v>825</v>
      </c>
      <c r="E32" s="6" t="s">
        <v>2622</v>
      </c>
      <c r="F32" s="7" t="s">
        <v>866</v>
      </c>
      <c r="G32" s="6" t="s">
        <v>895</v>
      </c>
    </row>
    <row r="33" ht="14.25" customHeight="1" spans="1:7">
      <c r="A33" s="5">
        <v>29</v>
      </c>
      <c r="B33" s="5" t="s">
        <v>751</v>
      </c>
      <c r="C33" s="6" t="s">
        <v>794</v>
      </c>
      <c r="D33" s="6" t="s">
        <v>826</v>
      </c>
      <c r="E33" s="6" t="s">
        <v>2623</v>
      </c>
      <c r="F33" s="8" t="s">
        <v>867</v>
      </c>
      <c r="G33" s="6" t="s">
        <v>896</v>
      </c>
    </row>
    <row r="34" ht="14.25" customHeight="1" spans="1:7">
      <c r="A34" s="5">
        <v>30</v>
      </c>
      <c r="B34" s="5" t="s">
        <v>752</v>
      </c>
      <c r="C34" s="6" t="s">
        <v>794</v>
      </c>
      <c r="D34" s="6" t="s">
        <v>827</v>
      </c>
      <c r="E34" s="6" t="s">
        <v>2624</v>
      </c>
      <c r="F34" s="7" t="s">
        <v>866</v>
      </c>
      <c r="G34" s="6" t="s">
        <v>897</v>
      </c>
    </row>
    <row r="35" ht="14.25" customHeight="1" spans="1:7">
      <c r="A35" s="5">
        <v>31</v>
      </c>
      <c r="B35" s="5" t="s">
        <v>753</v>
      </c>
      <c r="C35" s="6" t="s">
        <v>794</v>
      </c>
      <c r="D35" s="6" t="s">
        <v>828</v>
      </c>
      <c r="E35" s="6" t="s">
        <v>2625</v>
      </c>
      <c r="F35" s="7" t="s">
        <v>866</v>
      </c>
      <c r="G35" s="6" t="s">
        <v>898</v>
      </c>
    </row>
    <row r="36" ht="14.25" customHeight="1" spans="1:7">
      <c r="A36" s="5">
        <v>32</v>
      </c>
      <c r="B36" s="5" t="s">
        <v>754</v>
      </c>
      <c r="C36" s="6" t="s">
        <v>794</v>
      </c>
      <c r="D36" s="6" t="s">
        <v>829</v>
      </c>
      <c r="E36" s="6" t="s">
        <v>2626</v>
      </c>
      <c r="F36" s="7" t="s">
        <v>866</v>
      </c>
      <c r="G36" s="6" t="s">
        <v>899</v>
      </c>
    </row>
    <row r="37" ht="14.25" customHeight="1" spans="1:7">
      <c r="A37" s="5">
        <v>33</v>
      </c>
      <c r="B37" s="5" t="s">
        <v>755</v>
      </c>
      <c r="C37" s="6" t="s">
        <v>794</v>
      </c>
      <c r="D37" s="6" t="s">
        <v>830</v>
      </c>
      <c r="E37" s="6" t="s">
        <v>2627</v>
      </c>
      <c r="F37" s="8" t="s">
        <v>867</v>
      </c>
      <c r="G37" s="6" t="s">
        <v>900</v>
      </c>
    </row>
    <row r="38" ht="14.25" customHeight="1" spans="1:7">
      <c r="A38" s="5">
        <v>34</v>
      </c>
      <c r="B38" s="5" t="s">
        <v>756</v>
      </c>
      <c r="C38" s="6" t="s">
        <v>794</v>
      </c>
      <c r="D38" s="6" t="s">
        <v>831</v>
      </c>
      <c r="E38" s="6" t="s">
        <v>2628</v>
      </c>
      <c r="F38" s="8" t="s">
        <v>867</v>
      </c>
      <c r="G38" s="6" t="s">
        <v>901</v>
      </c>
    </row>
    <row r="39" ht="14.25" customHeight="1" spans="1:7">
      <c r="A39" s="5">
        <v>35</v>
      </c>
      <c r="B39" s="5" t="s">
        <v>757</v>
      </c>
      <c r="C39" s="6" t="s">
        <v>794</v>
      </c>
      <c r="D39" s="6" t="s">
        <v>832</v>
      </c>
      <c r="E39" s="6" t="s">
        <v>2629</v>
      </c>
      <c r="F39" s="8" t="s">
        <v>867</v>
      </c>
      <c r="G39" s="6" t="s">
        <v>902</v>
      </c>
    </row>
    <row r="40" ht="14.25" customHeight="1" spans="1:7">
      <c r="A40" s="5">
        <v>36</v>
      </c>
      <c r="B40" s="5" t="s">
        <v>758</v>
      </c>
      <c r="C40" s="6" t="s">
        <v>794</v>
      </c>
      <c r="D40" s="6" t="s">
        <v>833</v>
      </c>
      <c r="E40" s="6" t="s">
        <v>2630</v>
      </c>
      <c r="F40" s="8" t="s">
        <v>867</v>
      </c>
      <c r="G40" s="6" t="s">
        <v>903</v>
      </c>
    </row>
    <row r="41" ht="14.25" customHeight="1" spans="1:7">
      <c r="A41" s="5">
        <v>37</v>
      </c>
      <c r="B41" s="5" t="s">
        <v>759</v>
      </c>
      <c r="C41" s="6" t="s">
        <v>794</v>
      </c>
      <c r="D41" s="6" t="s">
        <v>834</v>
      </c>
      <c r="E41" s="6" t="s">
        <v>2631</v>
      </c>
      <c r="F41" s="8" t="s">
        <v>867</v>
      </c>
      <c r="G41" s="6" t="s">
        <v>904</v>
      </c>
    </row>
    <row r="42" ht="26.25" customHeight="1" spans="1:7">
      <c r="A42" s="5">
        <v>38</v>
      </c>
      <c r="B42" s="5" t="s">
        <v>760</v>
      </c>
      <c r="C42" s="6" t="s">
        <v>795</v>
      </c>
      <c r="D42" s="6" t="s">
        <v>835</v>
      </c>
      <c r="E42" s="6" t="s">
        <v>2632</v>
      </c>
      <c r="F42" s="7" t="s">
        <v>866</v>
      </c>
      <c r="G42" s="6" t="s">
        <v>905</v>
      </c>
    </row>
    <row r="43" ht="14.25" customHeight="1" spans="1:7">
      <c r="A43" s="5">
        <v>39</v>
      </c>
      <c r="B43" s="5" t="s">
        <v>761</v>
      </c>
      <c r="C43" s="6" t="s">
        <v>795</v>
      </c>
      <c r="D43" s="6" t="s">
        <v>836</v>
      </c>
      <c r="E43" s="6" t="s">
        <v>2633</v>
      </c>
      <c r="F43" s="8" t="s">
        <v>867</v>
      </c>
      <c r="G43" s="6" t="s">
        <v>906</v>
      </c>
    </row>
    <row r="44" ht="14.25" customHeight="1" spans="1:7">
      <c r="A44" s="5">
        <v>40</v>
      </c>
      <c r="B44" s="5" t="s">
        <v>762</v>
      </c>
      <c r="C44" s="6" t="s">
        <v>795</v>
      </c>
      <c r="D44" s="6" t="s">
        <v>837</v>
      </c>
      <c r="E44" s="6" t="s">
        <v>2634</v>
      </c>
      <c r="F44" s="8" t="s">
        <v>867</v>
      </c>
      <c r="G44" s="6" t="s">
        <v>907</v>
      </c>
    </row>
    <row r="45" ht="26.25" customHeight="1" spans="1:7">
      <c r="A45" s="5">
        <v>41</v>
      </c>
      <c r="B45" s="5" t="s">
        <v>763</v>
      </c>
      <c r="C45" s="6" t="s">
        <v>796</v>
      </c>
      <c r="D45" s="6" t="s">
        <v>838</v>
      </c>
      <c r="E45" s="6" t="s">
        <v>2635</v>
      </c>
      <c r="F45" s="7" t="s">
        <v>866</v>
      </c>
      <c r="G45" s="6" t="s">
        <v>908</v>
      </c>
    </row>
    <row r="46" ht="14.25" customHeight="1" spans="1:7">
      <c r="A46" s="5">
        <v>42</v>
      </c>
      <c r="B46" s="5" t="s">
        <v>764</v>
      </c>
      <c r="C46" s="6" t="s">
        <v>796</v>
      </c>
      <c r="D46" s="6" t="s">
        <v>839</v>
      </c>
      <c r="E46" s="6" t="s">
        <v>2636</v>
      </c>
      <c r="F46" s="7" t="s">
        <v>866</v>
      </c>
      <c r="G46" s="6" t="s">
        <v>909</v>
      </c>
    </row>
    <row r="47" ht="14.25" customHeight="1" spans="1:7">
      <c r="A47" s="5">
        <v>43</v>
      </c>
      <c r="B47" s="5" t="s">
        <v>765</v>
      </c>
      <c r="C47" s="6" t="s">
        <v>796</v>
      </c>
      <c r="D47" s="6" t="s">
        <v>840</v>
      </c>
      <c r="E47" s="6" t="s">
        <v>2637</v>
      </c>
      <c r="F47" s="7" t="s">
        <v>866</v>
      </c>
      <c r="G47" s="6" t="s">
        <v>910</v>
      </c>
    </row>
    <row r="48" ht="14.25" customHeight="1" spans="1:7">
      <c r="A48" s="5">
        <v>44</v>
      </c>
      <c r="B48" s="5" t="s">
        <v>766</v>
      </c>
      <c r="C48" s="6" t="s">
        <v>796</v>
      </c>
      <c r="D48" s="6" t="s">
        <v>841</v>
      </c>
      <c r="E48" s="6" t="s">
        <v>2638</v>
      </c>
      <c r="F48" s="7" t="s">
        <v>866</v>
      </c>
      <c r="G48" s="6" t="s">
        <v>879</v>
      </c>
    </row>
    <row r="49" ht="14.25" customHeight="1" spans="1:7">
      <c r="A49" s="5">
        <v>45</v>
      </c>
      <c r="B49" s="5" t="s">
        <v>767</v>
      </c>
      <c r="C49" s="6" t="s">
        <v>797</v>
      </c>
      <c r="D49" s="6" t="s">
        <v>842</v>
      </c>
      <c r="E49" s="6" t="s">
        <v>2639</v>
      </c>
      <c r="F49" s="7" t="s">
        <v>866</v>
      </c>
      <c r="G49" s="6" t="s">
        <v>911</v>
      </c>
    </row>
    <row r="50" ht="14.25" customHeight="1" spans="1:7">
      <c r="A50" s="5">
        <v>46</v>
      </c>
      <c r="B50" s="5" t="s">
        <v>768</v>
      </c>
      <c r="C50" s="6" t="s">
        <v>797</v>
      </c>
      <c r="D50" s="6" t="s">
        <v>843</v>
      </c>
      <c r="E50" s="6" t="s">
        <v>2640</v>
      </c>
      <c r="F50" s="8" t="s">
        <v>867</v>
      </c>
      <c r="G50" s="6" t="s">
        <v>912</v>
      </c>
    </row>
    <row r="51" ht="14.25" customHeight="1" spans="1:7">
      <c r="A51" s="5">
        <v>47</v>
      </c>
      <c r="B51" s="5" t="s">
        <v>769</v>
      </c>
      <c r="C51" s="6" t="s">
        <v>798</v>
      </c>
      <c r="D51" s="6" t="s">
        <v>844</v>
      </c>
      <c r="E51" s="6" t="s">
        <v>2641</v>
      </c>
      <c r="F51" s="7" t="s">
        <v>866</v>
      </c>
      <c r="G51" s="6" t="s">
        <v>913</v>
      </c>
    </row>
    <row r="52" ht="14.25" customHeight="1" spans="1:7">
      <c r="A52" s="5">
        <v>48</v>
      </c>
      <c r="B52" s="5" t="s">
        <v>770</v>
      </c>
      <c r="C52" s="6" t="s">
        <v>798</v>
      </c>
      <c r="D52" s="6" t="s">
        <v>845</v>
      </c>
      <c r="E52" s="6" t="s">
        <v>2642</v>
      </c>
      <c r="F52" s="7" t="s">
        <v>866</v>
      </c>
      <c r="G52" s="6" t="s">
        <v>914</v>
      </c>
    </row>
    <row r="53" ht="14.25" customHeight="1" spans="1:7">
      <c r="A53" s="5">
        <v>49</v>
      </c>
      <c r="B53" s="5" t="s">
        <v>771</v>
      </c>
      <c r="C53" s="6" t="s">
        <v>798</v>
      </c>
      <c r="D53" s="6" t="s">
        <v>846</v>
      </c>
      <c r="E53" s="6" t="s">
        <v>2643</v>
      </c>
      <c r="F53" s="7" t="s">
        <v>866</v>
      </c>
      <c r="G53" s="6" t="s">
        <v>915</v>
      </c>
    </row>
    <row r="54" ht="14.25" customHeight="1" spans="1:7">
      <c r="A54" s="5">
        <v>50</v>
      </c>
      <c r="B54" s="5" t="s">
        <v>772</v>
      </c>
      <c r="C54" s="6" t="s">
        <v>798</v>
      </c>
      <c r="D54" s="6" t="s">
        <v>847</v>
      </c>
      <c r="E54" s="6" t="s">
        <v>2644</v>
      </c>
      <c r="F54" s="7" t="s">
        <v>866</v>
      </c>
      <c r="G54" s="6" t="s">
        <v>916</v>
      </c>
    </row>
    <row r="55" ht="26.25" customHeight="1" spans="1:7">
      <c r="A55" s="5">
        <v>51</v>
      </c>
      <c r="B55" s="5" t="s">
        <v>773</v>
      </c>
      <c r="C55" s="6" t="s">
        <v>799</v>
      </c>
      <c r="D55" s="6" t="s">
        <v>848</v>
      </c>
      <c r="E55" s="6" t="s">
        <v>2645</v>
      </c>
      <c r="F55" s="9" t="s">
        <v>868</v>
      </c>
      <c r="G55" s="6" t="s">
        <v>917</v>
      </c>
    </row>
    <row r="56" ht="14.25" customHeight="1" spans="1:7">
      <c r="A56" s="5">
        <v>52</v>
      </c>
      <c r="B56" s="5" t="s">
        <v>774</v>
      </c>
      <c r="C56" s="6" t="s">
        <v>800</v>
      </c>
      <c r="D56" s="6" t="s">
        <v>849</v>
      </c>
      <c r="E56" s="6" t="s">
        <v>2646</v>
      </c>
      <c r="F56" s="7" t="s">
        <v>866</v>
      </c>
      <c r="G56" s="6" t="s">
        <v>918</v>
      </c>
    </row>
    <row r="57" ht="14.25" customHeight="1" spans="1:7">
      <c r="A57" s="5">
        <v>53</v>
      </c>
      <c r="B57" s="5" t="s">
        <v>775</v>
      </c>
      <c r="C57" s="6" t="s">
        <v>800</v>
      </c>
      <c r="D57" s="6" t="s">
        <v>850</v>
      </c>
      <c r="E57" s="6" t="s">
        <v>2647</v>
      </c>
      <c r="F57" s="8" t="s">
        <v>867</v>
      </c>
      <c r="G57" s="6" t="s">
        <v>919</v>
      </c>
    </row>
    <row r="58" ht="14.25" customHeight="1" spans="1:7">
      <c r="A58" s="5">
        <v>54</v>
      </c>
      <c r="B58" s="5" t="s">
        <v>776</v>
      </c>
      <c r="C58" s="6" t="s">
        <v>800</v>
      </c>
      <c r="D58" s="6" t="s">
        <v>851</v>
      </c>
      <c r="E58" s="6" t="s">
        <v>2648</v>
      </c>
      <c r="F58" s="8" t="s">
        <v>867</v>
      </c>
      <c r="G58" s="6" t="s">
        <v>920</v>
      </c>
    </row>
    <row r="59" ht="14.25" customHeight="1" spans="1:7">
      <c r="A59" s="5">
        <v>55</v>
      </c>
      <c r="B59" s="5" t="s">
        <v>777</v>
      </c>
      <c r="C59" s="6" t="s">
        <v>800</v>
      </c>
      <c r="D59" s="6" t="s">
        <v>852</v>
      </c>
      <c r="E59" s="6" t="s">
        <v>2649</v>
      </c>
      <c r="F59" s="8" t="s">
        <v>867</v>
      </c>
      <c r="G59" s="6" t="s">
        <v>921</v>
      </c>
    </row>
    <row r="60" ht="14.25" customHeight="1" spans="1:7">
      <c r="A60" s="5">
        <v>56</v>
      </c>
      <c r="B60" s="5" t="s">
        <v>778</v>
      </c>
      <c r="C60" s="6" t="s">
        <v>800</v>
      </c>
      <c r="D60" s="6" t="s">
        <v>853</v>
      </c>
      <c r="E60" s="6" t="s">
        <v>2650</v>
      </c>
      <c r="F60" s="8" t="s">
        <v>867</v>
      </c>
      <c r="G60" s="6" t="s">
        <v>922</v>
      </c>
    </row>
    <row r="61" ht="14.25" customHeight="1" spans="1:7">
      <c r="A61" s="5">
        <v>57</v>
      </c>
      <c r="B61" s="5" t="s">
        <v>779</v>
      </c>
      <c r="C61" s="6" t="s">
        <v>801</v>
      </c>
      <c r="D61" s="6" t="s">
        <v>854</v>
      </c>
      <c r="E61" s="6" t="s">
        <v>2651</v>
      </c>
      <c r="F61" s="7" t="s">
        <v>866</v>
      </c>
      <c r="G61" s="6" t="s">
        <v>923</v>
      </c>
    </row>
    <row r="62" ht="14.25" customHeight="1" spans="1:7">
      <c r="A62" s="5">
        <v>58</v>
      </c>
      <c r="B62" s="5" t="s">
        <v>780</v>
      </c>
      <c r="C62" s="6" t="s">
        <v>801</v>
      </c>
      <c r="D62" s="6" t="s">
        <v>855</v>
      </c>
      <c r="E62" s="6" t="s">
        <v>2652</v>
      </c>
      <c r="F62" s="7" t="s">
        <v>866</v>
      </c>
      <c r="G62" s="6" t="s">
        <v>924</v>
      </c>
    </row>
    <row r="63" ht="26.25" customHeight="1" spans="1:7">
      <c r="A63" s="5">
        <v>59</v>
      </c>
      <c r="B63" s="5" t="s">
        <v>781</v>
      </c>
      <c r="C63" s="6" t="s">
        <v>801</v>
      </c>
      <c r="D63" s="6" t="s">
        <v>856</v>
      </c>
      <c r="E63" s="6" t="s">
        <v>2653</v>
      </c>
      <c r="F63" s="9" t="s">
        <v>868</v>
      </c>
      <c r="G63" s="6" t="s">
        <v>925</v>
      </c>
    </row>
    <row r="64" ht="14.25" customHeight="1" spans="1:7">
      <c r="A64" s="5">
        <v>60</v>
      </c>
      <c r="B64" s="5" t="s">
        <v>782</v>
      </c>
      <c r="C64" s="6" t="s">
        <v>801</v>
      </c>
      <c r="D64" s="6" t="s">
        <v>857</v>
      </c>
      <c r="E64" s="6" t="s">
        <v>2654</v>
      </c>
      <c r="F64" s="8" t="s">
        <v>867</v>
      </c>
      <c r="G64" s="6" t="s">
        <v>926</v>
      </c>
    </row>
    <row r="65" ht="14.25" customHeight="1" spans="1:7">
      <c r="A65" s="5">
        <v>61</v>
      </c>
      <c r="B65" s="5" t="s">
        <v>783</v>
      </c>
      <c r="C65" s="6" t="s">
        <v>801</v>
      </c>
      <c r="D65" s="6" t="s">
        <v>858</v>
      </c>
      <c r="E65" s="6" t="s">
        <v>2655</v>
      </c>
      <c r="F65" s="7" t="s">
        <v>866</v>
      </c>
      <c r="G65" s="6" t="s">
        <v>927</v>
      </c>
    </row>
    <row r="66" ht="14.25" customHeight="1" spans="1:7">
      <c r="A66" s="5">
        <v>62</v>
      </c>
      <c r="B66" s="5" t="s">
        <v>784</v>
      </c>
      <c r="C66" s="6" t="s">
        <v>802</v>
      </c>
      <c r="D66" s="6" t="s">
        <v>859</v>
      </c>
      <c r="E66" s="6" t="s">
        <v>2656</v>
      </c>
      <c r="F66" s="8" t="s">
        <v>867</v>
      </c>
      <c r="G66" s="6" t="s">
        <v>928</v>
      </c>
    </row>
    <row r="67" ht="14.25" customHeight="1" spans="1:7">
      <c r="A67" s="5">
        <v>63</v>
      </c>
      <c r="B67" s="5" t="s">
        <v>785</v>
      </c>
      <c r="C67" s="6" t="s">
        <v>802</v>
      </c>
      <c r="D67" s="6" t="s">
        <v>860</v>
      </c>
      <c r="E67" s="6" t="s">
        <v>2657</v>
      </c>
      <c r="F67" s="8" t="s">
        <v>867</v>
      </c>
      <c r="G67" s="6" t="s">
        <v>929</v>
      </c>
    </row>
    <row r="68" ht="14.25" customHeight="1" spans="1:7">
      <c r="A68" s="5">
        <v>64</v>
      </c>
      <c r="B68" s="5" t="s">
        <v>786</v>
      </c>
      <c r="C68" s="6" t="s">
        <v>802</v>
      </c>
      <c r="D68" s="6" t="s">
        <v>861</v>
      </c>
      <c r="E68" s="6" t="s">
        <v>2658</v>
      </c>
      <c r="F68" s="8" t="s">
        <v>867</v>
      </c>
      <c r="G68" s="6" t="s">
        <v>930</v>
      </c>
    </row>
    <row r="69" ht="14.25" customHeight="1" spans="1:7">
      <c r="A69" s="5">
        <v>65</v>
      </c>
      <c r="B69" s="5" t="s">
        <v>787</v>
      </c>
      <c r="C69" s="6" t="s">
        <v>802</v>
      </c>
      <c r="D69" s="6" t="s">
        <v>862</v>
      </c>
      <c r="E69" s="6" t="s">
        <v>2659</v>
      </c>
      <c r="F69" s="7" t="s">
        <v>866</v>
      </c>
      <c r="G69" s="6" t="s">
        <v>931</v>
      </c>
    </row>
    <row r="70" ht="14.25" customHeight="1" spans="1:7">
      <c r="A70" s="5">
        <v>66</v>
      </c>
      <c r="B70" s="5" t="s">
        <v>788</v>
      </c>
      <c r="C70" s="6" t="s">
        <v>802</v>
      </c>
      <c r="D70" s="6" t="s">
        <v>863</v>
      </c>
      <c r="E70" s="6" t="s">
        <v>2660</v>
      </c>
      <c r="F70" s="7" t="s">
        <v>866</v>
      </c>
      <c r="G70" s="6" t="s">
        <v>932</v>
      </c>
    </row>
    <row r="71" ht="14.25" customHeight="1" spans="1:7">
      <c r="A71" s="5">
        <v>67</v>
      </c>
      <c r="B71" s="5" t="s">
        <v>789</v>
      </c>
      <c r="C71" s="6" t="s">
        <v>802</v>
      </c>
      <c r="D71" s="6" t="s">
        <v>864</v>
      </c>
      <c r="E71" s="6" t="s">
        <v>2661</v>
      </c>
      <c r="F71" s="8" t="s">
        <v>867</v>
      </c>
      <c r="G71" s="6" t="s">
        <v>933</v>
      </c>
    </row>
  </sheetData>
  <mergeCells count="2">
    <mergeCell ref="A1:G1"/>
    <mergeCell ref="A2:G2"/>
  </mergeCells>
  <pageMargins left="0.75" right="0.75" top="1" bottom="1" header="0.511811023622047" footer="0.511811023622047"/>
  <pageSetup paperSize="9" orientation="portrait" horizontalDpi="300" verticalDpi="3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
  <sheetViews>
    <sheetView showGridLines="0" workbookViewId="0">
      <pane ySplit="4" topLeftCell="A5" activePane="bottomLeft" state="frozen"/>
      <selection/>
      <selection pane="bottomLeft" activeCell="A1" sqref="A1:I1"/>
    </sheetView>
  </sheetViews>
  <sheetFormatPr defaultColWidth="8.67592592592593" defaultRowHeight="14.4" outlineLevelRow="4"/>
  <cols>
    <col min="1" max="1" width="11" customWidth="1"/>
    <col min="2" max="2" width="10" customWidth="1"/>
    <col min="3" max="3" width="14" customWidth="1"/>
    <col min="4" max="4" width="24" customWidth="1"/>
    <col min="5" max="6" width="30" customWidth="1"/>
    <col min="7" max="7" width="34" customWidth="1"/>
    <col min="8" max="8" width="14" customWidth="1"/>
    <col min="9" max="9" width="26" customWidth="1"/>
  </cols>
  <sheetData>
    <row r="1" ht="17.25" customHeight="1" spans="1:9">
      <c r="A1" s="1" t="s">
        <v>2662</v>
      </c>
    </row>
    <row r="2" ht="14.25" customHeight="1" spans="1:9">
      <c r="A2" s="2" t="s">
        <v>2663</v>
      </c>
    </row>
    <row r="4" ht="41.25" customHeight="1" spans="1:9">
      <c r="A4" s="3" t="s">
        <v>2664</v>
      </c>
      <c r="B4" s="3" t="s">
        <v>450</v>
      </c>
      <c r="C4" s="3" t="s">
        <v>2665</v>
      </c>
      <c r="D4" s="3" t="s">
        <v>803</v>
      </c>
      <c r="E4" s="3" t="s">
        <v>2666</v>
      </c>
      <c r="F4" s="3" t="s">
        <v>2667</v>
      </c>
      <c r="G4" s="3" t="s">
        <v>2668</v>
      </c>
      <c r="H4" s="3" t="s">
        <v>2669</v>
      </c>
      <c r="I4" s="3" t="s">
        <v>2670</v>
      </c>
    </row>
    <row r="5" ht="26.25" customHeight="1" spans="1:9">
      <c r="A5" s="4" t="s">
        <v>2671</v>
      </c>
      <c r="B5" s="4" t="s">
        <v>461</v>
      </c>
      <c r="C5" s="4" t="s">
        <v>750</v>
      </c>
      <c r="D5" s="4" t="s">
        <v>825</v>
      </c>
      <c r="E5" s="4" t="s">
        <v>2672</v>
      </c>
      <c r="F5" s="4" t="s">
        <v>2673</v>
      </c>
      <c r="G5" s="4" t="s">
        <v>2674</v>
      </c>
      <c r="H5" s="4" t="s">
        <v>2675</v>
      </c>
      <c r="I5" s="4" t="s">
        <v>2676</v>
      </c>
    </row>
  </sheetData>
  <mergeCells count="2">
    <mergeCell ref="A1:I1"/>
    <mergeCell ref="A2:I2"/>
  </mergeCells>
  <pageMargins left="0.75" right="0.75" top="1" bottom="1" header="0.511811023622047" footer="0.511811023622047"/>
  <pageSetup paperSize="9" orientation="portrait" horizontalDpi="300" verticalDpi="300"/>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9</vt:i4>
      </vt:variant>
    </vt:vector>
  </HeadingPairs>
  <TitlesOfParts>
    <vt:vector size="9" baseType="lpstr">
      <vt:lpstr>① README 使用说明</vt:lpstr>
      <vt:lpstr>② Eligibility Quick Ref</vt:lpstr>
      <vt:lpstr>③ PRISMA Flow</vt:lpstr>
      <vt:lpstr>④ Search Log</vt:lpstr>
      <vt:lpstr>⑤ Exclusion Log</vt:lpstr>
      <vt:lpstr>⑥ Included Master List</vt:lpstr>
      <vt:lpstr>⑦ Extraction</vt:lpstr>
      <vt:lpstr>⑧ Field Dictionary</vt:lpstr>
      <vt:lpstr>⑨ Conflict Log</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WPS_1602384774</cp:lastModifiedBy>
  <cp:revision>0</cp:revision>
  <dcterms:created xsi:type="dcterms:W3CDTF">2026-04-22T01:04:00Z</dcterms:created>
  <dcterms:modified xsi:type="dcterms:W3CDTF">2026-05-26T06:19:42Z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ICV">
    <vt:lpwstr>7A1E120CF65F420B8C4EDE74000EA977_12</vt:lpwstr>
  </property>
  <property fmtid="{D5CDD505-2E9C-101B-9397-08002B2CF9AE}" pid="4" name="KSOProductBuildVer">
    <vt:lpwstr>2052-12.1.0.26375</vt:lpwstr>
  </property>
</Properties>
</file>