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OneDrive\Application Data\Desktop\"/>
    </mc:Choice>
  </mc:AlternateContent>
  <xr:revisionPtr revIDLastSave="0" documentId="13_ncr:1_{039EC69D-DFDF-4AE4-8FDF-6ED1F2BA9F43}" xr6:coauthVersionLast="47" xr6:coauthVersionMax="47" xr10:uidLastSave="{00000000-0000-0000-0000-000000000000}"/>
  <bookViews>
    <workbookView xWindow="-120" yWindow="-120" windowWidth="20730" windowHeight="11160" xr2:uid="{83739F03-7870-4185-8CEC-72D6076A5EEE}"/>
  </bookViews>
  <sheets>
    <sheet name="Data" sheetId="1" r:id="rId1"/>
    <sheet name="Resul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9" i="2" l="1"/>
  <c r="D44" i="2"/>
  <c r="D47" i="2"/>
</calcChain>
</file>

<file path=xl/sharedStrings.xml><?xml version="1.0" encoding="utf-8"?>
<sst xmlns="http://schemas.openxmlformats.org/spreadsheetml/2006/main" count="364" uniqueCount="126">
  <si>
    <t>year</t>
  </si>
  <si>
    <t>country</t>
  </si>
  <si>
    <t>trade openness</t>
  </si>
  <si>
    <t>export Diversification</t>
  </si>
  <si>
    <t>CHN</t>
  </si>
  <si>
    <t>IND</t>
  </si>
  <si>
    <t>JPN</t>
  </si>
  <si>
    <t>KOR</t>
  </si>
  <si>
    <t>SGP</t>
  </si>
  <si>
    <t>SAU</t>
  </si>
  <si>
    <t>PHL</t>
  </si>
  <si>
    <t>THA</t>
  </si>
  <si>
    <t>ARE</t>
  </si>
  <si>
    <t>MYS</t>
  </si>
  <si>
    <t>gdp growth (annual %)</t>
  </si>
  <si>
    <t>foreign direct investment, net inflows (% of GDP)</t>
  </si>
  <si>
    <t>high-technology exports (% of manufactured exports)</t>
  </si>
  <si>
    <t>manufacturing, value added (% of GDP)</t>
  </si>
  <si>
    <t>gross capital formation (% of GDP)</t>
  </si>
  <si>
    <t>school enrollment, secondary (% gross)</t>
  </si>
  <si>
    <t>school enrollment, tertiary (% gross)</t>
  </si>
  <si>
    <t xml:space="preserve">export concentration </t>
  </si>
  <si>
    <t>Variable</t>
  </si>
  <si>
    <t>VIF</t>
  </si>
  <si>
    <t xml:space="preserve">1/VIF  </t>
  </si>
  <si>
    <t>diversific~n</t>
  </si>
  <si>
    <t>div_sq</t>
  </si>
  <si>
    <t>openness</t>
  </si>
  <si>
    <t>fdi</t>
  </si>
  <si>
    <t>mva</t>
  </si>
  <si>
    <t>hitech_exp</t>
  </si>
  <si>
    <t>edu_tert</t>
  </si>
  <si>
    <t>edu_sec</t>
  </si>
  <si>
    <t>gcf</t>
  </si>
  <si>
    <t>Mean VIF</t>
  </si>
  <si>
    <t>gdp_growth</t>
  </si>
  <si>
    <t>Coef.   Std.</t>
  </si>
  <si>
    <t>Err.</t>
  </si>
  <si>
    <t>t</t>
  </si>
  <si>
    <t>P&gt;t     [95%</t>
  </si>
  <si>
    <t>Conf. Interval]</t>
  </si>
  <si>
    <t>diversification</t>
  </si>
  <si>
    <t>10.18354      116.79</t>
  </si>
  <si>
    <t>93.56154   -1.099911</t>
  </si>
  <si>
    <t>-.009398    .0100609</t>
  </si>
  <si>
    <t>.0282647    .2987083</t>
  </si>
  <si>
    <t>.1148032    .2810785</t>
  </si>
  <si>
    <t>.0663422    .0287707</t>
  </si>
  <si>
    <t>.0698077   -.0171675</t>
  </si>
  <si>
    <t>.0416732    .2855161</t>
  </si>
  <si>
    <t>.0453132    .0313003</t>
  </si>
  <si>
    <t>_cons</t>
  </si>
  <si>
    <t>37.11023   -3.72384</t>
  </si>
  <si>
    <t>(B)</t>
  </si>
  <si>
    <t>(b</t>
  </si>
  <si>
    <t>sqrt(diag(V_b</t>
  </si>
  <si>
    <t>V_B))</t>
  </si>
  <si>
    <t>fe</t>
  </si>
  <si>
    <t>re</t>
  </si>
  <si>
    <t>Difference</t>
  </si>
  <si>
    <t>S.E.</t>
  </si>
  <si>
    <t>Hausman test</t>
  </si>
  <si>
    <t>Coef.   Std. Err.</t>
  </si>
  <si>
    <t>z    P&gt;z</t>
  </si>
  <si>
    <t>[95% Conf. Interval]</t>
  </si>
  <si>
    <t>63.48678    27.0228</t>
  </si>
  <si>
    <t>2.35   0.019</t>
  </si>
  <si>
    <t>10.52306    116.4505</t>
  </si>
  <si>
    <t>-47.33072   23.43734</t>
  </si>
  <si>
    <t>-2.02   0.043</t>
  </si>
  <si>
    <t>.0003314   .0049325</t>
  </si>
  <si>
    <t>0.07   0.946</t>
  </si>
  <si>
    <t>-.0093361    .0099989</t>
  </si>
  <si>
    <t>.1634865   .0685525</t>
  </si>
  <si>
    <t>2.38   0.017</t>
  </si>
  <si>
    <t>.0291261     .297847</t>
  </si>
  <si>
    <t>.1979409   .0421478</t>
  </si>
  <si>
    <t>4.70   0.000</t>
  </si>
  <si>
    <t>.1153328     .280549</t>
  </si>
  <si>
    <t>-.0187858   .0241094</t>
  </si>
  <si>
    <t>-0.78   0.436</t>
  </si>
  <si>
    <t>-.0660393    .0284677</t>
  </si>
  <si>
    <t>-.0434876   .0133433</t>
  </si>
  <si>
    <t>-3.26   0.001</t>
  </si>
  <si>
    <t>.1635947   .0618098</t>
  </si>
  <si>
    <t>2.65   0.008</t>
  </si>
  <si>
    <t>.0424498    .2847395</t>
  </si>
  <si>
    <t>-.0070064   .0194201</t>
  </si>
  <si>
    <t>-0.36   0.718</t>
  </si>
  <si>
    <t>-.0450692    .0310563</t>
  </si>
  <si>
    <t>-20.41704   8.462842</t>
  </si>
  <si>
    <t>-2.41   0.016</t>
  </si>
  <si>
    <t>sigma_u</t>
  </si>
  <si>
    <t>sigma_e</t>
  </si>
  <si>
    <t>rho</t>
  </si>
  <si>
    <t>0   (fraction</t>
  </si>
  <si>
    <t>of variance due</t>
  </si>
  <si>
    <t>to u_i)</t>
  </si>
  <si>
    <t>RE</t>
  </si>
  <si>
    <t>gdp_gr~h divers~n</t>
  </si>
  <si>
    <t>concen~n openness</t>
  </si>
  <si>
    <t xml:space="preserve">gdp_growth    1.0000 </t>
  </si>
  <si>
    <t>diversific~n    0.0666</t>
  </si>
  <si>
    <t>concentrat~n   -0.0129</t>
  </si>
  <si>
    <t>openness    0.0209</t>
  </si>
  <si>
    <t>fdi    0.1269</t>
  </si>
  <si>
    <t>gcf    0.3469</t>
  </si>
  <si>
    <t>edu_sec   -0.2390</t>
  </si>
  <si>
    <t>edu_tert   -0.2485</t>
  </si>
  <si>
    <t>mva    0.1301</t>
  </si>
  <si>
    <t>hitech_exp    0.0972</t>
  </si>
  <si>
    <t>P&gt;t     [95% Conf. Interval]</t>
  </si>
  <si>
    <t>0.25   0.805    -131.4179    169.0475</t>
  </si>
  <si>
    <t>0.31   0.758     -173.268    126.3683</t>
  </si>
  <si>
    <t>2.13   0.035     .0021745    .0575887</t>
  </si>
  <si>
    <t>3.61   0.000     .1741027    .5930045</t>
  </si>
  <si>
    <t>1.50   0.136     -.041164    .3007228</t>
  </si>
  <si>
    <t>0.96   0.337    -.1021634    .0351765</t>
  </si>
  <si>
    <t>0.66   0.507    -.0778623    .0386426</t>
  </si>
  <si>
    <t>0.96   0.340    -.1679917    .4837939</t>
  </si>
  <si>
    <t>0.71   0.477    -.2299085    .1078343</t>
  </si>
  <si>
    <t>0.29   0.774    -39.82591    29.67876</t>
  </si>
  <si>
    <t>(fraction</t>
  </si>
  <si>
    <t>of</t>
  </si>
  <si>
    <t>variance due to u_i)</t>
  </si>
  <si>
    <t>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</si>
</sst>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6B794-1CD6-417C-9603-F0FEC839CC85}">
  <dimension ref="A1:L201"/>
  <sheetViews>
    <sheetView tabSelected="1" workbookViewId="0">
      <selection activeCell="E18" sqref="E18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14</v>
      </c>
      <c r="D1" t="s">
        <v>15</v>
      </c>
      <c r="E1" t="s">
        <v>16</v>
      </c>
      <c r="F1" t="s">
        <v>17</v>
      </c>
      <c r="G1" t="s">
        <v>18</v>
      </c>
      <c r="H1" t="s">
        <v>19</v>
      </c>
      <c r="I1" t="s">
        <v>20</v>
      </c>
      <c r="J1" t="s">
        <v>2</v>
      </c>
      <c r="K1" t="s">
        <v>3</v>
      </c>
      <c r="L1" t="s">
        <v>21</v>
      </c>
    </row>
    <row r="2" spans="1:12" x14ac:dyDescent="0.25">
      <c r="A2">
        <v>2005</v>
      </c>
      <c r="B2" t="s">
        <v>4</v>
      </c>
      <c r="C2">
        <v>11.458238455067018</v>
      </c>
      <c r="D2">
        <v>4.4921850901246687</v>
      </c>
      <c r="E2">
        <v>27.958678909294701</v>
      </c>
      <c r="F2">
        <v>31.656457496412727</v>
      </c>
      <c r="G2">
        <v>40.178086700103997</v>
      </c>
      <c r="H2">
        <v>72.271548192083003</v>
      </c>
      <c r="I2">
        <v>18.656520843505898</v>
      </c>
      <c r="J2">
        <v>61.360074940823665</v>
      </c>
      <c r="K2">
        <v>0.46100000000000002</v>
      </c>
      <c r="L2">
        <v>0.11</v>
      </c>
    </row>
    <row r="3" spans="1:12" x14ac:dyDescent="0.25">
      <c r="A3">
        <v>2006</v>
      </c>
      <c r="B3" t="s">
        <v>4</v>
      </c>
      <c r="C3">
        <v>12.674675165523524</v>
      </c>
      <c r="D3">
        <v>4.4449974387359301</v>
      </c>
      <c r="E3">
        <v>29.857653891270001</v>
      </c>
      <c r="F3">
        <v>31.994521359664731</v>
      </c>
      <c r="G3">
        <v>39.689700348281775</v>
      </c>
      <c r="H3">
        <v>74.057563781738295</v>
      </c>
      <c r="I3">
        <v>20.566770553588899</v>
      </c>
      <c r="J3">
        <v>63.569579862162719</v>
      </c>
      <c r="K3">
        <v>0.45300000000000001</v>
      </c>
      <c r="L3">
        <v>0.11</v>
      </c>
    </row>
    <row r="4" spans="1:12" x14ac:dyDescent="0.25">
      <c r="A4">
        <v>2007</v>
      </c>
      <c r="B4" t="s">
        <v>4</v>
      </c>
      <c r="C4">
        <v>14.149985494712737</v>
      </c>
      <c r="D4">
        <v>4.3353750023691688</v>
      </c>
      <c r="E4">
        <v>30.237493909703559</v>
      </c>
      <c r="F4">
        <v>31.900593271493111</v>
      </c>
      <c r="G4">
        <v>40.222087922628845</v>
      </c>
      <c r="H4">
        <v>78.160713195800795</v>
      </c>
      <c r="I4">
        <v>21.471559524536101</v>
      </c>
      <c r="J4">
        <v>61.266464000617589</v>
      </c>
      <c r="K4">
        <v>0.45300000000000001</v>
      </c>
      <c r="L4">
        <v>0.104</v>
      </c>
    </row>
    <row r="5" spans="1:12" x14ac:dyDescent="0.25">
      <c r="A5">
        <v>2008</v>
      </c>
      <c r="B5" t="s">
        <v>4</v>
      </c>
      <c r="C5">
        <v>9.6702458860285105</v>
      </c>
      <c r="D5">
        <v>3.6752071750632513</v>
      </c>
      <c r="E5">
        <v>29.431934449334875</v>
      </c>
      <c r="F5">
        <v>31.616979148230534</v>
      </c>
      <c r="G5">
        <v>41.960724943250113</v>
      </c>
      <c r="H5">
        <v>82.679252624511705</v>
      </c>
      <c r="I5">
        <v>21.8667392730713</v>
      </c>
      <c r="J5">
        <v>56.711133000320892</v>
      </c>
      <c r="K5">
        <v>0.45800000000000002</v>
      </c>
      <c r="L5">
        <v>9.7000000000000003E-2</v>
      </c>
    </row>
    <row r="6" spans="1:12" x14ac:dyDescent="0.25">
      <c r="A6">
        <v>2009</v>
      </c>
      <c r="B6" t="s">
        <v>4</v>
      </c>
      <c r="C6">
        <v>9.4026997277804441</v>
      </c>
      <c r="D6">
        <v>2.5253898433425443</v>
      </c>
      <c r="E6">
        <v>31.977576972745332</v>
      </c>
      <c r="F6">
        <v>31.061152860643755</v>
      </c>
      <c r="G6">
        <v>44.928263891396178</v>
      </c>
      <c r="H6">
        <v>88.287498474121094</v>
      </c>
      <c r="I6">
        <v>23.288629531860401</v>
      </c>
      <c r="J6">
        <v>44.419764433111943</v>
      </c>
      <c r="K6">
        <v>0.45500000000000002</v>
      </c>
      <c r="L6">
        <v>0.109</v>
      </c>
    </row>
    <row r="7" spans="1:12" x14ac:dyDescent="0.25">
      <c r="A7">
        <v>2010</v>
      </c>
      <c r="B7" t="s">
        <v>4</v>
      </c>
      <c r="C7">
        <v>10.596271976168154</v>
      </c>
      <c r="D7">
        <v>3.935419967315116</v>
      </c>
      <c r="E7">
        <v>32.150116966339709</v>
      </c>
      <c r="F7">
        <v>31.074895642324101</v>
      </c>
      <c r="G7">
        <v>46.102344334558609</v>
      </c>
      <c r="H7">
        <v>90.782917333144496</v>
      </c>
      <c r="I7">
        <v>25.288306627770101</v>
      </c>
      <c r="J7">
        <v>49.854072233897739</v>
      </c>
      <c r="K7">
        <v>0.45100000000000001</v>
      </c>
      <c r="L7">
        <v>0.107</v>
      </c>
    </row>
    <row r="8" spans="1:12" x14ac:dyDescent="0.25">
      <c r="A8">
        <v>2011</v>
      </c>
      <c r="B8" t="s">
        <v>4</v>
      </c>
      <c r="C8">
        <v>9.4613358870736022</v>
      </c>
      <c r="D8">
        <v>3.6506919022842337</v>
      </c>
      <c r="E8">
        <v>30.500479664442548</v>
      </c>
      <c r="F8">
        <v>31.562356518237767</v>
      </c>
      <c r="G8">
        <v>46.270301282449573</v>
      </c>
      <c r="H8">
        <v>92.032942520390307</v>
      </c>
      <c r="I8">
        <v>26.7875039907406</v>
      </c>
      <c r="J8">
        <v>49.945827225364312</v>
      </c>
      <c r="K8">
        <v>0.46300000000000002</v>
      </c>
      <c r="L8">
        <v>9.9000000000000005E-2</v>
      </c>
    </row>
    <row r="9" spans="1:12" x14ac:dyDescent="0.25">
      <c r="A9">
        <v>2012</v>
      </c>
      <c r="B9" t="s">
        <v>4</v>
      </c>
      <c r="C9">
        <v>7.8561742705558686</v>
      </c>
      <c r="D9">
        <v>2.7809913818161345</v>
      </c>
      <c r="E9">
        <v>30.861808517950262</v>
      </c>
      <c r="F9">
        <v>31.014303650011527</v>
      </c>
      <c r="G9">
        <v>45.816921170110682</v>
      </c>
      <c r="H9">
        <v>92.260306301523201</v>
      </c>
      <c r="I9">
        <v>29.308190690329202</v>
      </c>
      <c r="J9">
        <v>47.480213078431724</v>
      </c>
      <c r="K9">
        <v>0.46800000000000003</v>
      </c>
      <c r="L9">
        <v>0.10100000000000001</v>
      </c>
    </row>
    <row r="10" spans="1:12" x14ac:dyDescent="0.25">
      <c r="A10">
        <v>2013</v>
      </c>
      <c r="B10" t="s">
        <v>4</v>
      </c>
      <c r="C10">
        <v>7.7787240944671652</v>
      </c>
      <c r="D10">
        <v>2.985987082619856</v>
      </c>
      <c r="E10">
        <v>31.585581329279421</v>
      </c>
      <c r="F10">
        <v>30.127502151872143</v>
      </c>
      <c r="G10">
        <v>45.92240935466365</v>
      </c>
      <c r="H10">
        <v>98.388220735485206</v>
      </c>
      <c r="I10">
        <v>32.719160315880302</v>
      </c>
      <c r="J10">
        <v>45.916041379557115</v>
      </c>
      <c r="K10">
        <v>0.46700000000000003</v>
      </c>
      <c r="L10">
        <v>0.10299999999999999</v>
      </c>
    </row>
    <row r="11" spans="1:12" x14ac:dyDescent="0.25">
      <c r="A11">
        <v>2014</v>
      </c>
      <c r="B11" t="s">
        <v>4</v>
      </c>
      <c r="C11">
        <v>7.4619002822943372</v>
      </c>
      <c r="D11">
        <v>2.5115588367046349</v>
      </c>
      <c r="E11">
        <v>29.703727180294742</v>
      </c>
      <c r="F11">
        <v>29.830039789082637</v>
      </c>
      <c r="G11">
        <v>45.311535265710653</v>
      </c>
      <c r="H11">
        <v>101.618804696813</v>
      </c>
      <c r="I11">
        <v>43.711005101685402</v>
      </c>
      <c r="J11">
        <v>44.068456481253172</v>
      </c>
      <c r="K11">
        <v>0.44800000000000001</v>
      </c>
      <c r="L11">
        <v>0.10100000000000001</v>
      </c>
    </row>
    <row r="12" spans="1:12" x14ac:dyDescent="0.25">
      <c r="A12">
        <v>2015</v>
      </c>
      <c r="B12" t="s">
        <v>4</v>
      </c>
      <c r="C12">
        <v>6.9787800265747677</v>
      </c>
      <c r="D12">
        <v>2.1495728473156288</v>
      </c>
      <c r="E12">
        <v>30.43126727475622</v>
      </c>
      <c r="F12">
        <v>28.388996058285166</v>
      </c>
      <c r="G12">
        <v>42.734987256436376</v>
      </c>
      <c r="H12">
        <v>104.84938865814</v>
      </c>
      <c r="I12">
        <v>47.1192619330726</v>
      </c>
      <c r="J12">
        <v>38.697184836262466</v>
      </c>
      <c r="K12">
        <v>0.42</v>
      </c>
      <c r="L12">
        <v>0.104</v>
      </c>
    </row>
    <row r="13" spans="1:12" x14ac:dyDescent="0.25">
      <c r="A13">
        <v>2016</v>
      </c>
      <c r="B13" t="s">
        <v>4</v>
      </c>
      <c r="C13">
        <v>6.7755556283701708</v>
      </c>
      <c r="D13">
        <v>1.525394703153943</v>
      </c>
      <c r="E13">
        <v>30.254523229635744</v>
      </c>
      <c r="F13">
        <v>27.523759425927459</v>
      </c>
      <c r="G13">
        <v>42.138616618912685</v>
      </c>
      <c r="H13">
        <v>108.079972619467</v>
      </c>
      <c r="I13">
        <v>49.309077375596999</v>
      </c>
      <c r="J13">
        <v>36.177170692977995</v>
      </c>
      <c r="K13">
        <v>0.41</v>
      </c>
      <c r="L13">
        <v>0.105</v>
      </c>
    </row>
    <row r="14" spans="1:12" x14ac:dyDescent="0.25">
      <c r="A14">
        <v>2017</v>
      </c>
      <c r="B14" t="s">
        <v>4</v>
      </c>
      <c r="C14">
        <v>6.891266362121101</v>
      </c>
      <c r="D14">
        <v>1.3246897174848196</v>
      </c>
      <c r="E14">
        <v>30.911863978589064</v>
      </c>
      <c r="F14">
        <v>27.599855924517712</v>
      </c>
      <c r="G14">
        <v>42.549737550757747</v>
      </c>
      <c r="H14">
        <v>107.31055658079499</v>
      </c>
      <c r="I14">
        <v>51.067881227340699</v>
      </c>
      <c r="J14">
        <v>36.950852615859958</v>
      </c>
      <c r="K14">
        <v>0.41199999999999998</v>
      </c>
      <c r="L14">
        <v>9.6000000000000002E-2</v>
      </c>
    </row>
    <row r="15" spans="1:12" x14ac:dyDescent="0.25">
      <c r="A15">
        <v>2018</v>
      </c>
      <c r="B15" t="s">
        <v>4</v>
      </c>
      <c r="C15">
        <v>6.7567180016683324</v>
      </c>
      <c r="D15">
        <v>1.6636199228440809</v>
      </c>
      <c r="E15">
        <v>31.548147859535291</v>
      </c>
      <c r="F15">
        <v>27.343418803280006</v>
      </c>
      <c r="G15">
        <v>43.313827489681998</v>
      </c>
      <c r="H15">
        <v>109.54114054212199</v>
      </c>
      <c r="I15">
        <v>53.398798457281401</v>
      </c>
      <c r="J15">
        <v>36.894384391471846</v>
      </c>
      <c r="K15">
        <v>0.41199999999999998</v>
      </c>
      <c r="L15">
        <v>9.7000000000000003E-2</v>
      </c>
    </row>
    <row r="16" spans="1:12" x14ac:dyDescent="0.25">
      <c r="A16">
        <v>2019</v>
      </c>
      <c r="B16" t="s">
        <v>4</v>
      </c>
      <c r="C16">
        <v>6.0685023505370452</v>
      </c>
      <c r="D16">
        <v>1.2854922684799166</v>
      </c>
      <c r="E16">
        <v>30.818630296841881</v>
      </c>
      <c r="F16">
        <v>26.259466294929656</v>
      </c>
      <c r="G16">
        <v>42.669537408522196</v>
      </c>
      <c r="H16">
        <v>111.77172450344899</v>
      </c>
      <c r="I16">
        <v>56.605091792329198</v>
      </c>
      <c r="J16">
        <v>35.199420273883646</v>
      </c>
      <c r="K16">
        <v>0.40300000000000002</v>
      </c>
      <c r="L16">
        <v>9.5000000000000001E-2</v>
      </c>
    </row>
    <row r="17" spans="1:12" x14ac:dyDescent="0.25">
      <c r="A17">
        <v>2020</v>
      </c>
      <c r="B17" t="s">
        <v>4</v>
      </c>
      <c r="C17">
        <v>2.3401884307841385</v>
      </c>
      <c r="D17">
        <v>1.6877075629208209</v>
      </c>
      <c r="E17">
        <v>31.276615424129272</v>
      </c>
      <c r="F17">
        <v>25.74414027320983</v>
      </c>
      <c r="G17">
        <v>42.572373509422853</v>
      </c>
      <c r="H17">
        <v>114.00230846477599</v>
      </c>
      <c r="I17">
        <v>61.612467599694703</v>
      </c>
      <c r="J17">
        <v>34.038950786458095</v>
      </c>
      <c r="K17">
        <v>0.38500000000000001</v>
      </c>
      <c r="L17">
        <v>0.1</v>
      </c>
    </row>
    <row r="18" spans="1:12" x14ac:dyDescent="0.25">
      <c r="A18">
        <v>2021</v>
      </c>
      <c r="B18" t="s">
        <v>4</v>
      </c>
      <c r="C18">
        <v>8.5700851316632196</v>
      </c>
      <c r="D18">
        <v>1.8903454142587997</v>
      </c>
      <c r="E18">
        <v>30.219073279659554</v>
      </c>
      <c r="F18">
        <v>26.970121668513908</v>
      </c>
      <c r="G18">
        <v>42.68226129493118</v>
      </c>
      <c r="H18">
        <v>116.23289242610301</v>
      </c>
      <c r="I18">
        <v>66.818607759754201</v>
      </c>
      <c r="J18">
        <v>36.520691176267633</v>
      </c>
      <c r="K18">
        <v>0.38300000000000001</v>
      </c>
      <c r="L18">
        <v>9.2999999999999999E-2</v>
      </c>
    </row>
    <row r="19" spans="1:12" x14ac:dyDescent="0.25">
      <c r="A19">
        <v>2022</v>
      </c>
      <c r="B19" t="s">
        <v>4</v>
      </c>
      <c r="C19">
        <v>3.1341888719577042</v>
      </c>
      <c r="D19">
        <v>1.0384136547434903</v>
      </c>
      <c r="E19">
        <v>27.765061256315583</v>
      </c>
      <c r="F19">
        <v>26.423765592051534</v>
      </c>
      <c r="G19">
        <v>42.355433347049917</v>
      </c>
      <c r="H19">
        <v>118.46347638743001</v>
      </c>
      <c r="I19">
        <v>71.579946508602404</v>
      </c>
      <c r="J19">
        <v>37.440719876365989</v>
      </c>
      <c r="K19">
        <v>0.39400000000000002</v>
      </c>
      <c r="L19">
        <v>8.6999999999999994E-2</v>
      </c>
    </row>
    <row r="20" spans="1:12" x14ac:dyDescent="0.25">
      <c r="A20">
        <v>2023</v>
      </c>
      <c r="B20" t="s">
        <v>4</v>
      </c>
      <c r="C20">
        <v>5.4148433009967505</v>
      </c>
      <c r="D20">
        <v>0.28099110363481639</v>
      </c>
      <c r="E20">
        <v>26.568213654288087</v>
      </c>
      <c r="F20">
        <v>25.499166828726921</v>
      </c>
      <c r="G20">
        <v>41.129710245538085</v>
      </c>
      <c r="H20">
        <v>120.69406034875701</v>
      </c>
      <c r="I20">
        <v>74.593301461836603</v>
      </c>
      <c r="J20">
        <v>36.105192369113837</v>
      </c>
      <c r="K20">
        <v>0.36699999999999999</v>
      </c>
      <c r="L20">
        <v>8.4000000000000005E-2</v>
      </c>
    </row>
    <row r="21" spans="1:12" x14ac:dyDescent="0.25">
      <c r="A21">
        <v>2024</v>
      </c>
      <c r="B21" t="s">
        <v>4</v>
      </c>
      <c r="C21">
        <v>4.9773565917572</v>
      </c>
      <c r="D21">
        <v>9.8998805118273747E-2</v>
      </c>
      <c r="E21">
        <v>26.277738047922266</v>
      </c>
      <c r="F21">
        <v>24.869240743661365</v>
      </c>
      <c r="G21">
        <v>40.611161666862479</v>
      </c>
      <c r="H21">
        <v>122.92464431008401</v>
      </c>
      <c r="I21">
        <v>76.875784312340301</v>
      </c>
      <c r="J21">
        <v>37.198420138806469</v>
      </c>
      <c r="K21">
        <v>0.35399999999999998</v>
      </c>
      <c r="L21">
        <v>8.2000000000000003E-2</v>
      </c>
    </row>
    <row r="22" spans="1:12" x14ac:dyDescent="0.25">
      <c r="A22">
        <v>2005</v>
      </c>
      <c r="B22" t="s">
        <v>5</v>
      </c>
      <c r="C22">
        <v>7.9234306214831776</v>
      </c>
      <c r="D22">
        <v>0.88609837845882256</v>
      </c>
      <c r="E22">
        <v>5.7684657347428798</v>
      </c>
      <c r="F22">
        <v>15.973017044613139</v>
      </c>
      <c r="G22">
        <v>37.428264016598312</v>
      </c>
      <c r="H22">
        <v>55.931400299072301</v>
      </c>
      <c r="I22">
        <v>11.1277303695679</v>
      </c>
      <c r="J22">
        <v>42.001669614869101</v>
      </c>
      <c r="K22">
        <v>0.54100000000000004</v>
      </c>
      <c r="L22">
        <v>0.13300000000000001</v>
      </c>
    </row>
    <row r="23" spans="1:12" x14ac:dyDescent="0.25">
      <c r="A23">
        <v>2006</v>
      </c>
      <c r="B23" t="s">
        <v>5</v>
      </c>
      <c r="C23">
        <v>8.0607325716665059</v>
      </c>
      <c r="D23">
        <v>2.1301684253449515</v>
      </c>
      <c r="E23">
        <v>7.8574932555919998</v>
      </c>
      <c r="F23">
        <v>17.303653331192518</v>
      </c>
      <c r="G23">
        <v>38.998506371753159</v>
      </c>
      <c r="H23">
        <v>56.7859497070312</v>
      </c>
      <c r="I23">
        <v>11.9628095626831</v>
      </c>
      <c r="J23">
        <v>45.724480499265226</v>
      </c>
      <c r="K23">
        <v>0.54</v>
      </c>
      <c r="L23">
        <v>0.14000000000000001</v>
      </c>
    </row>
    <row r="24" spans="1:12" x14ac:dyDescent="0.25">
      <c r="A24">
        <v>2007</v>
      </c>
      <c r="B24" t="s">
        <v>5</v>
      </c>
      <c r="C24">
        <v>7.6608150670107023</v>
      </c>
      <c r="D24">
        <v>2.0733940466875365</v>
      </c>
      <c r="E24">
        <v>7.8912245123689502</v>
      </c>
      <c r="F24">
        <v>16.864567775406833</v>
      </c>
      <c r="G24">
        <v>41.950798226733411</v>
      </c>
      <c r="H24">
        <v>59.147838592529297</v>
      </c>
      <c r="I24">
        <v>13.6564798355103</v>
      </c>
      <c r="J24">
        <v>45.686268679347975</v>
      </c>
      <c r="K24">
        <v>0.53500000000000003</v>
      </c>
      <c r="L24">
        <v>0.151</v>
      </c>
    </row>
    <row r="25" spans="1:12" x14ac:dyDescent="0.25">
      <c r="A25">
        <v>2008</v>
      </c>
      <c r="B25" t="s">
        <v>5</v>
      </c>
      <c r="C25">
        <v>3.0866980592198132</v>
      </c>
      <c r="D25">
        <v>3.6205232354016994</v>
      </c>
      <c r="E25">
        <v>8.052288697182</v>
      </c>
      <c r="F25">
        <v>17.098674148957809</v>
      </c>
      <c r="G25">
        <v>38.422419652819158</v>
      </c>
      <c r="H25">
        <v>62.211921691894503</v>
      </c>
      <c r="I25">
        <v>15.648520469665501</v>
      </c>
      <c r="J25">
        <v>53.368220439222625</v>
      </c>
      <c r="K25">
        <v>0.51200000000000001</v>
      </c>
      <c r="L25">
        <v>0.159</v>
      </c>
    </row>
    <row r="26" spans="1:12" x14ac:dyDescent="0.25">
      <c r="A26">
        <v>2009</v>
      </c>
      <c r="B26" t="s">
        <v>5</v>
      </c>
      <c r="C26">
        <v>7.8618888328607426</v>
      </c>
      <c r="D26">
        <v>2.6515903323547882</v>
      </c>
      <c r="E26">
        <v>9.5690961427428771</v>
      </c>
      <c r="F26">
        <v>17.143577667284617</v>
      </c>
      <c r="G26">
        <v>39.256791755133598</v>
      </c>
      <c r="H26">
        <v>61.360321044921903</v>
      </c>
      <c r="I26">
        <v>16.6775093078613</v>
      </c>
      <c r="J26">
        <v>46.272869642883734</v>
      </c>
      <c r="K26">
        <v>0.47599999999999998</v>
      </c>
      <c r="L26">
        <v>0.14899999999999999</v>
      </c>
    </row>
    <row r="27" spans="1:12" x14ac:dyDescent="0.25">
      <c r="A27">
        <v>2010</v>
      </c>
      <c r="B27" t="s">
        <v>5</v>
      </c>
      <c r="C27">
        <v>8.4975847022123503</v>
      </c>
      <c r="D27">
        <v>1.635034094349096</v>
      </c>
      <c r="E27">
        <v>7.7301603275559154</v>
      </c>
      <c r="F27">
        <v>17.029934249862396</v>
      </c>
      <c r="G27">
        <v>39.785624184773553</v>
      </c>
      <c r="H27">
        <v>64.947593688964801</v>
      </c>
      <c r="I27">
        <v>18.541767412411598</v>
      </c>
      <c r="J27">
        <v>49.255206497416133</v>
      </c>
      <c r="K27">
        <v>0.502</v>
      </c>
      <c r="L27">
        <v>0.16400000000000001</v>
      </c>
    </row>
    <row r="28" spans="1:12" x14ac:dyDescent="0.25">
      <c r="A28">
        <v>2011</v>
      </c>
      <c r="B28" t="s">
        <v>5</v>
      </c>
      <c r="C28">
        <v>5.2413161993769535</v>
      </c>
      <c r="D28">
        <v>2.0020634629993026</v>
      </c>
      <c r="E28">
        <v>7.8711726245453475</v>
      </c>
      <c r="F28">
        <v>16.139337444628858</v>
      </c>
      <c r="G28">
        <v>39.590421855218985</v>
      </c>
      <c r="H28">
        <v>67.125167846679702</v>
      </c>
      <c r="I28">
        <v>23.266270031542199</v>
      </c>
      <c r="J28">
        <v>55.623880013529771</v>
      </c>
      <c r="K28">
        <v>0.49199999999999999</v>
      </c>
      <c r="L28">
        <v>0.183</v>
      </c>
    </row>
    <row r="29" spans="1:12" x14ac:dyDescent="0.25">
      <c r="A29">
        <v>2012</v>
      </c>
      <c r="B29" t="s">
        <v>5</v>
      </c>
      <c r="C29">
        <v>5.4563875516658698</v>
      </c>
      <c r="D29">
        <v>1.312934530353232</v>
      </c>
      <c r="E29">
        <v>7.70439427946636</v>
      </c>
      <c r="F29">
        <v>15.816923007106634</v>
      </c>
      <c r="G29">
        <v>38.347415673040317</v>
      </c>
      <c r="H29">
        <v>69.8089599609375</v>
      </c>
      <c r="I29">
        <v>24.731209715673501</v>
      </c>
      <c r="J29">
        <v>55.793721728751152</v>
      </c>
      <c r="K29">
        <v>0.504</v>
      </c>
      <c r="L29">
        <v>0.17299999999999999</v>
      </c>
    </row>
    <row r="30" spans="1:12" x14ac:dyDescent="0.25">
      <c r="A30">
        <v>2013</v>
      </c>
      <c r="B30" t="s">
        <v>5</v>
      </c>
      <c r="C30">
        <v>6.3861064009482504</v>
      </c>
      <c r="D30">
        <v>1.5162764665974964</v>
      </c>
      <c r="E30">
        <v>8.8735036498896811</v>
      </c>
      <c r="F30">
        <v>15.253022692585985</v>
      </c>
      <c r="G30">
        <v>34.023197899754784</v>
      </c>
      <c r="H30">
        <v>69.477127075195298</v>
      </c>
      <c r="I30">
        <v>24.163832851158698</v>
      </c>
      <c r="J30">
        <v>53.84413194667772</v>
      </c>
      <c r="K30">
        <v>0.48899999999999999</v>
      </c>
      <c r="L30">
        <v>0.184</v>
      </c>
    </row>
    <row r="31" spans="1:12" x14ac:dyDescent="0.25">
      <c r="A31">
        <v>2014</v>
      </c>
      <c r="B31" t="s">
        <v>5</v>
      </c>
      <c r="C31">
        <v>7.4102276050885365</v>
      </c>
      <c r="D31">
        <v>1.6956595899080626</v>
      </c>
      <c r="E31">
        <v>9.2212217479391754</v>
      </c>
      <c r="F31">
        <v>15.065570110758902</v>
      </c>
      <c r="G31">
        <v>34.267805626883558</v>
      </c>
      <c r="H31">
        <v>74.888702392578097</v>
      </c>
      <c r="I31">
        <v>25.753611306369301</v>
      </c>
      <c r="J31">
        <v>48.922185747066905</v>
      </c>
      <c r="K31">
        <v>0.497</v>
      </c>
      <c r="L31">
        <v>0.17499999999999999</v>
      </c>
    </row>
    <row r="32" spans="1:12" x14ac:dyDescent="0.25">
      <c r="A32">
        <v>2015</v>
      </c>
      <c r="B32" t="s">
        <v>5</v>
      </c>
      <c r="C32">
        <v>7.996253785714714</v>
      </c>
      <c r="D32">
        <v>2.0921152144325288</v>
      </c>
      <c r="E32">
        <v>8.0247691723451453</v>
      </c>
      <c r="F32">
        <v>15.583854586371334</v>
      </c>
      <c r="G32">
        <v>32.116730135827609</v>
      </c>
      <c r="H32">
        <v>74.611366271972699</v>
      </c>
      <c r="I32">
        <v>27.064641147156902</v>
      </c>
      <c r="J32">
        <v>41.922913865864714</v>
      </c>
      <c r="K32">
        <v>0.436</v>
      </c>
      <c r="L32">
        <v>0.12</v>
      </c>
    </row>
    <row r="33" spans="1:12" x14ac:dyDescent="0.25">
      <c r="A33">
        <v>2016</v>
      </c>
      <c r="B33" t="s">
        <v>5</v>
      </c>
      <c r="C33">
        <v>8.2563055017908624</v>
      </c>
      <c r="D33">
        <v>1.937364122443896</v>
      </c>
      <c r="E33">
        <v>7.6632570437862384</v>
      </c>
      <c r="F33">
        <v>15.162237133252901</v>
      </c>
      <c r="G33">
        <v>30.172690580035997</v>
      </c>
      <c r="H33">
        <v>75.937286376953097</v>
      </c>
      <c r="I33">
        <v>27.0875990028504</v>
      </c>
      <c r="J33">
        <v>40.082485713276021</v>
      </c>
      <c r="K33">
        <v>0.441</v>
      </c>
      <c r="L33">
        <v>0.12</v>
      </c>
    </row>
    <row r="34" spans="1:12" x14ac:dyDescent="0.25">
      <c r="A34">
        <v>2017</v>
      </c>
      <c r="B34" t="s">
        <v>5</v>
      </c>
      <c r="C34">
        <v>6.7953834189791138</v>
      </c>
      <c r="D34">
        <v>1.5073158325589415</v>
      </c>
      <c r="E34">
        <v>7.3620811407657225</v>
      </c>
      <c r="F34">
        <v>15.018238750171792</v>
      </c>
      <c r="G34">
        <v>30.98217283447331</v>
      </c>
      <c r="H34">
        <v>74.674377441406193</v>
      </c>
      <c r="I34">
        <v>27.731108915662499</v>
      </c>
      <c r="J34">
        <v>40.74249695452253</v>
      </c>
      <c r="K34">
        <v>0.45</v>
      </c>
      <c r="L34">
        <v>0.122</v>
      </c>
    </row>
    <row r="35" spans="1:12" x14ac:dyDescent="0.25">
      <c r="A35">
        <v>2018</v>
      </c>
      <c r="B35" t="s">
        <v>5</v>
      </c>
      <c r="C35">
        <v>6.4538513449776929</v>
      </c>
      <c r="D35">
        <v>1.558214838014558</v>
      </c>
      <c r="E35">
        <v>9.0414516883515059</v>
      </c>
      <c r="F35">
        <v>14.881530667301684</v>
      </c>
      <c r="G35">
        <v>32.343218215448474</v>
      </c>
      <c r="H35">
        <v>76.002578735351605</v>
      </c>
      <c r="I35">
        <v>28.354073787803799</v>
      </c>
      <c r="J35">
        <v>43.616969332388891</v>
      </c>
      <c r="K35">
        <v>0.47599999999999998</v>
      </c>
      <c r="L35">
        <v>0.13900000000000001</v>
      </c>
    </row>
    <row r="36" spans="1:12" x14ac:dyDescent="0.25">
      <c r="A36">
        <v>2019</v>
      </c>
      <c r="B36" t="s">
        <v>5</v>
      </c>
      <c r="C36">
        <v>3.8714369407035605</v>
      </c>
      <c r="D36">
        <v>1.7848263395716071</v>
      </c>
      <c r="E36">
        <v>10.223739690797878</v>
      </c>
      <c r="F36">
        <v>13.455807563339416</v>
      </c>
      <c r="G36">
        <v>30.096197568568751</v>
      </c>
      <c r="H36">
        <v>75.871650695800795</v>
      </c>
      <c r="I36">
        <v>28.799694967450499</v>
      </c>
      <c r="J36">
        <v>39.905403530644193</v>
      </c>
      <c r="K36">
        <v>0.439</v>
      </c>
      <c r="L36">
        <v>0.125</v>
      </c>
    </row>
    <row r="37" spans="1:12" x14ac:dyDescent="0.25">
      <c r="A37">
        <v>2020</v>
      </c>
      <c r="B37" t="s">
        <v>5</v>
      </c>
      <c r="C37">
        <v>-5.777724706868014</v>
      </c>
      <c r="D37">
        <v>2.4062032267363627</v>
      </c>
      <c r="E37">
        <v>11.03256384665759</v>
      </c>
      <c r="F37">
        <v>14.120485357692278</v>
      </c>
      <c r="G37">
        <v>28.922384008065865</v>
      </c>
      <c r="H37">
        <v>77.976643325416603</v>
      </c>
      <c r="I37">
        <v>29.561970611482401</v>
      </c>
      <c r="J37">
        <v>37.758105329276759</v>
      </c>
      <c r="K37">
        <v>0.44800000000000001</v>
      </c>
      <c r="L37">
        <v>9.8000000000000004E-2</v>
      </c>
    </row>
    <row r="38" spans="1:12" x14ac:dyDescent="0.25">
      <c r="A38">
        <v>2021</v>
      </c>
      <c r="B38" t="s">
        <v>5</v>
      </c>
      <c r="C38">
        <v>9.6895924919287495</v>
      </c>
      <c r="D38">
        <v>1.41217101040888</v>
      </c>
      <c r="E38">
        <v>10.212559662511833</v>
      </c>
      <c r="F38">
        <v>14.377028853128614</v>
      </c>
      <c r="G38">
        <v>32.115822175501393</v>
      </c>
      <c r="H38">
        <v>80.8355715539317</v>
      </c>
      <c r="I38">
        <v>31.317101784390299</v>
      </c>
      <c r="J38">
        <v>45.423088784044594</v>
      </c>
      <c r="K38">
        <v>0.45200000000000001</v>
      </c>
      <c r="L38">
        <v>0.125</v>
      </c>
    </row>
    <row r="39" spans="1:12" x14ac:dyDescent="0.25">
      <c r="A39">
        <v>2022</v>
      </c>
      <c r="B39" t="s">
        <v>5</v>
      </c>
      <c r="C39">
        <v>7.6093649776889549</v>
      </c>
      <c r="D39">
        <v>1.4924882590400006</v>
      </c>
      <c r="E39">
        <v>12.682279480728722</v>
      </c>
      <c r="F39">
        <v>13.145423551251579</v>
      </c>
      <c r="G39">
        <v>33.619258538898357</v>
      </c>
      <c r="H39">
        <v>81.655846431737899</v>
      </c>
      <c r="I39">
        <v>32.453993819614197</v>
      </c>
      <c r="J39">
        <v>50.07527014988819</v>
      </c>
      <c r="K39">
        <v>0.439</v>
      </c>
      <c r="L39">
        <v>0.182</v>
      </c>
    </row>
    <row r="40" spans="1:12" x14ac:dyDescent="0.25">
      <c r="A40">
        <v>2023</v>
      </c>
      <c r="B40" t="s">
        <v>5</v>
      </c>
      <c r="C40">
        <v>9.1907549302834468</v>
      </c>
      <c r="D40">
        <v>0.77191913426409065</v>
      </c>
      <c r="E40">
        <v>14.934347298671561</v>
      </c>
      <c r="F40">
        <v>13.018629001332297</v>
      </c>
      <c r="G40">
        <v>33.362310363884355</v>
      </c>
      <c r="H40">
        <v>79.325039748399206</v>
      </c>
      <c r="I40">
        <v>34.009170177057499</v>
      </c>
      <c r="J40">
        <v>44.992842287756133</v>
      </c>
      <c r="K40">
        <v>0.42399999999999999</v>
      </c>
      <c r="L40">
        <v>0.17199999999999999</v>
      </c>
    </row>
    <row r="41" spans="1:12" x14ac:dyDescent="0.25">
      <c r="A41">
        <v>2024</v>
      </c>
      <c r="B41" t="s">
        <v>5</v>
      </c>
      <c r="C41">
        <v>6.4947655238382112</v>
      </c>
      <c r="D41">
        <v>0.69413315287956245</v>
      </c>
      <c r="E41">
        <v>18.572394641104939</v>
      </c>
      <c r="F41">
        <v>12.608565331055409</v>
      </c>
      <c r="G41">
        <v>32.914137254912674</v>
      </c>
      <c r="H41">
        <v>78.105807322460606</v>
      </c>
      <c r="I41">
        <v>34.418465974895199</v>
      </c>
      <c r="J41">
        <v>44.649293506967638</v>
      </c>
      <c r="K41">
        <v>0.41799999999999998</v>
      </c>
      <c r="L41">
        <v>0.14000000000000001</v>
      </c>
    </row>
    <row r="42" spans="1:12" x14ac:dyDescent="0.25">
      <c r="A42">
        <v>2005</v>
      </c>
      <c r="B42" t="s">
        <v>6</v>
      </c>
      <c r="C42">
        <v>1.8039008721582093</v>
      </c>
      <c r="D42">
        <v>0.11300125413150627</v>
      </c>
      <c r="E42">
        <v>16.438264993449</v>
      </c>
      <c r="F42">
        <v>21.42337238571039</v>
      </c>
      <c r="G42">
        <v>26.052325978807005</v>
      </c>
      <c r="H42">
        <v>90.895463720549998</v>
      </c>
      <c r="I42">
        <v>52.657453627846998</v>
      </c>
      <c r="J42">
        <v>26.2299545778565</v>
      </c>
      <c r="K42">
        <v>0.41</v>
      </c>
      <c r="L42">
        <v>0.13500000000000001</v>
      </c>
    </row>
    <row r="43" spans="1:12" x14ac:dyDescent="0.25">
      <c r="A43">
        <v>2006</v>
      </c>
      <c r="B43" t="s">
        <v>6</v>
      </c>
      <c r="C43">
        <v>1.372350127583104</v>
      </c>
      <c r="D43">
        <v>-5.2087901100522582E-2</v>
      </c>
      <c r="E43">
        <v>17.3290875647373</v>
      </c>
      <c r="F43">
        <v>21.399285685189497</v>
      </c>
      <c r="G43">
        <v>26.077554392976293</v>
      </c>
      <c r="H43">
        <v>91.536241742539005</v>
      </c>
      <c r="I43">
        <v>56.453785936293798</v>
      </c>
      <c r="J43">
        <v>30.01637609866917</v>
      </c>
      <c r="K43">
        <v>0.38100000000000001</v>
      </c>
      <c r="L43">
        <v>0.14199999999999999</v>
      </c>
    </row>
    <row r="44" spans="1:12" x14ac:dyDescent="0.25">
      <c r="A44">
        <v>2007</v>
      </c>
      <c r="B44" t="s">
        <v>6</v>
      </c>
      <c r="C44">
        <v>1.4839694115747193</v>
      </c>
      <c r="D44">
        <v>0.47232272697504607</v>
      </c>
      <c r="E44">
        <v>20.06530518263212</v>
      </c>
      <c r="F44">
        <v>21.875505881249076</v>
      </c>
      <c r="G44">
        <v>25.768740159363833</v>
      </c>
      <c r="H44">
        <v>92.546357249409994</v>
      </c>
      <c r="I44">
        <v>58.892546359729998</v>
      </c>
      <c r="J44">
        <v>32.816578051879006</v>
      </c>
      <c r="K44">
        <v>0.41799999999999998</v>
      </c>
      <c r="L44">
        <v>0.14599999999999999</v>
      </c>
    </row>
    <row r="45" spans="1:12" x14ac:dyDescent="0.25">
      <c r="A45">
        <v>2008</v>
      </c>
      <c r="B45" t="s">
        <v>6</v>
      </c>
      <c r="C45">
        <v>-1.2242890006171336</v>
      </c>
      <c r="D45">
        <v>0.4822085894651098</v>
      </c>
      <c r="E45">
        <v>18.824854219717814</v>
      </c>
      <c r="F45">
        <v>21.274031220267066</v>
      </c>
      <c r="G45">
        <v>25.869579962100993</v>
      </c>
      <c r="H45">
        <v>93.017766316730999</v>
      </c>
      <c r="I45">
        <v>61.647084554036503</v>
      </c>
      <c r="J45">
        <v>34.129476541224548</v>
      </c>
      <c r="K45">
        <v>0.43</v>
      </c>
      <c r="L45">
        <v>0.14099999999999999</v>
      </c>
    </row>
    <row r="46" spans="1:12" x14ac:dyDescent="0.25">
      <c r="A46">
        <v>2009</v>
      </c>
      <c r="B46" t="s">
        <v>6</v>
      </c>
      <c r="C46">
        <v>-5.6932363589274075</v>
      </c>
      <c r="D46">
        <v>0.23114637463373522</v>
      </c>
      <c r="E46">
        <v>20.445973127509376</v>
      </c>
      <c r="F46">
        <v>19.04768350970545</v>
      </c>
      <c r="G46">
        <v>22.603176476102885</v>
      </c>
      <c r="H46">
        <v>95.727387746174003</v>
      </c>
      <c r="I46">
        <v>64.464320500691798</v>
      </c>
      <c r="J46">
        <v>24.390166533855528</v>
      </c>
      <c r="K46">
        <v>0.41899999999999998</v>
      </c>
      <c r="L46">
        <v>0.11899999999999999</v>
      </c>
    </row>
    <row r="47" spans="1:12" x14ac:dyDescent="0.25">
      <c r="A47">
        <v>2010</v>
      </c>
      <c r="B47" t="s">
        <v>6</v>
      </c>
      <c r="C47">
        <v>4.0979179194318078</v>
      </c>
      <c r="D47">
        <v>0.12920448958804956</v>
      </c>
      <c r="E47">
        <v>19.122687278236324</v>
      </c>
      <c r="F47">
        <v>20.766200898620184</v>
      </c>
      <c r="G47">
        <v>22.590304127979589</v>
      </c>
      <c r="H47">
        <v>94.437009175617007</v>
      </c>
      <c r="I47">
        <v>64.2815564473471</v>
      </c>
      <c r="J47">
        <v>28.498472693838906</v>
      </c>
      <c r="K47">
        <v>0.434</v>
      </c>
      <c r="L47">
        <v>0.125</v>
      </c>
    </row>
    <row r="48" spans="1:12" x14ac:dyDescent="0.25">
      <c r="A48">
        <v>2011</v>
      </c>
      <c r="B48" t="s">
        <v>6</v>
      </c>
      <c r="C48">
        <v>2.3809523799542376E-2</v>
      </c>
      <c r="D48">
        <v>-1.3648274483926302E-2</v>
      </c>
      <c r="E48">
        <v>18.392253763449023</v>
      </c>
      <c r="F48">
        <v>19.535554305175868</v>
      </c>
      <c r="G48">
        <v>23.540568689567916</v>
      </c>
      <c r="H48">
        <v>97.146630605059997</v>
      </c>
      <c r="I48">
        <v>66.098792394002402</v>
      </c>
      <c r="J48">
        <v>30.194960728629617</v>
      </c>
      <c r="K48">
        <v>0.4</v>
      </c>
      <c r="L48">
        <v>0.115</v>
      </c>
    </row>
    <row r="49" spans="1:12" x14ac:dyDescent="0.25">
      <c r="A49">
        <v>2012</v>
      </c>
      <c r="B49" t="s">
        <v>6</v>
      </c>
      <c r="C49">
        <v>1.3747509990527362</v>
      </c>
      <c r="D49">
        <v>8.7202015018960771E-3</v>
      </c>
      <c r="E49">
        <v>18.23824795915732</v>
      </c>
      <c r="F49">
        <v>19.66670842701939</v>
      </c>
      <c r="G49">
        <v>24.004929719724093</v>
      </c>
      <c r="H49">
        <v>99.856252034503001</v>
      </c>
      <c r="I49">
        <v>62.916028340657697</v>
      </c>
      <c r="J49">
        <v>30.470910917175235</v>
      </c>
      <c r="K49">
        <v>0.42099999999999999</v>
      </c>
      <c r="L49">
        <v>0.123</v>
      </c>
    </row>
    <row r="50" spans="1:12" x14ac:dyDescent="0.25">
      <c r="A50">
        <v>2013</v>
      </c>
      <c r="B50" t="s">
        <v>6</v>
      </c>
      <c r="C50">
        <v>2.0051001768121068</v>
      </c>
      <c r="D50">
        <v>0.2042933841864244</v>
      </c>
      <c r="E50">
        <v>17.758758910709883</v>
      </c>
      <c r="F50">
        <v>19.329031654375875</v>
      </c>
      <c r="G50">
        <v>24.417624040545657</v>
      </c>
      <c r="H50">
        <v>101.781173706055</v>
      </c>
      <c r="I50">
        <v>62.838188171386697</v>
      </c>
      <c r="J50">
        <v>33.978768650951075</v>
      </c>
      <c r="K50">
        <v>0.42</v>
      </c>
      <c r="L50">
        <v>0.127</v>
      </c>
    </row>
    <row r="51" spans="1:12" x14ac:dyDescent="0.25">
      <c r="A51">
        <v>2014</v>
      </c>
      <c r="B51" t="s">
        <v>6</v>
      </c>
      <c r="C51">
        <v>0.29620551414188867</v>
      </c>
      <c r="D51">
        <v>0.40335454340103505</v>
      </c>
      <c r="E51">
        <v>17.780534719963487</v>
      </c>
      <c r="F51">
        <v>19.59360923342026</v>
      </c>
      <c r="G51">
        <v>25.036361989240785</v>
      </c>
      <c r="H51">
        <v>101.81398010253901</v>
      </c>
      <c r="I51">
        <v>62.7269897460938</v>
      </c>
      <c r="J51">
        <v>37.431434568657949</v>
      </c>
      <c r="K51">
        <v>0.45600000000000002</v>
      </c>
      <c r="L51">
        <v>0.127</v>
      </c>
    </row>
    <row r="52" spans="1:12" x14ac:dyDescent="0.25">
      <c r="A52">
        <v>2015</v>
      </c>
      <c r="B52" t="s">
        <v>6</v>
      </c>
      <c r="C52">
        <v>1.560626696807816</v>
      </c>
      <c r="D52">
        <v>0.11816198774824072</v>
      </c>
      <c r="E52">
        <v>18.045488930033628</v>
      </c>
      <c r="F52">
        <v>20.462470375849183</v>
      </c>
      <c r="G52">
        <v>25.165347879671906</v>
      </c>
      <c r="H52">
        <v>102.20041656494099</v>
      </c>
      <c r="I52">
        <v>62.472660064697301</v>
      </c>
      <c r="J52">
        <v>35.42740835447983</v>
      </c>
      <c r="K52">
        <v>0.432</v>
      </c>
      <c r="L52">
        <v>0.13500000000000001</v>
      </c>
    </row>
    <row r="53" spans="1:12" x14ac:dyDescent="0.25">
      <c r="A53">
        <v>2016</v>
      </c>
      <c r="B53" t="s">
        <v>6</v>
      </c>
      <c r="C53">
        <v>0.75382674578912656</v>
      </c>
      <c r="D53">
        <v>0.81848161526451579</v>
      </c>
      <c r="E53">
        <v>17.620423854837043</v>
      </c>
      <c r="F53">
        <v>20.288038568268398</v>
      </c>
      <c r="G53">
        <v>24.835597318414901</v>
      </c>
      <c r="H53">
        <v>101.167999267578</v>
      </c>
      <c r="I53">
        <v>63.187229156494098</v>
      </c>
      <c r="J53">
        <v>31.310246845588416</v>
      </c>
      <c r="K53">
        <v>0.40200000000000002</v>
      </c>
      <c r="L53">
        <v>0.14099999999999999</v>
      </c>
    </row>
    <row r="54" spans="1:12" x14ac:dyDescent="0.25">
      <c r="A54">
        <v>2017</v>
      </c>
      <c r="B54" t="s">
        <v>6</v>
      </c>
      <c r="C54">
        <v>1.6753317517335944</v>
      </c>
      <c r="D54">
        <v>0.38131963803427155</v>
      </c>
      <c r="E54">
        <v>17.594277466550174</v>
      </c>
      <c r="F54">
        <v>20.435946068602156</v>
      </c>
      <c r="G54">
        <v>25.214826975824167</v>
      </c>
      <c r="H54">
        <v>101.882888793945</v>
      </c>
      <c r="I54">
        <v>62.462978363037102</v>
      </c>
      <c r="J54">
        <v>34.423213572168592</v>
      </c>
      <c r="K54">
        <v>0.42299999999999999</v>
      </c>
      <c r="L54">
        <v>0.13900000000000001</v>
      </c>
    </row>
    <row r="55" spans="1:12" x14ac:dyDescent="0.25">
      <c r="A55">
        <v>2018</v>
      </c>
      <c r="B55" t="s">
        <v>6</v>
      </c>
      <c r="C55">
        <v>0.64339102353314104</v>
      </c>
      <c r="D55">
        <v>0.50168548240377364</v>
      </c>
      <c r="E55">
        <v>17.297052813936233</v>
      </c>
      <c r="F55">
        <v>20.621683951335008</v>
      </c>
      <c r="G55">
        <v>25.641714309017782</v>
      </c>
      <c r="H55">
        <v>102.42514801025401</v>
      </c>
      <c r="I55">
        <v>62.208938598632798</v>
      </c>
      <c r="J55">
        <v>36.609931802106999</v>
      </c>
      <c r="K55">
        <v>0.39500000000000002</v>
      </c>
      <c r="L55">
        <v>0.13900000000000001</v>
      </c>
    </row>
    <row r="56" spans="1:12" x14ac:dyDescent="0.25">
      <c r="A56">
        <v>2019</v>
      </c>
      <c r="B56" t="s">
        <v>6</v>
      </c>
      <c r="C56">
        <v>-0.40216920089494579</v>
      </c>
      <c r="D56">
        <v>0.78078531330125867</v>
      </c>
      <c r="E56">
        <v>17.03038444500234</v>
      </c>
      <c r="F56">
        <v>20.224182790510596</v>
      </c>
      <c r="G56">
        <v>25.789696130635935</v>
      </c>
      <c r="H56">
        <v>102.67006683349599</v>
      </c>
      <c r="I56">
        <v>62.118499755859403</v>
      </c>
      <c r="J56">
        <v>35.216418108414459</v>
      </c>
      <c r="K56">
        <v>0.39600000000000002</v>
      </c>
      <c r="L56">
        <v>0.14199999999999999</v>
      </c>
    </row>
    <row r="57" spans="1:12" x14ac:dyDescent="0.25">
      <c r="A57">
        <v>2020</v>
      </c>
      <c r="B57" t="s">
        <v>6</v>
      </c>
      <c r="C57">
        <v>-4.1687645714674346</v>
      </c>
      <c r="D57">
        <v>1.2383038639669386</v>
      </c>
      <c r="E57">
        <v>18.633348789677662</v>
      </c>
      <c r="F57">
        <v>20.051570844590714</v>
      </c>
      <c r="G57">
        <v>25.224017226107488</v>
      </c>
      <c r="H57">
        <v>102.844802856445</v>
      </c>
      <c r="I57">
        <v>62.135841369628899</v>
      </c>
      <c r="J57">
        <v>31.335208636772997</v>
      </c>
      <c r="K57">
        <v>0.40200000000000002</v>
      </c>
      <c r="L57">
        <v>0.13600000000000001</v>
      </c>
    </row>
    <row r="58" spans="1:12" x14ac:dyDescent="0.25">
      <c r="A58">
        <v>2021</v>
      </c>
      <c r="B58" t="s">
        <v>6</v>
      </c>
      <c r="C58">
        <v>2.6965740418718838</v>
      </c>
      <c r="D58">
        <v>0.69510089209456472</v>
      </c>
      <c r="E58">
        <v>18.003991348261415</v>
      </c>
      <c r="F58">
        <v>20.779603531788027</v>
      </c>
      <c r="G58">
        <v>25.824730869586993</v>
      </c>
      <c r="H58">
        <v>102.155380249023</v>
      </c>
      <c r="I58">
        <v>63.1702690124512</v>
      </c>
      <c r="J58">
        <v>36.738446228069847</v>
      </c>
      <c r="K58">
        <v>0.43</v>
      </c>
      <c r="L58">
        <v>0.129</v>
      </c>
    </row>
    <row r="59" spans="1:12" x14ac:dyDescent="0.25">
      <c r="A59">
        <v>2022</v>
      </c>
      <c r="B59" t="s">
        <v>6</v>
      </c>
      <c r="C59">
        <v>0.94199877548328459</v>
      </c>
      <c r="D59">
        <v>1.1297184082032554</v>
      </c>
      <c r="E59">
        <v>18.259261535190227</v>
      </c>
      <c r="F59">
        <v>19.822945695496568</v>
      </c>
      <c r="G59">
        <v>26.775574213300125</v>
      </c>
      <c r="H59">
        <v>102.337966918945</v>
      </c>
      <c r="I59">
        <v>64.628829956054702</v>
      </c>
      <c r="J59">
        <v>46.812986836893813</v>
      </c>
      <c r="K59">
        <v>0.441</v>
      </c>
      <c r="L59">
        <v>0.13300000000000001</v>
      </c>
    </row>
    <row r="60" spans="1:12" x14ac:dyDescent="0.25">
      <c r="A60">
        <v>2023</v>
      </c>
      <c r="B60" t="s">
        <v>6</v>
      </c>
      <c r="C60">
        <v>1.4750348105338418</v>
      </c>
      <c r="D60">
        <v>0.47427836865171336</v>
      </c>
      <c r="E60">
        <v>17.102806070321229</v>
      </c>
      <c r="F60">
        <v>20.581048719194136</v>
      </c>
      <c r="G60">
        <v>26.182163748864905</v>
      </c>
      <c r="H60">
        <v>102.344436645508</v>
      </c>
      <c r="I60">
        <v>64.891220092773395</v>
      </c>
      <c r="J60">
        <v>45.150879564124764</v>
      </c>
      <c r="K60">
        <v>0.40799999999999997</v>
      </c>
      <c r="L60">
        <v>0.157</v>
      </c>
    </row>
    <row r="61" spans="1:12" x14ac:dyDescent="0.25">
      <c r="A61">
        <v>2024</v>
      </c>
      <c r="B61" t="s">
        <v>6</v>
      </c>
      <c r="C61">
        <v>0.10430902177330381</v>
      </c>
      <c r="D61">
        <v>0.40123965395003164</v>
      </c>
      <c r="E61">
        <v>17.554741516306663</v>
      </c>
      <c r="F61">
        <v>20.437402328797901</v>
      </c>
      <c r="G61">
        <v>26.177850133479868</v>
      </c>
      <c r="H61">
        <v>102.634092989835</v>
      </c>
      <c r="I61">
        <v>63.941136377508002</v>
      </c>
      <c r="J61">
        <v>46.406951615085887</v>
      </c>
      <c r="K61">
        <v>0.40799999999999997</v>
      </c>
      <c r="L61">
        <v>0.159</v>
      </c>
    </row>
    <row r="62" spans="1:12" x14ac:dyDescent="0.25">
      <c r="A62">
        <v>2005</v>
      </c>
      <c r="B62" t="s">
        <v>7</v>
      </c>
      <c r="C62">
        <v>4.3582366733715645</v>
      </c>
      <c r="D62">
        <v>1.4039964771480005</v>
      </c>
      <c r="E62">
        <v>26.758362512343901</v>
      </c>
      <c r="F62">
        <v>26.091809937041255</v>
      </c>
      <c r="G62">
        <v>32.714360431903721</v>
      </c>
      <c r="H62">
        <v>97.214622497558594</v>
      </c>
      <c r="I62">
        <v>95.370010375976605</v>
      </c>
      <c r="J62">
        <v>66.169514824269697</v>
      </c>
      <c r="K62">
        <v>0.44500000000000001</v>
      </c>
      <c r="L62">
        <v>0.161</v>
      </c>
    </row>
    <row r="63" spans="1:12" x14ac:dyDescent="0.25">
      <c r="A63">
        <v>2006</v>
      </c>
      <c r="B63" t="s">
        <v>7</v>
      </c>
      <c r="C63">
        <v>5.2450055058034195</v>
      </c>
      <c r="D63">
        <v>0.83656908667628349</v>
      </c>
      <c r="E63">
        <v>27.964546765476701</v>
      </c>
      <c r="F63">
        <v>25.722278454477504</v>
      </c>
      <c r="G63">
        <v>33.004020797518741</v>
      </c>
      <c r="H63">
        <v>96.778541564941406</v>
      </c>
      <c r="I63">
        <v>99.949310302734403</v>
      </c>
      <c r="J63">
        <v>68.374950940226256</v>
      </c>
      <c r="K63">
        <v>0.40500000000000003</v>
      </c>
      <c r="L63">
        <v>0.155</v>
      </c>
    </row>
    <row r="64" spans="1:12" x14ac:dyDescent="0.25">
      <c r="A64">
        <v>2007</v>
      </c>
      <c r="B64" t="s">
        <v>7</v>
      </c>
      <c r="C64">
        <v>5.8419633918717011</v>
      </c>
      <c r="D64">
        <v>0.72297599579407112</v>
      </c>
      <c r="E64">
        <v>32.428258416883708</v>
      </c>
      <c r="F64">
        <v>25.924151020328658</v>
      </c>
      <c r="G64">
        <v>33.249137779294593</v>
      </c>
      <c r="H64">
        <v>96.711380004882798</v>
      </c>
      <c r="I64">
        <v>102.949272155762</v>
      </c>
      <c r="J64">
        <v>71.32396149880131</v>
      </c>
      <c r="K64">
        <v>0.45100000000000001</v>
      </c>
      <c r="L64">
        <v>0.156</v>
      </c>
    </row>
    <row r="65" spans="1:12" x14ac:dyDescent="0.25">
      <c r="A65">
        <v>2008</v>
      </c>
      <c r="B65" t="s">
        <v>7</v>
      </c>
      <c r="C65">
        <v>3.0044045167956881</v>
      </c>
      <c r="D65">
        <v>1.0248898754286153</v>
      </c>
      <c r="E65">
        <v>30.450139310865715</v>
      </c>
      <c r="F65">
        <v>26.079357232403154</v>
      </c>
      <c r="G65">
        <v>33.703834891043684</v>
      </c>
      <c r="H65">
        <v>96.348930358886705</v>
      </c>
      <c r="I65">
        <v>103.136177062988</v>
      </c>
      <c r="J65">
        <v>92.083354496181926</v>
      </c>
      <c r="K65">
        <v>0.46400000000000002</v>
      </c>
      <c r="L65">
        <v>0.159</v>
      </c>
    </row>
    <row r="66" spans="1:12" x14ac:dyDescent="0.25">
      <c r="A66">
        <v>2009</v>
      </c>
      <c r="B66" t="s">
        <v>7</v>
      </c>
      <c r="C66">
        <v>0.81986175641795001</v>
      </c>
      <c r="D66">
        <v>0.91773156152028335</v>
      </c>
      <c r="E66">
        <v>32.148436540184065</v>
      </c>
      <c r="F66">
        <v>26.304234307903535</v>
      </c>
      <c r="G66">
        <v>29.558007990883496</v>
      </c>
      <c r="H66">
        <v>96.885429382324205</v>
      </c>
      <c r="I66">
        <v>102.658447265625</v>
      </c>
      <c r="J66">
        <v>83.12460990571617</v>
      </c>
      <c r="K66">
        <v>0.434</v>
      </c>
      <c r="L66">
        <v>0.161</v>
      </c>
    </row>
    <row r="67" spans="1:12" x14ac:dyDescent="0.25">
      <c r="A67">
        <v>2010</v>
      </c>
      <c r="B67" t="s">
        <v>7</v>
      </c>
      <c r="C67">
        <v>6.9816613885307106</v>
      </c>
      <c r="D67">
        <v>0.79620732834481212</v>
      </c>
      <c r="E67">
        <v>32.134397484339885</v>
      </c>
      <c r="F67">
        <v>28.099005683527512</v>
      </c>
      <c r="G67">
        <v>32.779242199231263</v>
      </c>
      <c r="H67">
        <v>97.293060302734403</v>
      </c>
      <c r="I67">
        <v>101.673286437988</v>
      </c>
      <c r="J67">
        <v>88.0278677123124</v>
      </c>
      <c r="K67">
        <v>0.44900000000000001</v>
      </c>
      <c r="L67">
        <v>0.154</v>
      </c>
    </row>
    <row r="68" spans="1:12" x14ac:dyDescent="0.25">
      <c r="A68">
        <v>2011</v>
      </c>
      <c r="B68" t="s">
        <v>7</v>
      </c>
      <c r="C68">
        <v>3.6880320602951997</v>
      </c>
      <c r="D68">
        <v>0.74768372744232348</v>
      </c>
      <c r="E68">
        <v>28.213321043718913</v>
      </c>
      <c r="F68">
        <v>29.000557513187434</v>
      </c>
      <c r="G68">
        <v>33.261343073844401</v>
      </c>
      <c r="H68">
        <v>97.5294189453125</v>
      </c>
      <c r="I68">
        <v>100.81967926025401</v>
      </c>
      <c r="J68">
        <v>101.6806164621301</v>
      </c>
      <c r="K68">
        <v>0.45400000000000001</v>
      </c>
      <c r="L68">
        <v>0.152</v>
      </c>
    </row>
    <row r="69" spans="1:12" x14ac:dyDescent="0.25">
      <c r="A69">
        <v>2012</v>
      </c>
      <c r="B69" t="s">
        <v>7</v>
      </c>
      <c r="C69">
        <v>2.5476655056824171</v>
      </c>
      <c r="D69">
        <v>0.71112035108001126</v>
      </c>
      <c r="E69">
        <v>28.222075764476749</v>
      </c>
      <c r="F69">
        <v>28.740868205281128</v>
      </c>
      <c r="G69">
        <v>31.214958774129229</v>
      </c>
      <c r="H69">
        <v>97.367416381835895</v>
      </c>
      <c r="I69">
        <v>98.286979675292997</v>
      </c>
      <c r="J69">
        <v>101.5172720790502</v>
      </c>
      <c r="K69">
        <v>0.46</v>
      </c>
      <c r="L69">
        <v>0.14699999999999999</v>
      </c>
    </row>
    <row r="70" spans="1:12" x14ac:dyDescent="0.25">
      <c r="A70">
        <v>2013</v>
      </c>
      <c r="B70" t="s">
        <v>7</v>
      </c>
      <c r="C70">
        <v>3.2913959543441962</v>
      </c>
      <c r="D70">
        <v>0.88986336855899251</v>
      </c>
      <c r="E70">
        <v>29.8181999078998</v>
      </c>
      <c r="F70">
        <v>28.865476694118204</v>
      </c>
      <c r="G70">
        <v>29.899018306385315</v>
      </c>
      <c r="H70">
        <v>97.828750610351605</v>
      </c>
      <c r="I70">
        <v>96.337501525878906</v>
      </c>
      <c r="J70">
        <v>94.167523585587261</v>
      </c>
      <c r="K70">
        <v>0.46100000000000002</v>
      </c>
      <c r="L70">
        <v>0.14799999999999999</v>
      </c>
    </row>
    <row r="71" spans="1:12" x14ac:dyDescent="0.25">
      <c r="A71">
        <v>2014</v>
      </c>
      <c r="B71" t="s">
        <v>7</v>
      </c>
      <c r="C71">
        <v>3.2146801968310825</v>
      </c>
      <c r="D71">
        <v>0.59589304850432545</v>
      </c>
      <c r="E71">
        <v>30.060868265781654</v>
      </c>
      <c r="F71">
        <v>28.276075554683207</v>
      </c>
      <c r="G71">
        <v>29.789388342204941</v>
      </c>
      <c r="H71">
        <v>98.580673217773395</v>
      </c>
      <c r="I71">
        <v>94.442169189453097</v>
      </c>
      <c r="J71">
        <v>86.934257797203855</v>
      </c>
      <c r="K71">
        <v>0.441</v>
      </c>
      <c r="L71">
        <v>0.14799999999999999</v>
      </c>
    </row>
    <row r="72" spans="1:12" x14ac:dyDescent="0.25">
      <c r="A72">
        <v>2015</v>
      </c>
      <c r="B72" t="s">
        <v>7</v>
      </c>
      <c r="C72">
        <v>2.9202926730123409</v>
      </c>
      <c r="D72">
        <v>0.26663638258167621</v>
      </c>
      <c r="E72">
        <v>31.211927091260499</v>
      </c>
      <c r="F72">
        <v>27.821592209451417</v>
      </c>
      <c r="G72">
        <v>29.312203293243932</v>
      </c>
      <c r="H72">
        <v>98.593193054199205</v>
      </c>
      <c r="I72">
        <v>93.9676513671875</v>
      </c>
      <c r="J72">
        <v>75.388177456490666</v>
      </c>
      <c r="K72">
        <v>0.436</v>
      </c>
      <c r="L72">
        <v>0.14799999999999999</v>
      </c>
    </row>
    <row r="73" spans="1:12" x14ac:dyDescent="0.25">
      <c r="A73">
        <v>2016</v>
      </c>
      <c r="B73" t="s">
        <v>7</v>
      </c>
      <c r="C73">
        <v>3.1715274898393488</v>
      </c>
      <c r="D73">
        <v>0.76650704633800726</v>
      </c>
      <c r="E73">
        <v>30.525026671744264</v>
      </c>
      <c r="F73">
        <v>27.512994083119143</v>
      </c>
      <c r="G73">
        <v>29.982396327472827</v>
      </c>
      <c r="H73">
        <v>98.717956542968807</v>
      </c>
      <c r="I73">
        <v>93.657722473144503</v>
      </c>
      <c r="J73">
        <v>69.899722131691931</v>
      </c>
      <c r="K73">
        <v>0.42499999999999999</v>
      </c>
      <c r="L73">
        <v>0.14399999999999999</v>
      </c>
    </row>
    <row r="74" spans="1:12" x14ac:dyDescent="0.25">
      <c r="A74">
        <v>2017</v>
      </c>
      <c r="B74" t="s">
        <v>7</v>
      </c>
      <c r="C74">
        <v>3.4331917639720047</v>
      </c>
      <c r="D74">
        <v>1.0474174933197067</v>
      </c>
      <c r="E74">
        <v>32.546316460744045</v>
      </c>
      <c r="F74">
        <v>28.0322405682167</v>
      </c>
      <c r="G74">
        <v>31.965291271133239</v>
      </c>
      <c r="H74">
        <v>99.105583190917997</v>
      </c>
      <c r="I74">
        <v>93.7230224609375</v>
      </c>
      <c r="J74">
        <v>73.192140826401612</v>
      </c>
      <c r="K74">
        <v>0.42799999999999999</v>
      </c>
      <c r="L74">
        <v>0.17799999999999999</v>
      </c>
    </row>
    <row r="75" spans="1:12" x14ac:dyDescent="0.25">
      <c r="A75">
        <v>2018</v>
      </c>
      <c r="B75" t="s">
        <v>7</v>
      </c>
      <c r="C75">
        <v>3.1761156817732683</v>
      </c>
      <c r="D75">
        <v>0.6678136378205104</v>
      </c>
      <c r="E75">
        <v>36.391223357912892</v>
      </c>
      <c r="F75">
        <v>27.767223748981362</v>
      </c>
      <c r="G75">
        <v>31.248653134357212</v>
      </c>
      <c r="H75">
        <v>99.318656921386705</v>
      </c>
      <c r="I75">
        <v>93.328178405761705</v>
      </c>
      <c r="J75">
        <v>74.707516214082432</v>
      </c>
      <c r="K75">
        <v>0.43099999999999999</v>
      </c>
      <c r="L75">
        <v>0.19800000000000001</v>
      </c>
    </row>
    <row r="76" spans="1:12" x14ac:dyDescent="0.25">
      <c r="A76">
        <v>2019</v>
      </c>
      <c r="B76" t="s">
        <v>7</v>
      </c>
      <c r="C76">
        <v>2.3138021059547498</v>
      </c>
      <c r="D76">
        <v>0.55020264254634055</v>
      </c>
      <c r="E76">
        <v>32.405062173676455</v>
      </c>
      <c r="F76">
        <v>26.370175590513018</v>
      </c>
      <c r="G76">
        <v>31.195588461655511</v>
      </c>
      <c r="H76">
        <v>98.381301879882798</v>
      </c>
      <c r="I76">
        <v>93.998916625976605</v>
      </c>
      <c r="J76">
        <v>71.447063240351113</v>
      </c>
      <c r="K76">
        <v>0.433</v>
      </c>
      <c r="L76">
        <v>0.17199999999999999</v>
      </c>
    </row>
    <row r="77" spans="1:12" x14ac:dyDescent="0.25">
      <c r="A77">
        <v>2020</v>
      </c>
      <c r="B77" t="s">
        <v>7</v>
      </c>
      <c r="C77">
        <v>-0.70024231754210575</v>
      </c>
      <c r="D77">
        <v>0.50255429031368737</v>
      </c>
      <c r="E77">
        <v>35.602226541328314</v>
      </c>
      <c r="F77">
        <v>25.700243360773662</v>
      </c>
      <c r="G77">
        <v>31.524865719213796</v>
      </c>
      <c r="H77">
        <v>97.088821411132798</v>
      </c>
      <c r="I77">
        <v>96.876770019531193</v>
      </c>
      <c r="J77">
        <v>65.544957860620997</v>
      </c>
      <c r="K77">
        <v>0.442</v>
      </c>
      <c r="L77">
        <v>0.185</v>
      </c>
    </row>
    <row r="78" spans="1:12" x14ac:dyDescent="0.25">
      <c r="A78">
        <v>2021</v>
      </c>
      <c r="B78" t="s">
        <v>7</v>
      </c>
      <c r="C78">
        <v>4.6129679545428672</v>
      </c>
      <c r="D78">
        <v>1.135779538553469</v>
      </c>
      <c r="E78">
        <v>36.014503674486022</v>
      </c>
      <c r="F78">
        <v>26.248085602275406</v>
      </c>
      <c r="G78">
        <v>32.492925352744471</v>
      </c>
      <c r="H78">
        <v>98.069229125976605</v>
      </c>
      <c r="I78">
        <v>100.35987854003901</v>
      </c>
      <c r="J78">
        <v>75.306304761091212</v>
      </c>
      <c r="K78">
        <v>0.44800000000000001</v>
      </c>
      <c r="L78">
        <v>0.191</v>
      </c>
    </row>
    <row r="79" spans="1:12" x14ac:dyDescent="0.25">
      <c r="A79">
        <v>2022</v>
      </c>
      <c r="B79" t="s">
        <v>7</v>
      </c>
      <c r="C79">
        <v>2.7275645670899138</v>
      </c>
      <c r="D79">
        <v>1.3918646973054438</v>
      </c>
      <c r="E79">
        <v>36.118278931216977</v>
      </c>
      <c r="F79">
        <v>26.497740859026546</v>
      </c>
      <c r="G79">
        <v>33.325486927234763</v>
      </c>
      <c r="H79">
        <v>97.818130493164105</v>
      </c>
      <c r="I79">
        <v>102.81305694580099</v>
      </c>
      <c r="J79">
        <v>90.585147527854929</v>
      </c>
      <c r="K79">
        <v>0.45</v>
      </c>
      <c r="L79">
        <v>0.192</v>
      </c>
    </row>
    <row r="80" spans="1:12" x14ac:dyDescent="0.25">
      <c r="A80">
        <v>2023</v>
      </c>
      <c r="B80" t="s">
        <v>7</v>
      </c>
      <c r="C80">
        <v>1.583014674036292</v>
      </c>
      <c r="D80">
        <v>1.0322143514243483</v>
      </c>
      <c r="E80">
        <v>30.27627999126511</v>
      </c>
      <c r="F80">
        <v>25.45514208277919</v>
      </c>
      <c r="G80">
        <v>31.891220089414674</v>
      </c>
      <c r="H80">
        <v>96.298393249511705</v>
      </c>
      <c r="I80">
        <v>106.70916748046901</v>
      </c>
      <c r="J80">
        <v>82.258009071662855</v>
      </c>
      <c r="K80">
        <v>0.42399999999999999</v>
      </c>
      <c r="L80">
        <v>0.17100000000000001</v>
      </c>
    </row>
    <row r="81" spans="1:12" x14ac:dyDescent="0.25">
      <c r="A81">
        <v>2024</v>
      </c>
      <c r="B81" t="s">
        <v>7</v>
      </c>
      <c r="C81">
        <v>2.0036110183898614</v>
      </c>
      <c r="D81">
        <v>0.81187457208211933</v>
      </c>
      <c r="E81">
        <v>36.258255936667425</v>
      </c>
      <c r="F81">
        <v>26.617972515792239</v>
      </c>
      <c r="G81">
        <v>29.973849929996092</v>
      </c>
      <c r="H81">
        <v>96.2480463663737</v>
      </c>
      <c r="I81">
        <v>108.697375488281</v>
      </c>
      <c r="J81">
        <v>84.642495119203744</v>
      </c>
      <c r="K81">
        <v>0.42899999999999999</v>
      </c>
      <c r="L81">
        <v>0.2</v>
      </c>
    </row>
    <row r="82" spans="1:12" x14ac:dyDescent="0.25">
      <c r="A82">
        <v>2005</v>
      </c>
      <c r="B82" t="s">
        <v>8</v>
      </c>
      <c r="C82">
        <v>7.366322392507584</v>
      </c>
      <c r="D82">
        <v>15.113358847877512</v>
      </c>
      <c r="E82">
        <v>45.453444832387397</v>
      </c>
      <c r="F82">
        <v>27.076761798207059</v>
      </c>
      <c r="G82">
        <v>21.506936250428961</v>
      </c>
      <c r="H82">
        <v>89.647839264536003</v>
      </c>
      <c r="I82">
        <v>85.786935462906001</v>
      </c>
      <c r="J82">
        <v>420.43051292055867</v>
      </c>
      <c r="K82">
        <v>0.502</v>
      </c>
      <c r="L82">
        <v>0.26100000000000001</v>
      </c>
    </row>
    <row r="83" spans="1:12" x14ac:dyDescent="0.25">
      <c r="A83">
        <v>2006</v>
      </c>
      <c r="B83" t="s">
        <v>8</v>
      </c>
      <c r="C83">
        <v>9.0067660787175754</v>
      </c>
      <c r="D83">
        <v>26.327152304673483</v>
      </c>
      <c r="E83">
        <v>46.8465730923077</v>
      </c>
      <c r="F83">
        <v>26.578005985802772</v>
      </c>
      <c r="G83">
        <v>22.379263444766824</v>
      </c>
      <c r="H83">
        <v>90.983426325069999</v>
      </c>
      <c r="I83">
        <v>86.852372532882995</v>
      </c>
      <c r="J83">
        <v>425.36339954301934</v>
      </c>
      <c r="K83">
        <v>0.503</v>
      </c>
      <c r="L83">
        <v>0.27100000000000002</v>
      </c>
    </row>
    <row r="84" spans="1:12" x14ac:dyDescent="0.25">
      <c r="A84">
        <v>2007</v>
      </c>
      <c r="B84" t="s">
        <v>8</v>
      </c>
      <c r="C84">
        <v>9.0215195126889256</v>
      </c>
      <c r="D84">
        <v>26.161988876805637</v>
      </c>
      <c r="E84">
        <v>48.578105832387386</v>
      </c>
      <c r="F84">
        <v>23.822651904527213</v>
      </c>
      <c r="G84">
        <v>23.065952909009837</v>
      </c>
      <c r="H84">
        <v>92.342908750679996</v>
      </c>
      <c r="I84">
        <v>87.693809194186002</v>
      </c>
      <c r="J84">
        <v>394.28847191907818</v>
      </c>
      <c r="K84">
        <v>0.49299999999999999</v>
      </c>
      <c r="L84">
        <v>0.245</v>
      </c>
    </row>
    <row r="85" spans="1:12" x14ac:dyDescent="0.25">
      <c r="A85">
        <v>2008</v>
      </c>
      <c r="B85" t="s">
        <v>8</v>
      </c>
      <c r="C85">
        <v>1.8634834546203507</v>
      </c>
      <c r="D85">
        <v>7.0232860822828584</v>
      </c>
      <c r="E85">
        <v>52.688972745307673</v>
      </c>
      <c r="F85">
        <v>20.585664973848445</v>
      </c>
      <c r="G85">
        <v>30.159676368977916</v>
      </c>
      <c r="H85">
        <v>95.089563580629004</v>
      </c>
      <c r="I85">
        <v>89.405873151083995</v>
      </c>
      <c r="J85">
        <v>437.32671489105712</v>
      </c>
      <c r="K85">
        <v>0.49299999999999999</v>
      </c>
      <c r="L85">
        <v>0.25900000000000001</v>
      </c>
    </row>
    <row r="86" spans="1:12" x14ac:dyDescent="0.25">
      <c r="A86">
        <v>2009</v>
      </c>
      <c r="B86" t="s">
        <v>8</v>
      </c>
      <c r="C86">
        <v>0.1279533827780881</v>
      </c>
      <c r="D86">
        <v>12.071094414327526</v>
      </c>
      <c r="E86">
        <v>50.897158310221911</v>
      </c>
      <c r="F86">
        <v>20.273376429073512</v>
      </c>
      <c r="G86">
        <v>27.370115211167356</v>
      </c>
      <c r="H86">
        <v>92.115839213946003</v>
      </c>
      <c r="I86">
        <v>90.117937107981007</v>
      </c>
      <c r="J86">
        <v>358.19281182884231</v>
      </c>
      <c r="K86">
        <v>0.47399999999999998</v>
      </c>
      <c r="L86">
        <v>0.24399999999999999</v>
      </c>
    </row>
    <row r="87" spans="1:12" x14ac:dyDescent="0.25">
      <c r="A87">
        <v>2010</v>
      </c>
      <c r="B87" t="s">
        <v>8</v>
      </c>
      <c r="C87">
        <v>14.519749710899404</v>
      </c>
      <c r="D87">
        <v>23.069471677080195</v>
      </c>
      <c r="E87">
        <v>52.339237603099889</v>
      </c>
      <c r="F87">
        <v>20.773833025312548</v>
      </c>
      <c r="G87">
        <v>27.658227519044736</v>
      </c>
      <c r="H87">
        <v>93.107080669506999</v>
      </c>
      <c r="I87">
        <v>93.2696812803906</v>
      </c>
      <c r="J87">
        <v>369.6855557876458</v>
      </c>
      <c r="K87">
        <v>0.48699999999999999</v>
      </c>
      <c r="L87">
        <v>0.26100000000000001</v>
      </c>
    </row>
    <row r="88" spans="1:12" x14ac:dyDescent="0.25">
      <c r="A88">
        <v>2011</v>
      </c>
      <c r="B88" t="s">
        <v>8</v>
      </c>
      <c r="C88">
        <v>6.2149341685898918</v>
      </c>
      <c r="D88">
        <v>17.596031406585418</v>
      </c>
      <c r="E88">
        <v>47.737155695381411</v>
      </c>
      <c r="F88">
        <v>19.582551507977822</v>
      </c>
      <c r="G88">
        <v>26.691994345527863</v>
      </c>
      <c r="H88">
        <v>94.098322125067995</v>
      </c>
      <c r="I88">
        <v>95.981745237288294</v>
      </c>
      <c r="J88">
        <v>379.09863137753905</v>
      </c>
      <c r="K88">
        <v>0.499</v>
      </c>
      <c r="L88">
        <v>0.26100000000000001</v>
      </c>
    </row>
    <row r="89" spans="1:12" x14ac:dyDescent="0.25">
      <c r="A89">
        <v>2012</v>
      </c>
      <c r="B89" t="s">
        <v>8</v>
      </c>
      <c r="C89">
        <v>4.4354975937853709</v>
      </c>
      <c r="D89">
        <v>18.74352442318018</v>
      </c>
      <c r="E89">
        <v>48.462619915362325</v>
      </c>
      <c r="F89">
        <v>19.116821980066192</v>
      </c>
      <c r="G89">
        <v>29.262942670305787</v>
      </c>
      <c r="H89">
        <v>95.089563580629004</v>
      </c>
      <c r="I89">
        <v>97.996812449819998</v>
      </c>
      <c r="J89">
        <v>369.21296578766464</v>
      </c>
      <c r="K89">
        <v>0.48899999999999999</v>
      </c>
      <c r="L89">
        <v>0.246</v>
      </c>
    </row>
    <row r="90" spans="1:12" x14ac:dyDescent="0.25">
      <c r="A90">
        <v>2013</v>
      </c>
      <c r="B90" t="s">
        <v>8</v>
      </c>
      <c r="C90">
        <v>4.8176309912067552</v>
      </c>
      <c r="D90">
        <v>20.934481044653218</v>
      </c>
      <c r="E90">
        <v>50.327185716802504</v>
      </c>
      <c r="F90">
        <v>17.638409614875453</v>
      </c>
      <c r="G90">
        <v>29.979502185541467</v>
      </c>
      <c r="H90">
        <v>97.08080503619</v>
      </c>
      <c r="I90">
        <v>94.809877491929001</v>
      </c>
      <c r="J90">
        <v>367.04178004901911</v>
      </c>
      <c r="K90">
        <v>0.48599999999999999</v>
      </c>
      <c r="L90">
        <v>0.253</v>
      </c>
    </row>
    <row r="91" spans="1:12" x14ac:dyDescent="0.25">
      <c r="A91">
        <v>2014</v>
      </c>
      <c r="B91" t="s">
        <v>8</v>
      </c>
      <c r="C91">
        <v>3.9355402770900696</v>
      </c>
      <c r="D91">
        <v>21.818488078267855</v>
      </c>
      <c r="E91">
        <v>50.640325575520819</v>
      </c>
      <c r="F91">
        <v>17.999768892128522</v>
      </c>
      <c r="G91">
        <v>29.430008279276564</v>
      </c>
      <c r="H91">
        <v>101.072046491751</v>
      </c>
      <c r="I91">
        <v>90.173443076644006</v>
      </c>
      <c r="J91">
        <v>360.46731916623702</v>
      </c>
      <c r="K91">
        <v>0.48699999999999999</v>
      </c>
      <c r="L91">
        <v>0.252</v>
      </c>
    </row>
    <row r="92" spans="1:12" x14ac:dyDescent="0.25">
      <c r="A92">
        <v>2015</v>
      </c>
      <c r="B92" t="s">
        <v>8</v>
      </c>
      <c r="C92">
        <v>2.9767993163480639</v>
      </c>
      <c r="D92">
        <v>22.654182689049129</v>
      </c>
      <c r="E92">
        <v>52.21745499841014</v>
      </c>
      <c r="F92">
        <v>18.089329854873405</v>
      </c>
      <c r="G92">
        <v>25.353193018866012</v>
      </c>
      <c r="H92">
        <v>103.06328794731201</v>
      </c>
      <c r="I92">
        <v>86.537008661358996</v>
      </c>
      <c r="J92">
        <v>329.47139894026157</v>
      </c>
      <c r="K92">
        <v>0.47099999999999997</v>
      </c>
      <c r="L92">
        <v>0.23100000000000001</v>
      </c>
    </row>
    <row r="93" spans="1:12" x14ac:dyDescent="0.25">
      <c r="A93">
        <v>2016</v>
      </c>
      <c r="B93" t="s">
        <v>8</v>
      </c>
      <c r="C93">
        <v>3.7475784879279246</v>
      </c>
      <c r="D93">
        <v>20.376628756249485</v>
      </c>
      <c r="E93">
        <v>52.232729501363096</v>
      </c>
      <c r="F93">
        <v>17.441961312599027</v>
      </c>
      <c r="G93">
        <v>26.397177757654273</v>
      </c>
      <c r="H93">
        <v>107.74586858924199</v>
      </c>
      <c r="I93">
        <v>83.940977823664795</v>
      </c>
      <c r="J93">
        <v>302.83965604657362</v>
      </c>
      <c r="K93">
        <v>0.46300000000000002</v>
      </c>
      <c r="L93">
        <v>0.23</v>
      </c>
    </row>
    <row r="94" spans="1:12" x14ac:dyDescent="0.25">
      <c r="A94">
        <v>2017</v>
      </c>
      <c r="B94" t="s">
        <v>8</v>
      </c>
      <c r="C94">
        <v>4.4768991584587638</v>
      </c>
      <c r="D94">
        <v>29.670612623056801</v>
      </c>
      <c r="E94">
        <v>53.072044288563816</v>
      </c>
      <c r="F94">
        <v>18.545847537786003</v>
      </c>
      <c r="G94">
        <v>27.276510465623698</v>
      </c>
      <c r="H94">
        <v>107.472873863465</v>
      </c>
      <c r="I94">
        <v>84.7929138455372</v>
      </c>
      <c r="J94">
        <v>316.7944092875681</v>
      </c>
      <c r="K94">
        <v>0.47299999999999998</v>
      </c>
      <c r="L94">
        <v>0.24099999999999999</v>
      </c>
    </row>
    <row r="95" spans="1:12" x14ac:dyDescent="0.25">
      <c r="A95">
        <v>2018</v>
      </c>
      <c r="B95" t="s">
        <v>8</v>
      </c>
      <c r="C95">
        <v>3.4519759658686979</v>
      </c>
      <c r="D95">
        <v>22.118377260638621</v>
      </c>
      <c r="E95">
        <v>51.57228009958996</v>
      </c>
      <c r="F95">
        <v>20.717845766781217</v>
      </c>
      <c r="G95">
        <v>24.774853675284849</v>
      </c>
      <c r="H95">
        <v>105.745250914262</v>
      </c>
      <c r="I95">
        <v>88.886445341076893</v>
      </c>
      <c r="J95">
        <v>326.5965872867497</v>
      </c>
      <c r="K95">
        <v>0.46800000000000003</v>
      </c>
      <c r="L95">
        <v>0.23799999999999999</v>
      </c>
    </row>
    <row r="96" spans="1:12" x14ac:dyDescent="0.25">
      <c r="A96">
        <v>2019</v>
      </c>
      <c r="B96" t="s">
        <v>8</v>
      </c>
      <c r="C96">
        <v>1.3080411815312658</v>
      </c>
      <c r="D96">
        <v>28.331550432163716</v>
      </c>
      <c r="E96">
        <v>51.816569007960112</v>
      </c>
      <c r="F96">
        <v>19.40403130191034</v>
      </c>
      <c r="G96">
        <v>24.501407401113603</v>
      </c>
      <c r="H96">
        <v>104.62198787508299</v>
      </c>
      <c r="I96">
        <v>91.088990441477605</v>
      </c>
      <c r="J96">
        <v>324.39498511530087</v>
      </c>
      <c r="K96">
        <v>0.46</v>
      </c>
      <c r="L96">
        <v>0.22700000000000001</v>
      </c>
    </row>
    <row r="97" spans="1:12" x14ac:dyDescent="0.25">
      <c r="A97">
        <v>2020</v>
      </c>
      <c r="B97" t="s">
        <v>8</v>
      </c>
      <c r="C97">
        <v>-3.8147088551071278</v>
      </c>
      <c r="D97">
        <v>22.841082837391006</v>
      </c>
      <c r="E97">
        <v>55.261558009571097</v>
      </c>
      <c r="F97">
        <v>19.653984525036179</v>
      </c>
      <c r="G97">
        <v>22.805395563090908</v>
      </c>
      <c r="H97">
        <v>103.115839213946</v>
      </c>
      <c r="I97">
        <v>93.134767179468</v>
      </c>
      <c r="J97">
        <v>332.04080548191337</v>
      </c>
      <c r="K97">
        <v>0.46400000000000002</v>
      </c>
      <c r="L97">
        <v>0.247</v>
      </c>
    </row>
    <row r="98" spans="1:12" x14ac:dyDescent="0.25">
      <c r="A98">
        <v>2021</v>
      </c>
      <c r="B98" t="s">
        <v>8</v>
      </c>
      <c r="C98">
        <v>9.7568044629903028</v>
      </c>
      <c r="D98">
        <v>33.304580869436869</v>
      </c>
      <c r="E98">
        <v>54.972275251408654</v>
      </c>
      <c r="F98">
        <v>20.633068003561824</v>
      </c>
      <c r="G98">
        <v>24.019223494002503</v>
      </c>
      <c r="H98">
        <v>102.95127438592201</v>
      </c>
      <c r="I98">
        <v>97.098910306152106</v>
      </c>
      <c r="J98">
        <v>329.16138368376198</v>
      </c>
      <c r="K98">
        <v>0.47399999999999998</v>
      </c>
      <c r="L98">
        <v>0.26</v>
      </c>
    </row>
    <row r="99" spans="1:12" x14ac:dyDescent="0.25">
      <c r="A99">
        <v>2022</v>
      </c>
      <c r="B99" t="s">
        <v>8</v>
      </c>
      <c r="C99">
        <v>4.1080002189715117</v>
      </c>
      <c r="D99">
        <v>29.414237864711001</v>
      </c>
      <c r="E99">
        <v>56.826918987624317</v>
      </c>
      <c r="F99">
        <v>19.655537649937781</v>
      </c>
      <c r="G99">
        <v>22.213925694045354</v>
      </c>
      <c r="H99">
        <v>103.009804103267</v>
      </c>
      <c r="I99">
        <v>98.022226500979997</v>
      </c>
      <c r="J99">
        <v>332.34956775484028</v>
      </c>
      <c r="K99">
        <v>0.48799999999999999</v>
      </c>
      <c r="L99">
        <v>0.26500000000000001</v>
      </c>
    </row>
    <row r="100" spans="1:12" x14ac:dyDescent="0.25">
      <c r="A100">
        <v>2023</v>
      </c>
      <c r="B100" t="s">
        <v>8</v>
      </c>
      <c r="C100">
        <v>1.8214069411538532</v>
      </c>
      <c r="D100">
        <v>26.214103569828318</v>
      </c>
      <c r="E100">
        <v>56.13837585622781</v>
      </c>
      <c r="F100">
        <v>16.975559443779353</v>
      </c>
      <c r="G100">
        <v>21.243797771433833</v>
      </c>
      <c r="H100">
        <v>103.08280190621301</v>
      </c>
      <c r="I100">
        <v>97.288654686303701</v>
      </c>
      <c r="J100">
        <v>325.69322405378028</v>
      </c>
      <c r="K100">
        <v>0.48699999999999999</v>
      </c>
      <c r="L100">
        <v>0.248</v>
      </c>
    </row>
    <row r="101" spans="1:12" x14ac:dyDescent="0.25">
      <c r="A101">
        <v>2024</v>
      </c>
      <c r="B101" t="s">
        <v>8</v>
      </c>
      <c r="C101">
        <v>4.3880236246186541</v>
      </c>
      <c r="D101">
        <v>27.757564789724103</v>
      </c>
      <c r="E101">
        <v>59.42978293850296</v>
      </c>
      <c r="F101">
        <v>16.332704934853503</v>
      </c>
      <c r="G101">
        <v>22.200257821565</v>
      </c>
      <c r="H101">
        <v>102.401019382361</v>
      </c>
      <c r="I101">
        <v>100.51274616622599</v>
      </c>
      <c r="J101">
        <v>322.37142793471639</v>
      </c>
      <c r="K101">
        <v>0.47599999999999998</v>
      </c>
      <c r="L101">
        <v>0.253</v>
      </c>
    </row>
    <row r="102" spans="1:12" x14ac:dyDescent="0.25">
      <c r="A102">
        <v>2005</v>
      </c>
      <c r="B102" t="s">
        <v>9</v>
      </c>
      <c r="C102">
        <v>5.9448962393483527</v>
      </c>
      <c r="D102">
        <v>1.3351585033385074</v>
      </c>
      <c r="E102">
        <v>0.88760962401977705</v>
      </c>
      <c r="F102">
        <v>9.3625865412818463</v>
      </c>
      <c r="G102">
        <v>20.174833498676843</v>
      </c>
      <c r="H102">
        <v>87.148162841796903</v>
      </c>
      <c r="I102">
        <v>25.198369979858398</v>
      </c>
      <c r="J102">
        <v>81.954075941015844</v>
      </c>
      <c r="K102">
        <v>0.76600000000000001</v>
      </c>
      <c r="L102">
        <v>0.64500000000000002</v>
      </c>
    </row>
    <row r="103" spans="1:12" x14ac:dyDescent="0.25">
      <c r="A103">
        <v>2006</v>
      </c>
      <c r="B103" t="s">
        <v>9</v>
      </c>
      <c r="C103">
        <v>3.3134847362590136</v>
      </c>
      <c r="D103">
        <v>1.5855360233556899</v>
      </c>
      <c r="E103">
        <v>0.99717047282564697</v>
      </c>
      <c r="F103">
        <v>9.4395926010155211</v>
      </c>
      <c r="G103">
        <v>22.215161131030943</v>
      </c>
      <c r="H103">
        <v>90.435648679356703</v>
      </c>
      <c r="I103">
        <v>24.513769149780298</v>
      </c>
      <c r="J103">
        <v>89.944604676898393</v>
      </c>
      <c r="K103">
        <v>0.76300000000000001</v>
      </c>
      <c r="L103">
        <v>0.70499999999999996</v>
      </c>
    </row>
    <row r="104" spans="1:12" x14ac:dyDescent="0.25">
      <c r="A104">
        <v>2007</v>
      </c>
      <c r="B104" t="s">
        <v>9</v>
      </c>
      <c r="C104">
        <v>2.2136539637252781</v>
      </c>
      <c r="D104">
        <v>1.4845788453020929</v>
      </c>
      <c r="E104">
        <v>0.668487926408037</v>
      </c>
      <c r="F104">
        <v>9.7683065535816347</v>
      </c>
      <c r="G104">
        <v>26.472918418785408</v>
      </c>
      <c r="H104">
        <v>91.675811767578097</v>
      </c>
      <c r="I104">
        <v>24.3000392913818</v>
      </c>
      <c r="J104">
        <v>94.863317096765712</v>
      </c>
      <c r="K104">
        <v>0.75600000000000001</v>
      </c>
      <c r="L104">
        <v>0.7</v>
      </c>
    </row>
    <row r="105" spans="1:12" x14ac:dyDescent="0.25">
      <c r="A105">
        <v>2008</v>
      </c>
      <c r="B105" t="s">
        <v>9</v>
      </c>
      <c r="C105">
        <v>6.237987536545802</v>
      </c>
      <c r="D105">
        <v>1.0592569959234859</v>
      </c>
      <c r="E105">
        <v>0.77804877521390703</v>
      </c>
      <c r="F105">
        <v>8.8082625107862658</v>
      </c>
      <c r="G105">
        <v>27.295794561772347</v>
      </c>
      <c r="H105">
        <v>97.755378723144503</v>
      </c>
      <c r="I105">
        <v>24.465980529785199</v>
      </c>
      <c r="J105">
        <v>96.102630874218534</v>
      </c>
      <c r="K105">
        <v>0.73799999999999999</v>
      </c>
      <c r="L105">
        <v>0.72699999999999998</v>
      </c>
    </row>
    <row r="106" spans="1:12" x14ac:dyDescent="0.25">
      <c r="A106">
        <v>2009</v>
      </c>
      <c r="B106" t="s">
        <v>9</v>
      </c>
      <c r="C106">
        <v>-1.0667171124020314</v>
      </c>
      <c r="D106">
        <v>0.10169038708409006</v>
      </c>
      <c r="E106">
        <v>1.098955568284075</v>
      </c>
      <c r="F106">
        <v>10.647454473478311</v>
      </c>
      <c r="G106">
        <v>31.715282356721108</v>
      </c>
      <c r="H106">
        <v>99.755378723144503</v>
      </c>
      <c r="I106">
        <v>25.0353107452393</v>
      </c>
      <c r="J106">
        <v>84.85834156248427</v>
      </c>
      <c r="K106">
        <v>0.75600000000000001</v>
      </c>
      <c r="L106">
        <v>0.69499999999999995</v>
      </c>
    </row>
    <row r="107" spans="1:12" x14ac:dyDescent="0.25">
      <c r="A107">
        <v>2010</v>
      </c>
      <c r="B107" t="s">
        <v>9</v>
      </c>
      <c r="C107">
        <v>5.0395150823516985</v>
      </c>
      <c r="D107">
        <v>0.92367009236743525</v>
      </c>
      <c r="E107">
        <v>0.75080777528449083</v>
      </c>
      <c r="F107">
        <v>10.828371478277727</v>
      </c>
      <c r="G107">
        <v>30.926232015904866</v>
      </c>
      <c r="H107">
        <v>92.675811767578097</v>
      </c>
      <c r="I107">
        <v>29.3244802795728</v>
      </c>
      <c r="J107">
        <v>82.549685022753692</v>
      </c>
      <c r="K107">
        <v>0.754</v>
      </c>
      <c r="L107">
        <v>0.68899999999999995</v>
      </c>
    </row>
    <row r="108" spans="1:12" x14ac:dyDescent="0.25">
      <c r="A108">
        <v>2011</v>
      </c>
      <c r="B108" t="s">
        <v>9</v>
      </c>
      <c r="C108">
        <v>11.758820686671044</v>
      </c>
      <c r="D108">
        <v>0.68813363150451878</v>
      </c>
      <c r="E108">
        <v>0.59066297731796213</v>
      </c>
      <c r="F108">
        <v>9.9362658561601709</v>
      </c>
      <c r="G108">
        <v>26.765793867763009</v>
      </c>
      <c r="H108">
        <v>85.596244812011705</v>
      </c>
      <c r="I108">
        <v>33.145370483398402</v>
      </c>
      <c r="J108">
        <v>84.359434243899457</v>
      </c>
      <c r="K108">
        <v>0.751</v>
      </c>
      <c r="L108">
        <v>0.72099999999999997</v>
      </c>
    </row>
    <row r="109" spans="1:12" x14ac:dyDescent="0.25">
      <c r="A109">
        <v>2012</v>
      </c>
      <c r="B109" t="s">
        <v>9</v>
      </c>
      <c r="C109">
        <v>5.7615738227096784</v>
      </c>
      <c r="D109">
        <v>0.6696260137513339</v>
      </c>
      <c r="E109">
        <v>0.66118045300629424</v>
      </c>
      <c r="F109">
        <v>9.7549566355345689</v>
      </c>
      <c r="G109">
        <v>26.457838674613125</v>
      </c>
      <c r="H109">
        <v>100.755378723145</v>
      </c>
      <c r="I109">
        <v>39.795680999755902</v>
      </c>
      <c r="J109">
        <v>81.74067854615997</v>
      </c>
      <c r="K109">
        <v>0.74199999999999999</v>
      </c>
      <c r="L109">
        <v>0.71499999999999997</v>
      </c>
    </row>
    <row r="110" spans="1:12" x14ac:dyDescent="0.25">
      <c r="A110">
        <v>2013</v>
      </c>
      <c r="B110" t="s">
        <v>9</v>
      </c>
      <c r="C110">
        <v>2.9456378915202492</v>
      </c>
      <c r="D110">
        <v>0.4379841955743215</v>
      </c>
      <c r="E110">
        <v>0.71276794690490641</v>
      </c>
      <c r="F110">
        <v>10.024651976176685</v>
      </c>
      <c r="G110">
        <v>26.294956252788765</v>
      </c>
      <c r="H110">
        <v>93.016890515746596</v>
      </c>
      <c r="I110">
        <v>46.180309295654297</v>
      </c>
      <c r="J110">
        <v>80.251501428678324</v>
      </c>
      <c r="K110">
        <v>0.76100000000000001</v>
      </c>
      <c r="L110">
        <v>0.74099999999999999</v>
      </c>
    </row>
    <row r="111" spans="1:12" x14ac:dyDescent="0.25">
      <c r="A111">
        <v>2014</v>
      </c>
      <c r="B111" t="s">
        <v>9</v>
      </c>
      <c r="C111">
        <v>4.0246715838066791</v>
      </c>
      <c r="D111">
        <v>0.1917115172648344</v>
      </c>
      <c r="E111">
        <v>0.59093238501228373</v>
      </c>
      <c r="F111">
        <v>10.990594290174482</v>
      </c>
      <c r="G111">
        <v>28.532832580804275</v>
      </c>
      <c r="H111">
        <v>98.849609152494395</v>
      </c>
      <c r="I111">
        <v>53.1803840195563</v>
      </c>
      <c r="J111">
        <v>78.000111117736026</v>
      </c>
      <c r="K111">
        <v>0.753</v>
      </c>
      <c r="L111">
        <v>0.70199999999999996</v>
      </c>
    </row>
    <row r="112" spans="1:12" x14ac:dyDescent="0.25">
      <c r="A112">
        <v>2015</v>
      </c>
      <c r="B112" t="s">
        <v>9</v>
      </c>
      <c r="C112">
        <v>4.655123166526991</v>
      </c>
      <c r="D112">
        <v>0.57262209792893826</v>
      </c>
      <c r="E112">
        <v>0.78737442169309468</v>
      </c>
      <c r="F112">
        <v>13.097237861419281</v>
      </c>
      <c r="G112">
        <v>32.433938493345394</v>
      </c>
      <c r="H112">
        <v>102.979200639837</v>
      </c>
      <c r="I112">
        <v>57.089277139723599</v>
      </c>
      <c r="J112">
        <v>67.10526923005925</v>
      </c>
      <c r="K112">
        <v>0.77200000000000002</v>
      </c>
      <c r="L112">
        <v>0.54900000000000004</v>
      </c>
    </row>
    <row r="113" spans="1:12" x14ac:dyDescent="0.25">
      <c r="A113">
        <v>2016</v>
      </c>
      <c r="B113" t="s">
        <v>9</v>
      </c>
      <c r="C113">
        <v>1.7040473920287837</v>
      </c>
      <c r="D113">
        <v>3.1851861185026844</v>
      </c>
      <c r="E113">
        <v>1.3053735109222737</v>
      </c>
      <c r="F113">
        <v>13.533630094111803</v>
      </c>
      <c r="G113">
        <v>28.11705208685553</v>
      </c>
      <c r="H113">
        <v>105.491550199825</v>
      </c>
      <c r="I113">
        <v>63.982662335536901</v>
      </c>
      <c r="J113">
        <v>57.921663511036449</v>
      </c>
      <c r="K113">
        <v>0.77800000000000002</v>
      </c>
      <c r="L113">
        <v>0.61299999999999999</v>
      </c>
    </row>
    <row r="114" spans="1:12" x14ac:dyDescent="0.25">
      <c r="A114">
        <v>2017</v>
      </c>
      <c r="B114" t="s">
        <v>9</v>
      </c>
      <c r="C114">
        <v>1.1821070587828331</v>
      </c>
      <c r="D114">
        <v>0.13680140715188391</v>
      </c>
      <c r="E114">
        <v>0.73471377461669285</v>
      </c>
      <c r="F114">
        <v>13.420748931198078</v>
      </c>
      <c r="G114">
        <v>25.475726576653713</v>
      </c>
      <c r="H114">
        <v>106.24490396678701</v>
      </c>
      <c r="I114">
        <v>70.747134298142399</v>
      </c>
      <c r="J114">
        <v>59.531979157822938</v>
      </c>
      <c r="K114">
        <v>0.76300000000000001</v>
      </c>
      <c r="L114">
        <v>0.56999999999999995</v>
      </c>
    </row>
    <row r="115" spans="1:12" x14ac:dyDescent="0.25">
      <c r="A115">
        <v>2018</v>
      </c>
      <c r="B115" t="s">
        <v>9</v>
      </c>
      <c r="C115">
        <v>3.2269508901591024</v>
      </c>
      <c r="D115">
        <v>1.3694568330373482</v>
      </c>
      <c r="E115">
        <v>0.54477369586842228</v>
      </c>
      <c r="F115">
        <v>12.621660593788519</v>
      </c>
      <c r="G115">
        <v>22.372705676261155</v>
      </c>
      <c r="H115">
        <v>106.37621156511101</v>
      </c>
      <c r="I115">
        <v>73.197173638391803</v>
      </c>
      <c r="J115">
        <v>59.102910469714118</v>
      </c>
      <c r="K115">
        <v>0.76300000000000001</v>
      </c>
      <c r="L115">
        <v>0.59699999999999998</v>
      </c>
    </row>
    <row r="116" spans="1:12" x14ac:dyDescent="0.25">
      <c r="A116">
        <v>2019</v>
      </c>
      <c r="B116" t="s">
        <v>9</v>
      </c>
      <c r="C116">
        <v>1.6515892561739491</v>
      </c>
      <c r="D116">
        <v>0.34641145579786131</v>
      </c>
      <c r="E116">
        <v>0.64453112054846162</v>
      </c>
      <c r="F116">
        <v>12.869111983243222</v>
      </c>
      <c r="G116">
        <v>25.55228422680208</v>
      </c>
      <c r="H116">
        <v>104.04825782489399</v>
      </c>
      <c r="I116">
        <v>77.966494201100801</v>
      </c>
      <c r="J116">
        <v>56.79382048865132</v>
      </c>
      <c r="K116">
        <v>0.76800000000000002</v>
      </c>
      <c r="L116">
        <v>0.60199999999999998</v>
      </c>
    </row>
    <row r="117" spans="1:12" x14ac:dyDescent="0.25">
      <c r="A117">
        <v>2020</v>
      </c>
      <c r="B117" t="s">
        <v>9</v>
      </c>
      <c r="C117">
        <v>-3.804789019963124</v>
      </c>
      <c r="D117">
        <v>0.21111552341285747</v>
      </c>
      <c r="E117">
        <v>0.60506758828676088</v>
      </c>
      <c r="F117">
        <v>13.386163079112318</v>
      </c>
      <c r="G117">
        <v>23.315821803954904</v>
      </c>
      <c r="H117">
        <v>104.411027399625</v>
      </c>
      <c r="I117">
        <v>73.751086636885901</v>
      </c>
      <c r="J117">
        <v>47.533159225047982</v>
      </c>
      <c r="K117">
        <v>0.76400000000000001</v>
      </c>
      <c r="L117">
        <v>0.53</v>
      </c>
    </row>
    <row r="118" spans="1:12" x14ac:dyDescent="0.25">
      <c r="A118">
        <v>2021</v>
      </c>
      <c r="B118" t="s">
        <v>9</v>
      </c>
      <c r="C118">
        <v>6.5195969832541891</v>
      </c>
      <c r="D118">
        <v>2.8850612174451982</v>
      </c>
      <c r="E118">
        <v>0.30571524010938478</v>
      </c>
      <c r="F118">
        <v>14.139402151274133</v>
      </c>
      <c r="G118">
        <v>26.342646728787329</v>
      </c>
      <c r="H118">
        <v>104.280975297041</v>
      </c>
      <c r="I118">
        <v>71.541770935058594</v>
      </c>
      <c r="J118">
        <v>50.883926339878741</v>
      </c>
      <c r="K118">
        <v>0.75600000000000001</v>
      </c>
      <c r="L118">
        <v>0.54</v>
      </c>
    </row>
    <row r="119" spans="1:12" x14ac:dyDescent="0.25">
      <c r="A119">
        <v>2022</v>
      </c>
      <c r="B119" t="s">
        <v>9</v>
      </c>
      <c r="C119">
        <v>12.000587475292889</v>
      </c>
      <c r="D119">
        <v>2.1556449627377985</v>
      </c>
      <c r="E119">
        <v>0.29527343068195039</v>
      </c>
      <c r="F119">
        <v>15.115574368152421</v>
      </c>
      <c r="G119">
        <v>26.515990850810883</v>
      </c>
      <c r="H119">
        <v>122.158039993668</v>
      </c>
      <c r="I119">
        <v>69.345756530761705</v>
      </c>
      <c r="J119">
        <v>56.824164774933223</v>
      </c>
      <c r="K119">
        <v>0.75</v>
      </c>
      <c r="L119">
        <v>0.59599999999999997</v>
      </c>
    </row>
    <row r="120" spans="1:12" x14ac:dyDescent="0.25">
      <c r="A120">
        <v>2023</v>
      </c>
      <c r="B120" t="s">
        <v>9</v>
      </c>
      <c r="C120">
        <v>0.54259243939316093</v>
      </c>
      <c r="D120">
        <v>1.8713103224940655</v>
      </c>
      <c r="E120">
        <v>0.59062914176782766</v>
      </c>
      <c r="F120">
        <v>15.891683728356309</v>
      </c>
      <c r="G120">
        <v>29.201639847937233</v>
      </c>
      <c r="H120">
        <v>128.03036015748799</v>
      </c>
      <c r="I120">
        <v>71.139385588945103</v>
      </c>
      <c r="J120">
        <v>54.169011828368298</v>
      </c>
      <c r="K120">
        <v>0.75</v>
      </c>
      <c r="L120">
        <v>0.58799999999999997</v>
      </c>
    </row>
    <row r="121" spans="1:12" x14ac:dyDescent="0.25">
      <c r="A121">
        <v>2024</v>
      </c>
      <c r="B121" t="s">
        <v>9</v>
      </c>
      <c r="C121">
        <v>1.996501734361587</v>
      </c>
      <c r="D121">
        <v>1.7210424301561087</v>
      </c>
      <c r="E121">
        <v>0.54400212671362524</v>
      </c>
      <c r="F121">
        <v>15.721940684413264</v>
      </c>
      <c r="G121">
        <v>30.236787863549242</v>
      </c>
      <c r="H121">
        <v>110.66346516973999</v>
      </c>
      <c r="I121">
        <v>83.884129573915004</v>
      </c>
      <c r="J121">
        <v>54.678705266873251</v>
      </c>
      <c r="K121">
        <v>0.72799999999999998</v>
      </c>
      <c r="L121">
        <v>0.54900000000000004</v>
      </c>
    </row>
    <row r="122" spans="1:12" x14ac:dyDescent="0.25">
      <c r="A122">
        <v>2005</v>
      </c>
      <c r="B122" t="s">
        <v>10</v>
      </c>
      <c r="C122">
        <v>4.9425051187767792</v>
      </c>
      <c r="D122">
        <v>1.5490600924923132</v>
      </c>
      <c r="E122">
        <v>45.826597363726997</v>
      </c>
      <c r="F122">
        <v>24.26990116575579</v>
      </c>
      <c r="G122">
        <v>18.566530072043406</v>
      </c>
      <c r="H122">
        <v>78.306381225585895</v>
      </c>
      <c r="I122">
        <v>25.823429107666001</v>
      </c>
      <c r="J122">
        <v>83.845674570805116</v>
      </c>
      <c r="K122">
        <v>0.625</v>
      </c>
      <c r="L122">
        <v>0.35599999999999998</v>
      </c>
    </row>
    <row r="123" spans="1:12" x14ac:dyDescent="0.25">
      <c r="A123">
        <v>2006</v>
      </c>
      <c r="B123" t="s">
        <v>10</v>
      </c>
      <c r="C123">
        <v>5.316416821369387</v>
      </c>
      <c r="D123">
        <v>2.1209188647921722</v>
      </c>
      <c r="E123">
        <v>46.163528961534197</v>
      </c>
      <c r="F123">
        <v>23.829185395324444</v>
      </c>
      <c r="G123">
        <v>16.015337770384445</v>
      </c>
      <c r="H123">
        <v>76.957321166992202</v>
      </c>
      <c r="I123">
        <v>26.246810913085898</v>
      </c>
      <c r="J123">
        <v>80.850538672877491</v>
      </c>
      <c r="K123">
        <v>0.62</v>
      </c>
      <c r="L123">
        <v>0.34499999999999997</v>
      </c>
    </row>
    <row r="124" spans="1:12" x14ac:dyDescent="0.25">
      <c r="A124">
        <v>2007</v>
      </c>
      <c r="B124" t="s">
        <v>10</v>
      </c>
      <c r="C124">
        <v>6.5192915501893793</v>
      </c>
      <c r="D124">
        <v>1.8712124588770571</v>
      </c>
      <c r="E124">
        <v>48.500460559341398</v>
      </c>
      <c r="F124">
        <v>23.15091159963745</v>
      </c>
      <c r="G124">
        <v>16.128647113238603</v>
      </c>
      <c r="H124">
        <v>77.070999145507798</v>
      </c>
      <c r="I124">
        <v>26.670192718505799</v>
      </c>
      <c r="J124">
        <v>73.644979992062886</v>
      </c>
      <c r="K124">
        <v>0.61199999999999999</v>
      </c>
      <c r="L124">
        <v>0.35199999999999998</v>
      </c>
    </row>
    <row r="125" spans="1:12" x14ac:dyDescent="0.25">
      <c r="A125">
        <v>2008</v>
      </c>
      <c r="B125" t="s">
        <v>10</v>
      </c>
      <c r="C125">
        <v>4.3444873050918318</v>
      </c>
      <c r="D125">
        <v>0.73780058921524172</v>
      </c>
      <c r="E125">
        <v>49.837392157148599</v>
      </c>
      <c r="F125">
        <v>23.268667677755193</v>
      </c>
      <c r="G125">
        <v>18.967146915478946</v>
      </c>
      <c r="H125">
        <v>78.008903503417997</v>
      </c>
      <c r="I125">
        <v>27.128990173339801</v>
      </c>
      <c r="J125">
        <v>67.681070773040105</v>
      </c>
      <c r="K125">
        <v>0.61299999999999999</v>
      </c>
      <c r="L125">
        <v>0.316</v>
      </c>
    </row>
    <row r="126" spans="1:12" x14ac:dyDescent="0.25">
      <c r="A126">
        <v>2009</v>
      </c>
      <c r="B126" t="s">
        <v>10</v>
      </c>
      <c r="C126">
        <v>1.4483230627566854</v>
      </c>
      <c r="D126">
        <v>1.1732482124642734</v>
      </c>
      <c r="E126">
        <v>52.1743237549558</v>
      </c>
      <c r="F126">
        <v>21.738614391419723</v>
      </c>
      <c r="G126">
        <v>17.431721199199135</v>
      </c>
      <c r="H126">
        <v>80.176277160644503</v>
      </c>
      <c r="I126">
        <v>26.6055793762207</v>
      </c>
      <c r="J126">
        <v>60.886590786975844</v>
      </c>
      <c r="K126">
        <v>0.59799999999999998</v>
      </c>
      <c r="L126">
        <v>0.29599999999999999</v>
      </c>
    </row>
    <row r="127" spans="1:12" x14ac:dyDescent="0.25">
      <c r="A127">
        <v>2010</v>
      </c>
      <c r="B127" t="s">
        <v>10</v>
      </c>
      <c r="C127">
        <v>7.3344999603453829</v>
      </c>
      <c r="D127">
        <v>0.51369804951765852</v>
      </c>
      <c r="E127">
        <v>53.844588686096301</v>
      </c>
      <c r="F127">
        <v>21.91920171638268</v>
      </c>
      <c r="G127">
        <v>20.441771139065935</v>
      </c>
      <c r="H127">
        <v>79.541388702392595</v>
      </c>
      <c r="I127">
        <v>27.7549235195177</v>
      </c>
      <c r="J127">
        <v>66.10427851377969</v>
      </c>
      <c r="K127">
        <v>0.60399999999999998</v>
      </c>
      <c r="L127">
        <v>0.313</v>
      </c>
    </row>
    <row r="128" spans="1:12" x14ac:dyDescent="0.25">
      <c r="A128">
        <v>2011</v>
      </c>
      <c r="B128" t="s">
        <v>10</v>
      </c>
      <c r="C128">
        <v>3.8582328279566269</v>
      </c>
      <c r="D128">
        <v>0.85696300298596251</v>
      </c>
      <c r="E128">
        <v>55.681520283903502</v>
      </c>
      <c r="F128">
        <v>21.704326952573965</v>
      </c>
      <c r="G128">
        <v>20.739936567834917</v>
      </c>
      <c r="H128">
        <v>80.020526123046906</v>
      </c>
      <c r="I128">
        <v>29.070915146315301</v>
      </c>
      <c r="J128">
        <v>60.795836699907525</v>
      </c>
      <c r="K128">
        <v>0.59399999999999997</v>
      </c>
      <c r="L128">
        <v>0.245</v>
      </c>
    </row>
    <row r="129" spans="1:12" x14ac:dyDescent="0.25">
      <c r="A129">
        <v>2012</v>
      </c>
      <c r="B129" t="s">
        <v>10</v>
      </c>
      <c r="C129">
        <v>6.8969517105098532</v>
      </c>
      <c r="D129">
        <v>1.2276300070311883</v>
      </c>
      <c r="E129">
        <v>57.518451881710703</v>
      </c>
      <c r="F129">
        <v>21.328571209278273</v>
      </c>
      <c r="G129">
        <v>19.560727968789667</v>
      </c>
      <c r="H129">
        <v>80.499663543701203</v>
      </c>
      <c r="I129">
        <v>29.629894227684598</v>
      </c>
      <c r="J129">
        <v>57.842005513308173</v>
      </c>
      <c r="K129">
        <v>0.56799999999999995</v>
      </c>
      <c r="L129">
        <v>0.223</v>
      </c>
    </row>
    <row r="130" spans="1:12" x14ac:dyDescent="0.25">
      <c r="A130">
        <v>2013</v>
      </c>
      <c r="B130" t="s">
        <v>10</v>
      </c>
      <c r="C130">
        <v>6.750531301422555</v>
      </c>
      <c r="D130">
        <v>1.3164263837819732</v>
      </c>
      <c r="E130">
        <v>59.355383479517897</v>
      </c>
      <c r="F130">
        <v>20.434498765771973</v>
      </c>
      <c r="G130">
        <v>20.642224107668977</v>
      </c>
      <c r="H130">
        <v>80.9788009643555</v>
      </c>
      <c r="I130">
        <v>31.8704183328366</v>
      </c>
      <c r="J130">
        <v>55.824781232029849</v>
      </c>
      <c r="K130">
        <v>0.55700000000000005</v>
      </c>
      <c r="L130">
        <v>0.22500000000000001</v>
      </c>
    </row>
    <row r="131" spans="1:12" x14ac:dyDescent="0.25">
      <c r="A131">
        <v>2014</v>
      </c>
      <c r="B131" t="s">
        <v>10</v>
      </c>
      <c r="C131">
        <v>6.3479874826086728</v>
      </c>
      <c r="D131">
        <v>1.9293752280221632</v>
      </c>
      <c r="E131">
        <v>61.192315077325098</v>
      </c>
      <c r="F131">
        <v>20.575083990739589</v>
      </c>
      <c r="G131">
        <v>20.923970437370475</v>
      </c>
      <c r="H131">
        <v>81.564031431864194</v>
      </c>
      <c r="I131">
        <v>33.874192321479903</v>
      </c>
      <c r="J131">
        <v>57.468172087594468</v>
      </c>
      <c r="K131">
        <v>0.57599999999999996</v>
      </c>
      <c r="L131">
        <v>0.23100000000000001</v>
      </c>
    </row>
    <row r="132" spans="1:12" x14ac:dyDescent="0.25">
      <c r="A132">
        <v>2015</v>
      </c>
      <c r="B132" t="s">
        <v>10</v>
      </c>
      <c r="C132">
        <v>6.3483097167276128</v>
      </c>
      <c r="D132">
        <v>1.8401801071794244</v>
      </c>
      <c r="E132">
        <v>63.0292466751322</v>
      </c>
      <c r="F132">
        <v>19.928022374262682</v>
      </c>
      <c r="G132">
        <v>21.340947871106412</v>
      </c>
      <c r="H132">
        <v>82.008525481208096</v>
      </c>
      <c r="I132">
        <v>35.874588781966402</v>
      </c>
      <c r="J132">
        <v>59.141592105309421</v>
      </c>
      <c r="K132">
        <v>0.57299999999999995</v>
      </c>
      <c r="L132">
        <v>0.27900000000000003</v>
      </c>
    </row>
    <row r="133" spans="1:12" x14ac:dyDescent="0.25">
      <c r="A133">
        <v>2016</v>
      </c>
      <c r="B133" t="s">
        <v>10</v>
      </c>
      <c r="C133">
        <v>7.1494567500075163</v>
      </c>
      <c r="D133">
        <v>2.598508034942113</v>
      </c>
      <c r="E133">
        <v>64.866178272939393</v>
      </c>
      <c r="F133">
        <v>19.59030319938676</v>
      </c>
      <c r="G133">
        <v>24.618503101685043</v>
      </c>
      <c r="H133">
        <v>82.783757427248403</v>
      </c>
      <c r="I133">
        <v>38.344741452551297</v>
      </c>
      <c r="J133">
        <v>61.776065765387074</v>
      </c>
      <c r="K133">
        <v>0.56000000000000005</v>
      </c>
      <c r="L133">
        <v>0.28699999999999998</v>
      </c>
    </row>
    <row r="134" spans="1:12" x14ac:dyDescent="0.25">
      <c r="A134">
        <v>2017</v>
      </c>
      <c r="B134" t="s">
        <v>10</v>
      </c>
      <c r="C134">
        <v>6.9309883258402039</v>
      </c>
      <c r="D134">
        <v>3.1223877840489633</v>
      </c>
      <c r="E134">
        <v>60.317634036372738</v>
      </c>
      <c r="F134">
        <v>19.500202055813293</v>
      </c>
      <c r="G134">
        <v>25.55877386396017</v>
      </c>
      <c r="H134">
        <v>80.922760009765597</v>
      </c>
      <c r="I134">
        <v>33.684101868234897</v>
      </c>
      <c r="J134">
        <v>68.168369742672695</v>
      </c>
      <c r="K134">
        <v>0.56000000000000005</v>
      </c>
      <c r="L134">
        <v>0.24199999999999999</v>
      </c>
    </row>
    <row r="135" spans="1:12" x14ac:dyDescent="0.25">
      <c r="A135">
        <v>2018</v>
      </c>
      <c r="B135" t="s">
        <v>10</v>
      </c>
      <c r="C135">
        <v>6.3414855715347329</v>
      </c>
      <c r="D135">
        <v>2.868338260704975</v>
      </c>
      <c r="E135">
        <v>61.345993136194764</v>
      </c>
      <c r="F135">
        <v>19.098247166814723</v>
      </c>
      <c r="G135">
        <v>27.150582041562103</v>
      </c>
      <c r="H135">
        <v>79.362246975700103</v>
      </c>
      <c r="I135">
        <v>28.116622859230802</v>
      </c>
      <c r="J135">
        <v>72.163398299027307</v>
      </c>
      <c r="K135">
        <v>0.55100000000000005</v>
      </c>
      <c r="L135">
        <v>0.25</v>
      </c>
    </row>
    <row r="136" spans="1:12" x14ac:dyDescent="0.25">
      <c r="A136">
        <v>2019</v>
      </c>
      <c r="B136" t="s">
        <v>10</v>
      </c>
      <c r="C136">
        <v>6.1185256622130311</v>
      </c>
      <c r="D136">
        <v>2.3011749859829447</v>
      </c>
      <c r="E136">
        <v>62.246674701902251</v>
      </c>
      <c r="F136">
        <v>18.516454400296016</v>
      </c>
      <c r="G136">
        <v>26.401808464728411</v>
      </c>
      <c r="H136">
        <v>85.382186597959901</v>
      </c>
      <c r="I136">
        <v>30.054868011036501</v>
      </c>
      <c r="J136">
        <v>68.841842259567841</v>
      </c>
      <c r="K136">
        <v>0.54500000000000004</v>
      </c>
      <c r="L136">
        <v>0.313</v>
      </c>
    </row>
    <row r="137" spans="1:12" x14ac:dyDescent="0.25">
      <c r="A137">
        <v>2020</v>
      </c>
      <c r="B137" t="s">
        <v>10</v>
      </c>
      <c r="C137">
        <v>-9.5182947404529727</v>
      </c>
      <c r="D137">
        <v>1.8858636321117079</v>
      </c>
      <c r="E137">
        <v>67.045091585068931</v>
      </c>
      <c r="F137">
        <v>17.658179047866053</v>
      </c>
      <c r="G137">
        <v>17.4333790282876</v>
      </c>
      <c r="H137">
        <v>87.941987948115795</v>
      </c>
      <c r="I137">
        <v>31.631759850708502</v>
      </c>
      <c r="J137">
        <v>58.169560302228149</v>
      </c>
      <c r="K137">
        <v>0.54900000000000004</v>
      </c>
      <c r="L137">
        <v>0.36399999999999999</v>
      </c>
    </row>
    <row r="138" spans="1:12" x14ac:dyDescent="0.25">
      <c r="A138">
        <v>2021</v>
      </c>
      <c r="B138" t="s">
        <v>10</v>
      </c>
      <c r="C138">
        <v>5.7147331318511618</v>
      </c>
      <c r="D138">
        <v>3.0407885531004482</v>
      </c>
      <c r="E138">
        <v>64.22540833461062</v>
      </c>
      <c r="F138">
        <v>17.640084696104452</v>
      </c>
      <c r="G138">
        <v>21.140737148313473</v>
      </c>
      <c r="H138">
        <v>85.866647563151105</v>
      </c>
      <c r="I138">
        <v>33.616617384812599</v>
      </c>
      <c r="J138">
        <v>63.484609813671156</v>
      </c>
      <c r="K138">
        <v>0.55500000000000005</v>
      </c>
      <c r="L138">
        <v>0.32500000000000001</v>
      </c>
    </row>
    <row r="139" spans="1:12" x14ac:dyDescent="0.25">
      <c r="A139">
        <v>2022</v>
      </c>
      <c r="B139" t="s">
        <v>10</v>
      </c>
      <c r="C139">
        <v>7.5809821278556342</v>
      </c>
      <c r="D139">
        <v>2.347509723336898</v>
      </c>
      <c r="E139">
        <v>66.611092196377825</v>
      </c>
      <c r="F139">
        <v>17.229379413152376</v>
      </c>
      <c r="G139">
        <v>24.685861676310232</v>
      </c>
      <c r="H139">
        <v>92.291271176650994</v>
      </c>
      <c r="I139">
        <v>38.401139270676801</v>
      </c>
      <c r="J139">
        <v>72.429683610759909</v>
      </c>
      <c r="K139">
        <v>0.57599999999999996</v>
      </c>
      <c r="L139">
        <v>0.36799999999999999</v>
      </c>
    </row>
    <row r="140" spans="1:12" x14ac:dyDescent="0.25">
      <c r="A140">
        <v>2023</v>
      </c>
      <c r="B140" t="s">
        <v>10</v>
      </c>
      <c r="C140">
        <v>5.5189496786286298</v>
      </c>
      <c r="D140">
        <v>2.0421035482066952</v>
      </c>
      <c r="E140">
        <v>63.977928897569015</v>
      </c>
      <c r="F140">
        <v>16.230326294765291</v>
      </c>
      <c r="G140">
        <v>23.406151616300814</v>
      </c>
      <c r="H140">
        <v>91.549342461069301</v>
      </c>
      <c r="I140">
        <v>44.239420327851903</v>
      </c>
      <c r="J140">
        <v>67.419969317396635</v>
      </c>
      <c r="K140">
        <v>0.57699999999999996</v>
      </c>
      <c r="L140">
        <v>0.36099999999999999</v>
      </c>
    </row>
    <row r="141" spans="1:12" x14ac:dyDescent="0.25">
      <c r="A141">
        <v>2024</v>
      </c>
      <c r="B141" t="s">
        <v>10</v>
      </c>
      <c r="C141">
        <v>5.6920161282341155</v>
      </c>
      <c r="D141">
        <v>2.0449893469365228</v>
      </c>
      <c r="E141">
        <v>60.975307025874969</v>
      </c>
      <c r="F141">
        <v>15.677153099216643</v>
      </c>
      <c r="G141">
        <v>23.684644595954531</v>
      </c>
      <c r="H141">
        <v>85.294508568449302</v>
      </c>
      <c r="I141">
        <v>47.413499615418601</v>
      </c>
      <c r="J141">
        <v>65.885472528696837</v>
      </c>
      <c r="K141">
        <v>0.55400000000000005</v>
      </c>
      <c r="L141">
        <v>0.30599999999999999</v>
      </c>
    </row>
    <row r="142" spans="1:12" x14ac:dyDescent="0.25">
      <c r="A142">
        <v>2005</v>
      </c>
      <c r="B142" t="s">
        <v>11</v>
      </c>
      <c r="C142">
        <v>4.1876384288433712</v>
      </c>
      <c r="D142">
        <v>4.3395870807052805</v>
      </c>
      <c r="E142">
        <v>24.672352200759999</v>
      </c>
      <c r="F142">
        <v>29.615068059761946</v>
      </c>
      <c r="G142">
        <v>30.420750863067415</v>
      </c>
      <c r="H142">
        <v>71.826278686523395</v>
      </c>
      <c r="I142">
        <v>44.336719512939503</v>
      </c>
      <c r="J142">
        <v>137.85386683224743</v>
      </c>
      <c r="K142">
        <v>0.39300000000000002</v>
      </c>
      <c r="L142">
        <v>8.5999999999999993E-2</v>
      </c>
    </row>
    <row r="143" spans="1:12" x14ac:dyDescent="0.25">
      <c r="A143">
        <v>2006</v>
      </c>
      <c r="B143" t="s">
        <v>11</v>
      </c>
      <c r="C143">
        <v>4.967810892461074</v>
      </c>
      <c r="D143">
        <v>4.0212567065949045</v>
      </c>
      <c r="E143">
        <v>25.624157289847801</v>
      </c>
      <c r="F143">
        <v>30.168079971011746</v>
      </c>
      <c r="G143">
        <v>27.01164339305415</v>
      </c>
      <c r="H143">
        <v>71.629859924316406</v>
      </c>
      <c r="I143">
        <v>44.176181793212898</v>
      </c>
      <c r="J143">
        <v>134.0869461912682</v>
      </c>
      <c r="K143">
        <v>0.39600000000000002</v>
      </c>
      <c r="L143">
        <v>9.2999999999999999E-2</v>
      </c>
    </row>
    <row r="144" spans="1:12" x14ac:dyDescent="0.25">
      <c r="A144">
        <v>2007</v>
      </c>
      <c r="B144" t="s">
        <v>11</v>
      </c>
      <c r="C144">
        <v>5.4351516905080928</v>
      </c>
      <c r="D144">
        <v>3.2835693935134325</v>
      </c>
      <c r="E144">
        <v>28.025461372800514</v>
      </c>
      <c r="F144">
        <v>30.587449666995397</v>
      </c>
      <c r="G144">
        <v>25.496014290403107</v>
      </c>
      <c r="H144">
        <v>75.780807495117202</v>
      </c>
      <c r="I144">
        <v>47.55419921875</v>
      </c>
      <c r="J144">
        <v>129.87322698971749</v>
      </c>
      <c r="K144">
        <v>0.39400000000000002</v>
      </c>
      <c r="L144">
        <v>0.09</v>
      </c>
    </row>
    <row r="145" spans="1:12" x14ac:dyDescent="0.25">
      <c r="A145">
        <v>2008</v>
      </c>
      <c r="B145" t="s">
        <v>11</v>
      </c>
      <c r="C145">
        <v>1.7256988486633418</v>
      </c>
      <c r="D145">
        <v>2.9382490539332808</v>
      </c>
      <c r="E145">
        <v>26.379541962007636</v>
      </c>
      <c r="F145">
        <v>30.554730543511756</v>
      </c>
      <c r="G145">
        <v>28.226434951775168</v>
      </c>
      <c r="H145">
        <v>75.207847595214801</v>
      </c>
      <c r="I145">
        <v>46.352130889892599</v>
      </c>
      <c r="J145">
        <v>140.43701154093122</v>
      </c>
      <c r="K145">
        <v>0.40899999999999997</v>
      </c>
      <c r="L145">
        <v>0.09</v>
      </c>
    </row>
    <row r="146" spans="1:12" x14ac:dyDescent="0.25">
      <c r="A146">
        <v>2009</v>
      </c>
      <c r="B146" t="s">
        <v>11</v>
      </c>
      <c r="C146">
        <v>-0.69061823230057939</v>
      </c>
      <c r="D146">
        <v>2.2759022406562401</v>
      </c>
      <c r="E146">
        <v>27.508698869847798</v>
      </c>
      <c r="F146">
        <v>29.46214006549765</v>
      </c>
      <c r="G146">
        <v>20.636398376711817</v>
      </c>
      <c r="H146">
        <v>76.6007080078125</v>
      </c>
      <c r="I146">
        <v>46.202339172363303</v>
      </c>
      <c r="J146">
        <v>119.26941885458936</v>
      </c>
      <c r="K146">
        <v>0.38800000000000001</v>
      </c>
      <c r="L146">
        <v>8.6999999999999994E-2</v>
      </c>
    </row>
    <row r="147" spans="1:12" x14ac:dyDescent="0.25">
      <c r="A147">
        <v>2010</v>
      </c>
      <c r="B147" t="s">
        <v>11</v>
      </c>
      <c r="C147">
        <v>7.513390532616242</v>
      </c>
      <c r="D147">
        <v>4.3232092820917103</v>
      </c>
      <c r="E147">
        <v>26.298928315773484</v>
      </c>
      <c r="F147">
        <v>30.930478819445888</v>
      </c>
      <c r="G147">
        <v>25.356654634074584</v>
      </c>
      <c r="H147">
        <v>78.394378662109403</v>
      </c>
      <c r="I147">
        <v>46.3783774485726</v>
      </c>
      <c r="J147">
        <v>127.25052263825107</v>
      </c>
      <c r="K147">
        <v>0.38600000000000001</v>
      </c>
      <c r="L147">
        <v>8.5999999999999993E-2</v>
      </c>
    </row>
    <row r="148" spans="1:12" x14ac:dyDescent="0.25">
      <c r="A148">
        <v>2011</v>
      </c>
      <c r="B148" t="s">
        <v>11</v>
      </c>
      <c r="C148">
        <v>0.84013208305333364</v>
      </c>
      <c r="D148">
        <v>0.66708764454859304</v>
      </c>
      <c r="E148">
        <v>22.697211899997878</v>
      </c>
      <c r="F148">
        <v>28.995880924454486</v>
      </c>
      <c r="G148">
        <v>26.79145824684489</v>
      </c>
      <c r="H148">
        <v>86.989479064941406</v>
      </c>
      <c r="I148">
        <v>52.733276559658897</v>
      </c>
      <c r="J148">
        <v>139.67540722457585</v>
      </c>
      <c r="K148">
        <v>0.39600000000000002</v>
      </c>
      <c r="L148">
        <v>0.08</v>
      </c>
    </row>
    <row r="149" spans="1:12" x14ac:dyDescent="0.25">
      <c r="A149">
        <v>2012</v>
      </c>
      <c r="B149" t="s">
        <v>11</v>
      </c>
      <c r="C149">
        <v>7.2427962024964216</v>
      </c>
      <c r="D149">
        <v>3.2445644431460772</v>
      </c>
      <c r="E149">
        <v>22.978734268140027</v>
      </c>
      <c r="F149">
        <v>27.972787351843138</v>
      </c>
      <c r="G149">
        <v>28.024165714601086</v>
      </c>
      <c r="H149">
        <v>85.536529541015597</v>
      </c>
      <c r="I149">
        <v>50.740310061335897</v>
      </c>
      <c r="J149">
        <v>137.67493851023949</v>
      </c>
      <c r="K149">
        <v>0.39300000000000002</v>
      </c>
      <c r="L149">
        <v>8.2000000000000003E-2</v>
      </c>
    </row>
    <row r="150" spans="1:12" x14ac:dyDescent="0.25">
      <c r="A150">
        <v>2013</v>
      </c>
      <c r="B150" t="s">
        <v>11</v>
      </c>
      <c r="C150">
        <v>2.6874955632055588</v>
      </c>
      <c r="D150">
        <v>3.791264508728172</v>
      </c>
      <c r="E150">
        <v>22.146074513546896</v>
      </c>
      <c r="F150">
        <v>27.588690746175924</v>
      </c>
      <c r="G150">
        <v>27.457101182966561</v>
      </c>
      <c r="H150">
        <v>83.854850769042997</v>
      </c>
      <c r="I150">
        <v>49.687940818456603</v>
      </c>
      <c r="J150">
        <v>132.46227417426871</v>
      </c>
      <c r="K150">
        <v>0.38900000000000001</v>
      </c>
      <c r="L150">
        <v>7.9000000000000001E-2</v>
      </c>
    </row>
    <row r="151" spans="1:12" x14ac:dyDescent="0.25">
      <c r="A151">
        <v>2014</v>
      </c>
      <c r="B151" t="s">
        <v>11</v>
      </c>
      <c r="C151">
        <v>0.98446886361942632</v>
      </c>
      <c r="D151">
        <v>1.2214531801399844</v>
      </c>
      <c r="E151">
        <v>22.643994604681865</v>
      </c>
      <c r="F151">
        <v>27.573500956591772</v>
      </c>
      <c r="G151">
        <v>23.919019547850148</v>
      </c>
      <c r="H151">
        <v>123.52545928955099</v>
      </c>
      <c r="I151">
        <v>49.909182002139403</v>
      </c>
      <c r="J151">
        <v>130.90549544439796</v>
      </c>
      <c r="K151">
        <v>0.38600000000000001</v>
      </c>
      <c r="L151">
        <v>7.5999999999999998E-2</v>
      </c>
    </row>
    <row r="152" spans="1:12" x14ac:dyDescent="0.25">
      <c r="A152">
        <v>2015</v>
      </c>
      <c r="B152" t="s">
        <v>11</v>
      </c>
      <c r="C152">
        <v>3.1340472491163496</v>
      </c>
      <c r="D152">
        <v>2.2246854895978396</v>
      </c>
      <c r="E152">
        <v>23.90819124533288</v>
      </c>
      <c r="F152">
        <v>27.374071195941639</v>
      </c>
      <c r="G152">
        <v>22.355640638324502</v>
      </c>
      <c r="H152">
        <v>124.330596923828</v>
      </c>
      <c r="I152">
        <v>45.713134717198002</v>
      </c>
      <c r="J152">
        <v>124.83966215252615</v>
      </c>
      <c r="K152">
        <v>0.36799999999999999</v>
      </c>
      <c r="L152">
        <v>7.5999999999999998E-2</v>
      </c>
    </row>
    <row r="153" spans="1:12" x14ac:dyDescent="0.25">
      <c r="A153">
        <v>2016</v>
      </c>
      <c r="B153" t="s">
        <v>11</v>
      </c>
      <c r="C153">
        <v>3.4351577169218217</v>
      </c>
      <c r="D153">
        <v>0.84336434071861832</v>
      </c>
      <c r="E153">
        <v>24.153391274109289</v>
      </c>
      <c r="F153">
        <v>27.144239368837059</v>
      </c>
      <c r="G153">
        <v>21.105489201517415</v>
      </c>
      <c r="H153">
        <v>122.56321716308599</v>
      </c>
      <c r="I153">
        <v>49.3227291503798</v>
      </c>
      <c r="J153">
        <v>120.57522728912977</v>
      </c>
      <c r="K153">
        <v>0.35799999999999998</v>
      </c>
      <c r="L153">
        <v>7.8E-2</v>
      </c>
    </row>
    <row r="154" spans="1:12" x14ac:dyDescent="0.25">
      <c r="A154">
        <v>2017</v>
      </c>
      <c r="B154" t="s">
        <v>11</v>
      </c>
      <c r="C154">
        <v>4.1776810321000966</v>
      </c>
      <c r="D154">
        <v>1.8155026010198714</v>
      </c>
      <c r="E154">
        <v>25.094735281509138</v>
      </c>
      <c r="F154">
        <v>27.014815480534665</v>
      </c>
      <c r="G154">
        <v>22.934295688769541</v>
      </c>
      <c r="H154">
        <v>79.506237184402707</v>
      </c>
      <c r="I154">
        <v>47.427491541895002</v>
      </c>
      <c r="J154">
        <v>120.8914274336379</v>
      </c>
      <c r="K154">
        <v>0.36599999999999999</v>
      </c>
      <c r="L154">
        <v>0.08</v>
      </c>
    </row>
    <row r="155" spans="1:12" x14ac:dyDescent="0.25">
      <c r="A155">
        <v>2018</v>
      </c>
      <c r="B155" t="s">
        <v>11</v>
      </c>
      <c r="C155">
        <v>4.222870287460708</v>
      </c>
      <c r="D155">
        <v>2.7127983513866241</v>
      </c>
      <c r="E155">
        <v>23.701046177513753</v>
      </c>
      <c r="F155">
        <v>26.71283439185266</v>
      </c>
      <c r="G155">
        <v>25.219590159443921</v>
      </c>
      <c r="H155">
        <v>80.6045305135668</v>
      </c>
      <c r="I155">
        <v>46.166779117428597</v>
      </c>
      <c r="J155">
        <v>120.84186473098377</v>
      </c>
      <c r="K155">
        <v>0.35399999999999998</v>
      </c>
      <c r="L155">
        <v>7.9000000000000001E-2</v>
      </c>
    </row>
    <row r="156" spans="1:12" x14ac:dyDescent="0.25">
      <c r="A156">
        <v>2019</v>
      </c>
      <c r="B156" t="s">
        <v>11</v>
      </c>
      <c r="C156">
        <v>2.1145577962827815</v>
      </c>
      <c r="D156">
        <v>1.0173487758004123</v>
      </c>
      <c r="E156">
        <v>24.145614625057615</v>
      </c>
      <c r="F156">
        <v>25.621596414365793</v>
      </c>
      <c r="G156">
        <v>23.814752574637456</v>
      </c>
      <c r="H156">
        <v>81.720642587773398</v>
      </c>
      <c r="I156">
        <v>44.988004007205298</v>
      </c>
      <c r="J156">
        <v>109.68951471516606</v>
      </c>
      <c r="K156">
        <v>0.36299999999999999</v>
      </c>
      <c r="L156">
        <v>7.6999999999999999E-2</v>
      </c>
    </row>
    <row r="157" spans="1:12" x14ac:dyDescent="0.25">
      <c r="A157">
        <v>2020</v>
      </c>
      <c r="B157" t="s">
        <v>11</v>
      </c>
      <c r="C157">
        <v>-6.0500384685162203</v>
      </c>
      <c r="D157">
        <v>-0.85798952727449262</v>
      </c>
      <c r="E157">
        <v>27.647647264259589</v>
      </c>
      <c r="F157">
        <v>25.555332571242051</v>
      </c>
      <c r="G157">
        <v>23.755385172269641</v>
      </c>
      <c r="H157">
        <v>82.366856096962493</v>
      </c>
      <c r="I157">
        <v>42.5900878816865</v>
      </c>
      <c r="J157">
        <v>97.800743246517797</v>
      </c>
      <c r="K157">
        <v>0.35799999999999998</v>
      </c>
      <c r="L157">
        <v>8.4000000000000005E-2</v>
      </c>
    </row>
    <row r="158" spans="1:12" x14ac:dyDescent="0.25">
      <c r="A158">
        <v>2021</v>
      </c>
      <c r="B158" t="s">
        <v>11</v>
      </c>
      <c r="C158">
        <v>1.5521660842664744</v>
      </c>
      <c r="D158">
        <v>3.0402528207242852</v>
      </c>
      <c r="E158">
        <v>24.664280001936554</v>
      </c>
      <c r="F158">
        <v>27.15161781010184</v>
      </c>
      <c r="G158">
        <v>28.669036440806657</v>
      </c>
      <c r="H158">
        <v>84.664452819954704</v>
      </c>
      <c r="I158">
        <v>43.469040512780801</v>
      </c>
      <c r="J158">
        <v>117.25294462085199</v>
      </c>
      <c r="K158">
        <v>0.36199999999999999</v>
      </c>
      <c r="L158">
        <v>7.8E-2</v>
      </c>
    </row>
    <row r="159" spans="1:12" x14ac:dyDescent="0.25">
      <c r="A159">
        <v>2022</v>
      </c>
      <c r="B159" t="s">
        <v>11</v>
      </c>
      <c r="C159">
        <v>2.5803787470982655</v>
      </c>
      <c r="D159">
        <v>2.3917984184183743</v>
      </c>
      <c r="E159">
        <v>25.837748810493299</v>
      </c>
      <c r="F159">
        <v>27.023517152178123</v>
      </c>
      <c r="G159">
        <v>27.858429253958324</v>
      </c>
      <c r="H159">
        <v>88.066168686839902</v>
      </c>
      <c r="I159">
        <v>43.294849656170001</v>
      </c>
      <c r="J159">
        <v>132.85871208287125</v>
      </c>
      <c r="K159">
        <v>0.38500000000000001</v>
      </c>
      <c r="L159">
        <v>7.5999999999999998E-2</v>
      </c>
    </row>
    <row r="160" spans="1:12" x14ac:dyDescent="0.25">
      <c r="A160">
        <v>2023</v>
      </c>
      <c r="B160" t="s">
        <v>11</v>
      </c>
      <c r="C160">
        <v>2.0177509532832687</v>
      </c>
      <c r="D160">
        <v>2.0018340049661871</v>
      </c>
      <c r="E160">
        <v>26.050622943512924</v>
      </c>
      <c r="F160">
        <v>24.979281154070911</v>
      </c>
      <c r="G160">
        <v>22.460509991050795</v>
      </c>
      <c r="H160">
        <v>93.3356315272258</v>
      </c>
      <c r="I160">
        <v>45.440781117267399</v>
      </c>
      <c r="J160">
        <v>128.82411415237533</v>
      </c>
      <c r="K160">
        <v>0.376</v>
      </c>
      <c r="L160">
        <v>7.9000000000000001E-2</v>
      </c>
    </row>
    <row r="161" spans="1:12" x14ac:dyDescent="0.25">
      <c r="A161">
        <v>2024</v>
      </c>
      <c r="B161" t="s">
        <v>11</v>
      </c>
      <c r="C161">
        <v>2.541820677352888</v>
      </c>
      <c r="D161">
        <v>2.7163683128651637</v>
      </c>
      <c r="E161">
        <v>28.305776876225352</v>
      </c>
      <c r="F161">
        <v>24.330269851949701</v>
      </c>
      <c r="G161">
        <v>21.580928812655621</v>
      </c>
      <c r="H161">
        <v>92.507325535958998</v>
      </c>
      <c r="I161">
        <v>44.9845744019321</v>
      </c>
      <c r="J161">
        <v>136.74710702245119</v>
      </c>
      <c r="K161">
        <v>0.35899999999999999</v>
      </c>
      <c r="L161">
        <v>0.08</v>
      </c>
    </row>
    <row r="162" spans="1:12" x14ac:dyDescent="0.25">
      <c r="A162">
        <v>2005</v>
      </c>
      <c r="B162" t="s">
        <v>12</v>
      </c>
      <c r="C162">
        <v>4.8551411955334061</v>
      </c>
      <c r="D162">
        <v>6.0348160412348477</v>
      </c>
      <c r="E162">
        <v>1.7253413245625899</v>
      </c>
      <c r="F162">
        <v>10.608039735308047</v>
      </c>
      <c r="G162">
        <v>20.16684880587222</v>
      </c>
      <c r="H162">
        <v>94.98364724276</v>
      </c>
      <c r="I162">
        <v>43.874526112010201</v>
      </c>
      <c r="J162">
        <v>119.55287164225442</v>
      </c>
      <c r="K162">
        <v>0.56999999999999995</v>
      </c>
      <c r="L162">
        <v>0.42099999999999999</v>
      </c>
    </row>
    <row r="163" spans="1:12" x14ac:dyDescent="0.25">
      <c r="A163">
        <v>2006</v>
      </c>
      <c r="B163" t="s">
        <v>12</v>
      </c>
      <c r="C163">
        <v>9.8373197692400538</v>
      </c>
      <c r="D163">
        <v>5.7654375322352074</v>
      </c>
      <c r="E163">
        <v>2.1527368276721899</v>
      </c>
      <c r="F163">
        <v>9.6569546279803316</v>
      </c>
      <c r="G163">
        <v>19.270399682245078</v>
      </c>
      <c r="H163">
        <v>96.736282454722001</v>
      </c>
      <c r="I163">
        <v>44.863524187652999</v>
      </c>
      <c r="J163">
        <v>119.4706695777856</v>
      </c>
      <c r="K163">
        <v>0.57099999999999995</v>
      </c>
      <c r="L163">
        <v>0.47299999999999998</v>
      </c>
    </row>
    <row r="164" spans="1:12" x14ac:dyDescent="0.25">
      <c r="A164">
        <v>2007</v>
      </c>
      <c r="B164" t="s">
        <v>12</v>
      </c>
      <c r="C164">
        <v>3.1843901732459159</v>
      </c>
      <c r="D164">
        <v>5.5004397172288337</v>
      </c>
      <c r="E164">
        <v>2.5801323307817898</v>
      </c>
      <c r="F164">
        <v>9.025577572564103</v>
      </c>
      <c r="G164">
        <v>25.199182820469236</v>
      </c>
      <c r="H164">
        <v>92.488917666684003</v>
      </c>
      <c r="I164">
        <v>42.852522263295803</v>
      </c>
      <c r="J164">
        <v>136.79815286577133</v>
      </c>
      <c r="K164">
        <v>0.57499999999999996</v>
      </c>
      <c r="L164">
        <v>0.45100000000000001</v>
      </c>
    </row>
    <row r="165" spans="1:12" x14ac:dyDescent="0.25">
      <c r="A165">
        <v>2008</v>
      </c>
      <c r="B165" t="s">
        <v>12</v>
      </c>
      <c r="C165">
        <v>3.1918362733176338</v>
      </c>
      <c r="D165">
        <v>1.6048746071522846</v>
      </c>
      <c r="E165">
        <v>3.3065154659854539</v>
      </c>
      <c r="F165">
        <v>8.6002653883895164</v>
      </c>
      <c r="G165">
        <v>25.098091543850593</v>
      </c>
      <c r="H165">
        <v>93.241552878646004</v>
      </c>
      <c r="I165">
        <v>42.841520338938601</v>
      </c>
      <c r="J165">
        <v>148.51354402572269</v>
      </c>
      <c r="K165">
        <v>0.57399999999999995</v>
      </c>
      <c r="L165">
        <v>0.47499999999999998</v>
      </c>
    </row>
    <row r="166" spans="1:12" x14ac:dyDescent="0.25">
      <c r="A166">
        <v>2009</v>
      </c>
      <c r="B166" t="s">
        <v>12</v>
      </c>
      <c r="C166">
        <v>-5.2429219038498758</v>
      </c>
      <c r="D166">
        <v>0.44736736584577813</v>
      </c>
      <c r="E166">
        <v>3.8335735131264101</v>
      </c>
      <c r="F166">
        <v>9.1953771168621738</v>
      </c>
      <c r="G166">
        <v>31.633548762559265</v>
      </c>
      <c r="H166">
        <v>91.994188090608006</v>
      </c>
      <c r="I166">
        <v>42.330518414581398</v>
      </c>
      <c r="J166">
        <v>153.46194435837282</v>
      </c>
      <c r="K166">
        <v>0.52700000000000002</v>
      </c>
      <c r="L166">
        <v>0.35099999999999998</v>
      </c>
    </row>
    <row r="167" spans="1:12" x14ac:dyDescent="0.25">
      <c r="A167">
        <v>2010</v>
      </c>
      <c r="B167" t="s">
        <v>12</v>
      </c>
      <c r="C167">
        <v>1.6028500467134279</v>
      </c>
      <c r="D167">
        <v>2.858540324564089</v>
      </c>
      <c r="E167">
        <v>4.4104628322830397</v>
      </c>
      <c r="F167">
        <v>8.0988389275165851</v>
      </c>
      <c r="G167">
        <v>28.919305373919848</v>
      </c>
      <c r="H167">
        <v>91.046823302570004</v>
      </c>
      <c r="I167">
        <v>41.819516490224203</v>
      </c>
      <c r="J167">
        <v>135.48570912842584</v>
      </c>
      <c r="K167">
        <v>0.53200000000000003</v>
      </c>
      <c r="L167">
        <v>0.33500000000000002</v>
      </c>
    </row>
    <row r="168" spans="1:12" x14ac:dyDescent="0.25">
      <c r="A168">
        <v>2011</v>
      </c>
      <c r="B168" t="s">
        <v>12</v>
      </c>
      <c r="C168">
        <v>6.7364678692081412</v>
      </c>
      <c r="D168">
        <v>1.9388618674080027</v>
      </c>
      <c r="E168">
        <v>4.9873521514396701</v>
      </c>
      <c r="F168">
        <v>7.8563329878734729</v>
      </c>
      <c r="G168">
        <v>24.773827134248062</v>
      </c>
      <c r="H168">
        <v>90.099458514532003</v>
      </c>
      <c r="I168">
        <v>43.308514565867</v>
      </c>
      <c r="J168">
        <v>144.17678686898213</v>
      </c>
      <c r="K168">
        <v>0.54100000000000004</v>
      </c>
      <c r="L168">
        <v>0.373</v>
      </c>
    </row>
    <row r="169" spans="1:12" x14ac:dyDescent="0.25">
      <c r="A169">
        <v>2012</v>
      </c>
      <c r="B169" t="s">
        <v>12</v>
      </c>
      <c r="C169">
        <v>4.6832657020049027</v>
      </c>
      <c r="D169">
        <v>2.4355423915744794</v>
      </c>
      <c r="E169">
        <v>3.7666599932312765</v>
      </c>
      <c r="F169">
        <v>7.8323283887936093</v>
      </c>
      <c r="G169">
        <v>23.421423689147012</v>
      </c>
      <c r="H169">
        <v>89.152093726494002</v>
      </c>
      <c r="I169">
        <v>44.797512641509798</v>
      </c>
      <c r="J169">
        <v>156.63769450148141</v>
      </c>
      <c r="K169">
        <v>0.501</v>
      </c>
      <c r="L169">
        <v>0.33200000000000002</v>
      </c>
    </row>
    <row r="170" spans="1:12" x14ac:dyDescent="0.25">
      <c r="A170">
        <v>2013</v>
      </c>
      <c r="B170" t="s">
        <v>12</v>
      </c>
      <c r="C170">
        <v>4.9184780671988761</v>
      </c>
      <c r="D170">
        <v>2.3838221702170861</v>
      </c>
      <c r="E170">
        <v>3.6073843858712351</v>
      </c>
      <c r="F170">
        <v>7.6904975883688653</v>
      </c>
      <c r="G170">
        <v>21.140725456933641</v>
      </c>
      <c r="H170">
        <v>90.204728938456</v>
      </c>
      <c r="I170">
        <v>46.286510717152602</v>
      </c>
      <c r="J170">
        <v>157.3980839896409</v>
      </c>
      <c r="K170">
        <v>0.50600000000000001</v>
      </c>
      <c r="L170">
        <v>0.33500000000000002</v>
      </c>
    </row>
    <row r="171" spans="1:12" x14ac:dyDescent="0.25">
      <c r="A171">
        <v>2014</v>
      </c>
      <c r="B171" t="s">
        <v>12</v>
      </c>
      <c r="C171">
        <v>4.6328814498312738</v>
      </c>
      <c r="D171">
        <v>2.6054606537165421</v>
      </c>
      <c r="E171">
        <v>10.169518970358943</v>
      </c>
      <c r="F171">
        <v>7.8781758285557197</v>
      </c>
      <c r="G171">
        <v>22.122202236736797</v>
      </c>
      <c r="H171">
        <v>92.257364150417999</v>
      </c>
      <c r="I171">
        <v>47.775508792795399</v>
      </c>
      <c r="J171">
        <v>159.51561505776391</v>
      </c>
      <c r="K171">
        <v>0.51300000000000001</v>
      </c>
      <c r="L171">
        <v>0.32600000000000001</v>
      </c>
    </row>
    <row r="172" spans="1:12" x14ac:dyDescent="0.25">
      <c r="A172">
        <v>2015</v>
      </c>
      <c r="B172" t="s">
        <v>12</v>
      </c>
      <c r="C172">
        <v>7.0876734858758681</v>
      </c>
      <c r="D172">
        <v>2.2386139569919647</v>
      </c>
      <c r="E172">
        <v>5.3019976880200996</v>
      </c>
      <c r="F172">
        <v>8.8850410180810329</v>
      </c>
      <c r="G172">
        <v>21.643204001151986</v>
      </c>
      <c r="H172">
        <v>93.643332695713298</v>
      </c>
      <c r="I172">
        <v>49.264506868438197</v>
      </c>
      <c r="J172">
        <v>164.28618273790343</v>
      </c>
      <c r="K172">
        <v>0.52800000000000002</v>
      </c>
      <c r="L172">
        <v>0.24199999999999999</v>
      </c>
    </row>
    <row r="173" spans="1:12" x14ac:dyDescent="0.25">
      <c r="A173">
        <v>2016</v>
      </c>
      <c r="B173" t="s">
        <v>12</v>
      </c>
      <c r="C173">
        <v>5.6579332922430297</v>
      </c>
      <c r="D173">
        <v>2.5162020095145294</v>
      </c>
      <c r="E173">
        <v>2.6190284052139123</v>
      </c>
      <c r="F173">
        <v>9.0412282003287068</v>
      </c>
      <c r="G173">
        <v>20.929253789262237</v>
      </c>
      <c r="H173">
        <v>95.195967907675296</v>
      </c>
      <c r="I173">
        <v>50.753504944081001</v>
      </c>
      <c r="J173">
        <v>165.39501917458</v>
      </c>
      <c r="K173">
        <v>0.55600000000000005</v>
      </c>
      <c r="L173">
        <v>0.22900000000000001</v>
      </c>
    </row>
    <row r="174" spans="1:12" x14ac:dyDescent="0.25">
      <c r="A174">
        <v>2017</v>
      </c>
      <c r="B174" t="s">
        <v>12</v>
      </c>
      <c r="C174">
        <v>-1.0613766146497738</v>
      </c>
      <c r="D174">
        <v>2.5669611240159362</v>
      </c>
      <c r="E174">
        <v>2.8406004400254776</v>
      </c>
      <c r="F174">
        <v>9.1350639075766953</v>
      </c>
      <c r="G174">
        <v>20.603594809627381</v>
      </c>
      <c r="H174">
        <v>96.748603119637295</v>
      </c>
      <c r="I174">
        <v>52.242503019723799</v>
      </c>
      <c r="J174">
        <v>165.47654246981486</v>
      </c>
      <c r="K174">
        <v>0.53100000000000003</v>
      </c>
      <c r="L174">
        <v>0.23200000000000001</v>
      </c>
    </row>
    <row r="175" spans="1:12" x14ac:dyDescent="0.25">
      <c r="A175">
        <v>2018</v>
      </c>
      <c r="B175" t="s">
        <v>12</v>
      </c>
      <c r="C175">
        <v>1.5371668317351634</v>
      </c>
      <c r="D175">
        <v>2.357291500021323</v>
      </c>
      <c r="E175">
        <v>2.9032643245625902</v>
      </c>
      <c r="F175">
        <v>8.7230377568748736</v>
      </c>
      <c r="G175">
        <v>21.161130981849332</v>
      </c>
      <c r="H175">
        <v>102.184448242188</v>
      </c>
      <c r="I175">
        <v>53.211328168010198</v>
      </c>
      <c r="J175">
        <v>154.74700501929286</v>
      </c>
      <c r="K175">
        <v>0.52200000000000002</v>
      </c>
      <c r="L175">
        <v>0.246</v>
      </c>
    </row>
    <row r="176" spans="1:12" x14ac:dyDescent="0.25">
      <c r="A176">
        <v>2019</v>
      </c>
      <c r="B176" t="s">
        <v>12</v>
      </c>
      <c r="C176">
        <v>1.2713424076114137</v>
      </c>
      <c r="D176">
        <v>4.1192856430182339</v>
      </c>
      <c r="E176">
        <v>2.9986557786721924</v>
      </c>
      <c r="F176">
        <v>8.8429047800129759</v>
      </c>
      <c r="G176">
        <v>23.185328258013019</v>
      </c>
      <c r="H176">
        <v>101.747344264722</v>
      </c>
      <c r="I176">
        <v>53.8814655213653</v>
      </c>
      <c r="J176">
        <v>163.82215294485295</v>
      </c>
      <c r="K176">
        <v>0.53100000000000003</v>
      </c>
      <c r="L176">
        <v>0.253</v>
      </c>
    </row>
    <row r="177" spans="1:12" x14ac:dyDescent="0.25">
      <c r="A177">
        <v>2020</v>
      </c>
      <c r="B177" t="s">
        <v>12</v>
      </c>
      <c r="C177">
        <v>-8.6934261788517091</v>
      </c>
      <c r="D177">
        <v>5.5673550786512225</v>
      </c>
      <c r="E177">
        <v>5.3770449282655264</v>
      </c>
      <c r="F177">
        <v>8.9920765554324724</v>
      </c>
      <c r="G177">
        <v>22.826656257600003</v>
      </c>
      <c r="H177">
        <v>99.163540079187698</v>
      </c>
      <c r="I177">
        <v>54.974699807469896</v>
      </c>
      <c r="J177">
        <v>181.29188817063957</v>
      </c>
      <c r="K177">
        <v>0.52800000000000002</v>
      </c>
      <c r="L177">
        <v>0.22700000000000001</v>
      </c>
    </row>
    <row r="178" spans="1:12" x14ac:dyDescent="0.25">
      <c r="A178">
        <v>2021</v>
      </c>
      <c r="B178" t="s">
        <v>12</v>
      </c>
      <c r="C178">
        <v>4.5527857124228319</v>
      </c>
      <c r="D178">
        <v>4.8923047203329091</v>
      </c>
      <c r="E178">
        <v>8.9579626572526223</v>
      </c>
      <c r="F178">
        <v>8.7723731094690276</v>
      </c>
      <c r="G178">
        <v>25.383004945159776</v>
      </c>
      <c r="H178">
        <v>103.210663324826</v>
      </c>
      <c r="I178">
        <v>56.452033443614603</v>
      </c>
      <c r="J178">
        <v>182.90935506659724</v>
      </c>
      <c r="K178">
        <v>0.54800000000000004</v>
      </c>
      <c r="L178">
        <v>0.24199999999999999</v>
      </c>
    </row>
    <row r="179" spans="1:12" x14ac:dyDescent="0.25">
      <c r="A179">
        <v>2022</v>
      </c>
      <c r="B179" t="s">
        <v>12</v>
      </c>
      <c r="C179">
        <v>7.5144842580108246</v>
      </c>
      <c r="D179">
        <v>4.4459139920793511</v>
      </c>
      <c r="E179">
        <v>9.2877602243891015</v>
      </c>
      <c r="F179">
        <v>8.5443545145195028</v>
      </c>
      <c r="G179">
        <v>26.058486930343978</v>
      </c>
      <c r="H179">
        <v>102.380981445312</v>
      </c>
      <c r="I179">
        <v>60.418822601395398</v>
      </c>
      <c r="J179">
        <v>185.74166098281853</v>
      </c>
      <c r="K179">
        <v>0.53500000000000003</v>
      </c>
      <c r="L179">
        <v>0.29899999999999999</v>
      </c>
    </row>
    <row r="180" spans="1:12" x14ac:dyDescent="0.25">
      <c r="A180">
        <v>2023</v>
      </c>
      <c r="B180" t="s">
        <v>12</v>
      </c>
      <c r="C180">
        <v>4.3011822802060209</v>
      </c>
      <c r="D180">
        <v>5.8718406944089816</v>
      </c>
      <c r="E180">
        <v>8.9602939739457543</v>
      </c>
      <c r="F180">
        <v>9.4586131618846156</v>
      </c>
      <c r="G180">
        <v>26.63867078615975</v>
      </c>
      <c r="H180">
        <v>101.944972436447</v>
      </c>
      <c r="I180">
        <v>61.345611442244703</v>
      </c>
      <c r="J180">
        <v>199.04497923754644</v>
      </c>
      <c r="K180">
        <v>0.55300000000000005</v>
      </c>
      <c r="L180">
        <v>0.28000000000000003</v>
      </c>
    </row>
    <row r="181" spans="1:12" x14ac:dyDescent="0.25">
      <c r="A181">
        <v>2024</v>
      </c>
      <c r="B181" t="s">
        <v>12</v>
      </c>
      <c r="C181">
        <v>3.9918070548539788</v>
      </c>
      <c r="D181">
        <v>8.2626171297462569</v>
      </c>
      <c r="E181">
        <v>10.9156516220075</v>
      </c>
      <c r="F181">
        <v>9.3736334760228814</v>
      </c>
      <c r="G181">
        <v>28.065232065798099</v>
      </c>
      <c r="H181">
        <v>102.129724902444</v>
      </c>
      <c r="I181">
        <v>63.738445108631602</v>
      </c>
      <c r="J181">
        <v>202.11648689193569</v>
      </c>
      <c r="K181">
        <v>0.55300000000000005</v>
      </c>
      <c r="L181">
        <v>0.28199999999999997</v>
      </c>
    </row>
    <row r="182" spans="1:12" x14ac:dyDescent="0.25">
      <c r="A182">
        <v>2005</v>
      </c>
      <c r="B182" t="s">
        <v>13</v>
      </c>
      <c r="C182">
        <v>5.3321391614148581</v>
      </c>
      <c r="D182">
        <v>2.7343873494007807</v>
      </c>
      <c r="E182">
        <v>42.402143925441997</v>
      </c>
      <c r="F182">
        <v>27.54968008271122</v>
      </c>
      <c r="G182">
        <v>22.396417809403619</v>
      </c>
      <c r="H182">
        <v>76.253753662109403</v>
      </c>
      <c r="I182">
        <v>27.1163005828857</v>
      </c>
      <c r="J182">
        <v>203.85464459562382</v>
      </c>
      <c r="K182">
        <v>0.47099999999999997</v>
      </c>
      <c r="L182">
        <v>0.186</v>
      </c>
    </row>
    <row r="183" spans="1:12" x14ac:dyDescent="0.25">
      <c r="A183">
        <v>2006</v>
      </c>
      <c r="B183" t="s">
        <v>13</v>
      </c>
      <c r="C183">
        <v>5.5848470671515003</v>
      </c>
      <c r="D183">
        <v>4.727164848343576</v>
      </c>
      <c r="E183">
        <v>44.327648925441999</v>
      </c>
      <c r="F183">
        <v>27.566087562669239</v>
      </c>
      <c r="G183">
        <v>22.70352422316952</v>
      </c>
      <c r="H183">
        <v>75.8026123046875</v>
      </c>
      <c r="I183">
        <v>27.6703605651856</v>
      </c>
      <c r="J183">
        <v>202.57714684039786</v>
      </c>
      <c r="K183">
        <v>0.45800000000000002</v>
      </c>
      <c r="L183">
        <v>0.182</v>
      </c>
    </row>
    <row r="184" spans="1:12" x14ac:dyDescent="0.25">
      <c r="A184">
        <v>2007</v>
      </c>
      <c r="B184" t="s">
        <v>13</v>
      </c>
      <c r="C184">
        <v>6.2987859274094689</v>
      </c>
      <c r="D184">
        <v>4.686845782874359</v>
      </c>
      <c r="E184">
        <v>46.253153925442</v>
      </c>
      <c r="F184">
        <v>26.12258394204467</v>
      </c>
      <c r="G184">
        <v>23.409534974599453</v>
      </c>
      <c r="H184">
        <v>74.251937866210895</v>
      </c>
      <c r="I184">
        <v>29.375789642333999</v>
      </c>
      <c r="J184">
        <v>192.46550635765172</v>
      </c>
      <c r="K184">
        <v>0.46400000000000002</v>
      </c>
      <c r="L184">
        <v>0.17599999999999999</v>
      </c>
    </row>
    <row r="185" spans="1:12" x14ac:dyDescent="0.25">
      <c r="A185">
        <v>2008</v>
      </c>
      <c r="B185" t="s">
        <v>13</v>
      </c>
      <c r="C185">
        <v>4.8317698891309675</v>
      </c>
      <c r="D185">
        <v>3.2808194912517368</v>
      </c>
      <c r="E185">
        <v>48.178658925442001</v>
      </c>
      <c r="F185">
        <v>24.560717657922797</v>
      </c>
      <c r="G185">
        <v>21.458304381199277</v>
      </c>
      <c r="H185">
        <v>74.835952758789105</v>
      </c>
      <c r="I185">
        <v>32.903701782226598</v>
      </c>
      <c r="J185">
        <v>176.66832478514812</v>
      </c>
      <c r="K185">
        <v>0.438</v>
      </c>
      <c r="L185">
        <v>0.155</v>
      </c>
    </row>
    <row r="186" spans="1:12" x14ac:dyDescent="0.25">
      <c r="A186">
        <v>2009</v>
      </c>
      <c r="B186" t="s">
        <v>13</v>
      </c>
      <c r="C186">
        <v>-1.5135287159871353</v>
      </c>
      <c r="D186">
        <v>5.6692316075743036E-2</v>
      </c>
      <c r="E186">
        <v>50.104163925442002</v>
      </c>
      <c r="F186">
        <v>23.800145050129267</v>
      </c>
      <c r="G186">
        <v>17.835694957053096</v>
      </c>
      <c r="H186">
        <v>75.024276733398395</v>
      </c>
      <c r="I186">
        <v>35.060211181640597</v>
      </c>
      <c r="J186">
        <v>162.5589704526995</v>
      </c>
      <c r="K186">
        <v>0.47</v>
      </c>
      <c r="L186">
        <v>0.17399999999999999</v>
      </c>
    </row>
    <row r="187" spans="1:12" x14ac:dyDescent="0.25">
      <c r="A187">
        <v>2010</v>
      </c>
      <c r="B187" t="s">
        <v>13</v>
      </c>
      <c r="C187">
        <v>7.4248473832609676</v>
      </c>
      <c r="D187">
        <v>4.2686466385403063</v>
      </c>
      <c r="E187">
        <v>49.609095894354247</v>
      </c>
      <c r="F187">
        <v>23.433775568091896</v>
      </c>
      <c r="G187">
        <v>23.386541097641441</v>
      </c>
      <c r="H187">
        <v>77.214027404785199</v>
      </c>
      <c r="I187">
        <v>36.677430557355301</v>
      </c>
      <c r="J187">
        <v>157.94476488677117</v>
      </c>
      <c r="K187">
        <v>0.46899999999999997</v>
      </c>
      <c r="L187">
        <v>0.16500000000000001</v>
      </c>
    </row>
    <row r="188" spans="1:12" x14ac:dyDescent="0.25">
      <c r="A188">
        <v>2011</v>
      </c>
      <c r="B188" t="s">
        <v>13</v>
      </c>
      <c r="C188">
        <v>5.2939128341400306</v>
      </c>
      <c r="D188">
        <v>5.0744603214337713</v>
      </c>
      <c r="E188">
        <v>47.408903926437148</v>
      </c>
      <c r="F188">
        <v>23.320204489691609</v>
      </c>
      <c r="G188">
        <v>23.188257965873781</v>
      </c>
      <c r="H188">
        <v>77.592536926269503</v>
      </c>
      <c r="I188">
        <v>35.5661790570975</v>
      </c>
      <c r="J188">
        <v>154.93768460722603</v>
      </c>
      <c r="K188">
        <v>0.46800000000000003</v>
      </c>
      <c r="L188">
        <v>0.16800000000000001</v>
      </c>
    </row>
    <row r="189" spans="1:12" x14ac:dyDescent="0.25">
      <c r="A189">
        <v>2012</v>
      </c>
      <c r="B189" t="s">
        <v>13</v>
      </c>
      <c r="C189">
        <v>5.4734541925385258</v>
      </c>
      <c r="D189">
        <v>2.8290573817452933</v>
      </c>
      <c r="E189">
        <v>47.574967420828052</v>
      </c>
      <c r="F189">
        <v>23.138176292043671</v>
      </c>
      <c r="G189">
        <v>25.748621367060249</v>
      </c>
      <c r="H189">
        <v>81.237197875976605</v>
      </c>
      <c r="I189">
        <v>36.825516807355001</v>
      </c>
      <c r="J189">
        <v>147.84175476601337</v>
      </c>
      <c r="K189">
        <v>0.45600000000000002</v>
      </c>
      <c r="L189">
        <v>0.16400000000000001</v>
      </c>
    </row>
    <row r="190" spans="1:12" x14ac:dyDescent="0.25">
      <c r="A190">
        <v>2013</v>
      </c>
      <c r="B190" t="s">
        <v>13</v>
      </c>
      <c r="C190">
        <v>4.6937225255789343</v>
      </c>
      <c r="D190">
        <v>3.49431175959971</v>
      </c>
      <c r="E190">
        <v>48.470744240856909</v>
      </c>
      <c r="F190">
        <v>22.840742420583261</v>
      </c>
      <c r="G190">
        <v>25.937106695961376</v>
      </c>
      <c r="H190">
        <v>80.938362121582003</v>
      </c>
      <c r="I190">
        <v>38.070097090026501</v>
      </c>
      <c r="J190">
        <v>142.72099146487284</v>
      </c>
      <c r="K190">
        <v>0.45400000000000001</v>
      </c>
      <c r="L190">
        <v>0.17199999999999999</v>
      </c>
    </row>
    <row r="191" spans="1:12" x14ac:dyDescent="0.25">
      <c r="A191">
        <v>2014</v>
      </c>
      <c r="B191" t="s">
        <v>13</v>
      </c>
      <c r="C191">
        <v>6.0067219455820293</v>
      </c>
      <c r="D191">
        <v>3.1412294036534822</v>
      </c>
      <c r="E191">
        <v>49.21925473004142</v>
      </c>
      <c r="F191">
        <v>22.873930243130463</v>
      </c>
      <c r="G191">
        <v>24.977608426281336</v>
      </c>
      <c r="H191">
        <v>83.283630371093807</v>
      </c>
      <c r="I191">
        <v>38.391914202932497</v>
      </c>
      <c r="J191">
        <v>138.31223117684328</v>
      </c>
      <c r="K191">
        <v>0.44400000000000001</v>
      </c>
      <c r="L191">
        <v>0.17799999999999999</v>
      </c>
    </row>
    <row r="192" spans="1:12" x14ac:dyDescent="0.25">
      <c r="A192">
        <v>2015</v>
      </c>
      <c r="B192" t="s">
        <v>13</v>
      </c>
      <c r="C192">
        <v>5.091532421550113</v>
      </c>
      <c r="D192">
        <v>3.2709440293173451</v>
      </c>
      <c r="E192">
        <v>48.485380648529613</v>
      </c>
      <c r="F192">
        <v>22.29333240251367</v>
      </c>
      <c r="G192">
        <v>25.424263277141989</v>
      </c>
      <c r="H192">
        <v>81.511581420898395</v>
      </c>
      <c r="I192">
        <v>44.289909239243002</v>
      </c>
      <c r="J192">
        <v>131.37007244525975</v>
      </c>
      <c r="K192">
        <v>0.44</v>
      </c>
      <c r="L192">
        <v>0.17</v>
      </c>
    </row>
    <row r="193" spans="1:12" x14ac:dyDescent="0.25">
      <c r="A193">
        <v>2016</v>
      </c>
      <c r="B193" t="s">
        <v>13</v>
      </c>
      <c r="C193">
        <v>4.4497813976154106</v>
      </c>
      <c r="D193">
        <v>4.4713095859865124</v>
      </c>
      <c r="E193">
        <v>49.058669616670997</v>
      </c>
      <c r="F193">
        <v>21.796939796545708</v>
      </c>
      <c r="G193">
        <v>25.995511999400396</v>
      </c>
      <c r="H193">
        <v>79.828392028808594</v>
      </c>
      <c r="I193">
        <v>45.403465956997202</v>
      </c>
      <c r="J193">
        <v>126.89901002569985</v>
      </c>
      <c r="K193">
        <v>0.441</v>
      </c>
      <c r="L193">
        <v>0.17399999999999999</v>
      </c>
    </row>
    <row r="194" spans="1:12" x14ac:dyDescent="0.25">
      <c r="A194">
        <v>2017</v>
      </c>
      <c r="B194" t="s">
        <v>13</v>
      </c>
      <c r="C194">
        <v>5.8127224098332846</v>
      </c>
      <c r="D194">
        <v>2.9358203805856014</v>
      </c>
      <c r="E194">
        <v>51.124071112730952</v>
      </c>
      <c r="F194">
        <v>21.846195079946057</v>
      </c>
      <c r="G194">
        <v>25.547343451518749</v>
      </c>
      <c r="H194">
        <v>78.886367797851605</v>
      </c>
      <c r="I194">
        <v>42.293211695145999</v>
      </c>
      <c r="J194">
        <v>133.15517337195615</v>
      </c>
      <c r="K194">
        <v>0.442</v>
      </c>
      <c r="L194">
        <v>0.192</v>
      </c>
    </row>
    <row r="195" spans="1:12" x14ac:dyDescent="0.25">
      <c r="A195">
        <v>2018</v>
      </c>
      <c r="B195" t="s">
        <v>13</v>
      </c>
      <c r="C195">
        <v>4.8430869763488147</v>
      </c>
      <c r="D195">
        <v>2.314587212197341</v>
      </c>
      <c r="E195">
        <v>53.18128723220822</v>
      </c>
      <c r="F195">
        <v>21.528138198161603</v>
      </c>
      <c r="G195">
        <v>23.897419960876309</v>
      </c>
      <c r="H195">
        <v>74.487281799316406</v>
      </c>
      <c r="I195">
        <v>43.310027930079698</v>
      </c>
      <c r="J195">
        <v>130.40262550212626</v>
      </c>
      <c r="K195">
        <v>0.437</v>
      </c>
      <c r="L195">
        <v>0.217</v>
      </c>
    </row>
    <row r="196" spans="1:12" x14ac:dyDescent="0.25">
      <c r="A196">
        <v>2019</v>
      </c>
      <c r="B196" t="s">
        <v>13</v>
      </c>
      <c r="C196">
        <v>4.4131874212958593</v>
      </c>
      <c r="D196">
        <v>2.5069770574804409</v>
      </c>
      <c r="E196">
        <v>51.592777436036499</v>
      </c>
      <c r="F196">
        <v>21.408974896252904</v>
      </c>
      <c r="G196">
        <v>21.048240394481489</v>
      </c>
      <c r="H196">
        <v>75.322982788085895</v>
      </c>
      <c r="I196">
        <v>40.808296681394403</v>
      </c>
      <c r="J196">
        <v>123.0285620279429</v>
      </c>
      <c r="K196">
        <v>0.434</v>
      </c>
      <c r="L196">
        <v>0.216</v>
      </c>
    </row>
    <row r="197" spans="1:12" x14ac:dyDescent="0.25">
      <c r="A197">
        <v>2020</v>
      </c>
      <c r="B197" t="s">
        <v>13</v>
      </c>
      <c r="C197">
        <v>-5.4568465842670122</v>
      </c>
      <c r="D197">
        <v>1.2027546425582092</v>
      </c>
      <c r="E197">
        <v>53.812873663165576</v>
      </c>
      <c r="F197">
        <v>22.232085842388592</v>
      </c>
      <c r="G197">
        <v>19.658008228154237</v>
      </c>
      <c r="H197">
        <v>73.245941162109403</v>
      </c>
      <c r="I197">
        <v>39.744566736763304</v>
      </c>
      <c r="J197">
        <v>116.78818243763848</v>
      </c>
      <c r="K197">
        <v>0.45400000000000001</v>
      </c>
      <c r="L197">
        <v>0.24199999999999999</v>
      </c>
    </row>
    <row r="198" spans="1:12" x14ac:dyDescent="0.25">
      <c r="A198">
        <v>2021</v>
      </c>
      <c r="B198" t="s">
        <v>13</v>
      </c>
      <c r="C198">
        <v>3.3153495439916583</v>
      </c>
      <c r="D198">
        <v>5.4162637708516099</v>
      </c>
      <c r="E198">
        <v>51.678683637951394</v>
      </c>
      <c r="F198">
        <v>23.363165635523977</v>
      </c>
      <c r="G198">
        <v>22.125708399667239</v>
      </c>
      <c r="H198">
        <v>74.961818114089795</v>
      </c>
      <c r="I198">
        <v>38.189999300836703</v>
      </c>
      <c r="J198">
        <v>134.03599469072654</v>
      </c>
      <c r="K198">
        <v>0.45500000000000002</v>
      </c>
      <c r="L198">
        <v>0.23</v>
      </c>
    </row>
    <row r="199" spans="1:12" x14ac:dyDescent="0.25">
      <c r="A199">
        <v>2022</v>
      </c>
      <c r="B199" t="s">
        <v>13</v>
      </c>
      <c r="C199">
        <v>9.0317372304445058</v>
      </c>
      <c r="D199">
        <v>3.6848621554629144</v>
      </c>
      <c r="E199">
        <v>58.28182440314864</v>
      </c>
      <c r="F199">
        <v>23.338319684034225</v>
      </c>
      <c r="G199">
        <v>23.586292162217521</v>
      </c>
      <c r="H199">
        <v>78.834198628299902</v>
      </c>
      <c r="I199">
        <v>36.985309929729098</v>
      </c>
      <c r="J199">
        <v>146.42460475390752</v>
      </c>
      <c r="K199">
        <v>0.45200000000000001</v>
      </c>
      <c r="L199">
        <v>0.253</v>
      </c>
    </row>
    <row r="200" spans="1:12" x14ac:dyDescent="0.25">
      <c r="A200">
        <v>2023</v>
      </c>
      <c r="B200" t="s">
        <v>13</v>
      </c>
      <c r="C200">
        <v>3.5370638041056992</v>
      </c>
      <c r="D200">
        <v>1.9799006271674295</v>
      </c>
      <c r="E200">
        <v>59.415507442178871</v>
      </c>
      <c r="F200">
        <v>23.020233887778986</v>
      </c>
      <c r="G200">
        <v>22.801759022492554</v>
      </c>
      <c r="H200">
        <v>79.447278870403295</v>
      </c>
      <c r="I200">
        <v>37.274581249175696</v>
      </c>
      <c r="J200">
        <v>132.59346164159942</v>
      </c>
      <c r="K200">
        <v>0.46899999999999997</v>
      </c>
      <c r="L200">
        <v>0.27100000000000002</v>
      </c>
    </row>
    <row r="201" spans="1:12" x14ac:dyDescent="0.25">
      <c r="A201">
        <v>2024</v>
      </c>
      <c r="B201" t="s">
        <v>13</v>
      </c>
      <c r="C201">
        <v>5.1054592102404115</v>
      </c>
      <c r="D201">
        <v>3.6930953933026007</v>
      </c>
      <c r="E201">
        <v>58.627674854333101</v>
      </c>
      <c r="F201">
        <v>22.500319193560181</v>
      </c>
      <c r="G201">
        <v>21.95388310694263</v>
      </c>
      <c r="H201">
        <v>80.275740686418303</v>
      </c>
      <c r="I201">
        <v>38.501394544514199</v>
      </c>
      <c r="J201">
        <v>137.36257116155906</v>
      </c>
      <c r="K201">
        <v>0.46700000000000003</v>
      </c>
      <c r="L201">
        <v>0.26100000000000001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BEFBA-8E79-4A25-AE64-835CB619FE3F}">
  <dimension ref="A1:K79"/>
  <sheetViews>
    <sheetView topLeftCell="A18" workbookViewId="0">
      <selection activeCell="G76" sqref="G76"/>
    </sheetView>
  </sheetViews>
  <sheetFormatPr defaultRowHeight="15" x14ac:dyDescent="0.25"/>
  <sheetData>
    <row r="1" spans="1:6" x14ac:dyDescent="0.25">
      <c r="A1" t="s">
        <v>22</v>
      </c>
      <c r="B1" t="s">
        <v>23</v>
      </c>
      <c r="C1" t="s">
        <v>24</v>
      </c>
    </row>
    <row r="2" spans="1:6" x14ac:dyDescent="0.25">
      <c r="A2" t="s">
        <v>25</v>
      </c>
      <c r="B2">
        <v>168.57</v>
      </c>
      <c r="C2">
        <v>5.9319999999999998E-3</v>
      </c>
    </row>
    <row r="3" spans="1:6" x14ac:dyDescent="0.25">
      <c r="A3" t="s">
        <v>26</v>
      </c>
      <c r="B3">
        <v>163.97</v>
      </c>
      <c r="C3">
        <v>6.0990000000000003E-3</v>
      </c>
    </row>
    <row r="4" spans="1:6" x14ac:dyDescent="0.25">
      <c r="A4" t="s">
        <v>27</v>
      </c>
      <c r="B4">
        <v>4.33</v>
      </c>
      <c r="C4">
        <v>0.230821</v>
      </c>
    </row>
    <row r="5" spans="1:6" x14ac:dyDescent="0.25">
      <c r="A5" t="s">
        <v>28</v>
      </c>
      <c r="B5">
        <v>4.26</v>
      </c>
      <c r="C5">
        <v>0.234537</v>
      </c>
    </row>
    <row r="6" spans="1:6" x14ac:dyDescent="0.25">
      <c r="A6" t="s">
        <v>29</v>
      </c>
      <c r="B6">
        <v>3.53</v>
      </c>
      <c r="C6">
        <v>0.28309299999999998</v>
      </c>
    </row>
    <row r="7" spans="1:6" x14ac:dyDescent="0.25">
      <c r="A7" t="s">
        <v>30</v>
      </c>
      <c r="B7">
        <v>2.98</v>
      </c>
      <c r="C7">
        <v>0.33574199999999998</v>
      </c>
    </row>
    <row r="8" spans="1:6" x14ac:dyDescent="0.25">
      <c r="A8" t="s">
        <v>31</v>
      </c>
      <c r="B8">
        <v>2.34</v>
      </c>
      <c r="C8">
        <v>0.42802600000000002</v>
      </c>
    </row>
    <row r="9" spans="1:6" x14ac:dyDescent="0.25">
      <c r="A9" t="s">
        <v>32</v>
      </c>
      <c r="B9">
        <v>2.19</v>
      </c>
      <c r="C9">
        <v>0.45599499999999998</v>
      </c>
    </row>
    <row r="10" spans="1:6" x14ac:dyDescent="0.25">
      <c r="A10" t="s">
        <v>33</v>
      </c>
      <c r="B10">
        <v>1.71</v>
      </c>
      <c r="C10">
        <v>0.58385900000000002</v>
      </c>
    </row>
    <row r="11" spans="1:6" x14ac:dyDescent="0.25">
      <c r="A11" t="s">
        <v>34</v>
      </c>
      <c r="B11">
        <v>39.32</v>
      </c>
    </row>
    <row r="13" spans="1:6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</row>
    <row r="14" spans="1:6" x14ac:dyDescent="0.25">
      <c r="A14" t="s">
        <v>41</v>
      </c>
      <c r="B14">
        <v>63.486780000000003</v>
      </c>
      <c r="C14">
        <v>27.0228</v>
      </c>
      <c r="D14">
        <v>2.35</v>
      </c>
      <c r="E14">
        <v>0.02</v>
      </c>
      <c r="F14" t="s">
        <v>42</v>
      </c>
    </row>
    <row r="15" spans="1:6" x14ac:dyDescent="0.25">
      <c r="A15" t="s">
        <v>26</v>
      </c>
      <c r="B15">
        <v>-47.330719999999999</v>
      </c>
      <c r="C15">
        <v>23.437339999999999</v>
      </c>
      <c r="D15">
        <v>-2.02</v>
      </c>
      <c r="E15">
        <v>4.4999999999999998E-2</v>
      </c>
      <c r="F15" t="s">
        <v>43</v>
      </c>
    </row>
    <row r="16" spans="1:6" x14ac:dyDescent="0.25">
      <c r="A16" t="s">
        <v>27</v>
      </c>
      <c r="B16">
        <v>3.3139999999999998E-4</v>
      </c>
      <c r="C16">
        <v>4.9325000000000003E-3</v>
      </c>
      <c r="D16">
        <v>7.0000000000000007E-2</v>
      </c>
      <c r="E16">
        <v>0.94699999999999995</v>
      </c>
      <c r="F16" t="s">
        <v>44</v>
      </c>
    </row>
    <row r="17" spans="1:6" x14ac:dyDescent="0.25">
      <c r="A17" t="s">
        <v>28</v>
      </c>
      <c r="B17">
        <v>0.16348650000000001</v>
      </c>
      <c r="C17">
        <v>6.8552500000000002E-2</v>
      </c>
      <c r="D17">
        <v>2.38</v>
      </c>
      <c r="E17">
        <v>1.7999999999999999E-2</v>
      </c>
      <c r="F17" t="s">
        <v>45</v>
      </c>
    </row>
    <row r="18" spans="1:6" x14ac:dyDescent="0.25">
      <c r="A18" t="s">
        <v>33</v>
      </c>
      <c r="B18">
        <v>0.1979409</v>
      </c>
      <c r="C18">
        <v>4.2147799999999999E-2</v>
      </c>
      <c r="D18">
        <v>4.7</v>
      </c>
      <c r="E18">
        <v>0</v>
      </c>
      <c r="F18" t="s">
        <v>46</v>
      </c>
    </row>
    <row r="19" spans="1:6" x14ac:dyDescent="0.25">
      <c r="A19" t="s">
        <v>32</v>
      </c>
      <c r="B19">
        <v>-1.8785799999999998E-2</v>
      </c>
      <c r="C19">
        <v>2.41094E-2</v>
      </c>
      <c r="D19">
        <v>-0.78</v>
      </c>
      <c r="E19">
        <v>0.437</v>
      </c>
      <c r="F19" t="s">
        <v>47</v>
      </c>
    </row>
    <row r="20" spans="1:6" x14ac:dyDescent="0.25">
      <c r="A20" t="s">
        <v>31</v>
      </c>
      <c r="B20">
        <v>-4.3487600000000001E-2</v>
      </c>
      <c r="C20">
        <v>1.3343300000000001E-2</v>
      </c>
      <c r="D20">
        <v>-3.26</v>
      </c>
      <c r="E20">
        <v>1E-3</v>
      </c>
      <c r="F20" t="s">
        <v>48</v>
      </c>
    </row>
    <row r="21" spans="1:6" x14ac:dyDescent="0.25">
      <c r="A21" t="s">
        <v>29</v>
      </c>
      <c r="B21">
        <v>0.16359470000000001</v>
      </c>
      <c r="C21">
        <v>6.1809799999999998E-2</v>
      </c>
      <c r="D21">
        <v>2.65</v>
      </c>
      <c r="E21">
        <v>8.9999999999999993E-3</v>
      </c>
      <c r="F21" t="s">
        <v>49</v>
      </c>
    </row>
    <row r="22" spans="1:6" x14ac:dyDescent="0.25">
      <c r="A22" t="s">
        <v>30</v>
      </c>
      <c r="B22">
        <v>-7.0064000000000003E-3</v>
      </c>
      <c r="C22">
        <v>1.9420099999999999E-2</v>
      </c>
      <c r="D22">
        <v>-0.36</v>
      </c>
      <c r="E22">
        <v>0.71899999999999997</v>
      </c>
      <c r="F22" t="s">
        <v>50</v>
      </c>
    </row>
    <row r="23" spans="1:6" x14ac:dyDescent="0.25">
      <c r="A23" t="s">
        <v>51</v>
      </c>
      <c r="B23">
        <v>-20.41704</v>
      </c>
      <c r="C23">
        <v>8.4628420000000002</v>
      </c>
      <c r="D23">
        <v>-2.41</v>
      </c>
      <c r="E23">
        <v>1.7000000000000001E-2</v>
      </c>
      <c r="F23" t="s">
        <v>52</v>
      </c>
    </row>
    <row r="24" spans="1:6" x14ac:dyDescent="0.25">
      <c r="A24" t="s">
        <v>61</v>
      </c>
    </row>
    <row r="25" spans="1:6" x14ac:dyDescent="0.25">
      <c r="B25" t="s">
        <v>53</v>
      </c>
      <c r="C25" t="s">
        <v>54</v>
      </c>
      <c r="D25" t="s">
        <v>55</v>
      </c>
      <c r="E25" t="s">
        <v>56</v>
      </c>
    </row>
    <row r="26" spans="1:6" x14ac:dyDescent="0.25">
      <c r="B26" t="s">
        <v>57</v>
      </c>
      <c r="C26" t="s">
        <v>58</v>
      </c>
      <c r="D26" t="s">
        <v>59</v>
      </c>
      <c r="E26" t="s">
        <v>60</v>
      </c>
    </row>
    <row r="27" spans="1:6" x14ac:dyDescent="0.25">
      <c r="A27" t="s">
        <v>25</v>
      </c>
      <c r="B27">
        <v>18.814769999999999</v>
      </c>
      <c r="C27">
        <v>63.486780000000003</v>
      </c>
      <c r="D27">
        <v>-44.67201</v>
      </c>
      <c r="E27">
        <v>71.181460000000001</v>
      </c>
    </row>
    <row r="28" spans="1:6" x14ac:dyDescent="0.25">
      <c r="A28" t="s">
        <v>26</v>
      </c>
      <c r="B28">
        <v>-23.44988</v>
      </c>
      <c r="C28">
        <v>-47.330719999999999</v>
      </c>
      <c r="D28">
        <v>23.880849999999999</v>
      </c>
      <c r="E28">
        <v>72.220309999999998</v>
      </c>
    </row>
    <row r="29" spans="1:6" x14ac:dyDescent="0.25">
      <c r="A29" t="s">
        <v>27</v>
      </c>
      <c r="B29">
        <v>2.9881600000000001E-2</v>
      </c>
      <c r="C29">
        <v>3.3139999999999998E-4</v>
      </c>
      <c r="D29">
        <v>2.9550199999999999E-2</v>
      </c>
      <c r="E29">
        <v>1.31472E-2</v>
      </c>
    </row>
    <row r="30" spans="1:6" x14ac:dyDescent="0.25">
      <c r="A30" t="s">
        <v>28</v>
      </c>
      <c r="B30">
        <v>0.38355359999999999</v>
      </c>
      <c r="C30">
        <v>0.16348650000000001</v>
      </c>
      <c r="D30">
        <v>0.22006700000000001</v>
      </c>
      <c r="E30">
        <v>8.1045699999999998E-2</v>
      </c>
    </row>
    <row r="31" spans="1:6" x14ac:dyDescent="0.25">
      <c r="A31" t="s">
        <v>33</v>
      </c>
      <c r="B31">
        <v>0.12977939999999999</v>
      </c>
      <c r="C31">
        <v>0.1979409</v>
      </c>
      <c r="D31">
        <v>-6.81615E-2</v>
      </c>
      <c r="E31">
        <v>7.5690800000000003E-2</v>
      </c>
    </row>
    <row r="32" spans="1:6" x14ac:dyDescent="0.25">
      <c r="A32" t="s">
        <v>32</v>
      </c>
      <c r="B32">
        <v>-3.34934E-2</v>
      </c>
      <c r="C32">
        <v>-1.8785799999999998E-2</v>
      </c>
      <c r="D32">
        <v>-1.4707700000000001E-2</v>
      </c>
      <c r="E32">
        <v>2.5098200000000001E-2</v>
      </c>
    </row>
    <row r="33" spans="1:5" x14ac:dyDescent="0.25">
      <c r="A33" t="s">
        <v>31</v>
      </c>
      <c r="B33">
        <v>-1.96098E-2</v>
      </c>
      <c r="C33">
        <v>-4.3487600000000001E-2</v>
      </c>
      <c r="D33">
        <v>2.3877700000000002E-2</v>
      </c>
      <c r="E33">
        <v>2.6335000000000001E-2</v>
      </c>
    </row>
    <row r="34" spans="1:5" x14ac:dyDescent="0.25">
      <c r="A34" t="s">
        <v>29</v>
      </c>
      <c r="B34">
        <v>0.15790109999999999</v>
      </c>
      <c r="C34">
        <v>0.16359470000000001</v>
      </c>
      <c r="D34">
        <v>-5.6936E-3</v>
      </c>
      <c r="E34">
        <v>0.1531614</v>
      </c>
    </row>
    <row r="35" spans="1:5" x14ac:dyDescent="0.25">
      <c r="A35" t="s">
        <v>30</v>
      </c>
      <c r="B35">
        <v>-6.1037099999999997E-2</v>
      </c>
      <c r="C35">
        <v>-7.0064000000000003E-3</v>
      </c>
      <c r="D35">
        <v>-5.4030700000000001E-2</v>
      </c>
      <c r="E35">
        <v>8.3351900000000007E-2</v>
      </c>
    </row>
    <row r="36" spans="1:5" x14ac:dyDescent="0.25">
      <c r="A36" t="s">
        <v>98</v>
      </c>
    </row>
    <row r="37" spans="1:5" x14ac:dyDescent="0.25">
      <c r="A37" t="s">
        <v>35</v>
      </c>
      <c r="B37" t="s">
        <v>62</v>
      </c>
      <c r="C37" t="s">
        <v>63</v>
      </c>
      <c r="D37" t="s">
        <v>64</v>
      </c>
    </row>
    <row r="38" spans="1:5" x14ac:dyDescent="0.25">
      <c r="A38" t="s">
        <v>41</v>
      </c>
      <c r="B38" t="s">
        <v>65</v>
      </c>
      <c r="C38" t="s">
        <v>66</v>
      </c>
      <c r="D38" t="s">
        <v>67</v>
      </c>
    </row>
    <row r="39" spans="1:5" x14ac:dyDescent="0.25">
      <c r="A39" t="s">
        <v>26</v>
      </c>
      <c r="B39" t="s">
        <v>68</v>
      </c>
      <c r="C39" t="s">
        <v>69</v>
      </c>
      <c r="D39">
        <f>-93.26707   -1.394383</f>
        <v>-94.661453000000009</v>
      </c>
    </row>
    <row r="40" spans="1:5" x14ac:dyDescent="0.25">
      <c r="A40" t="s">
        <v>27</v>
      </c>
      <c r="B40" t="s">
        <v>70</v>
      </c>
      <c r="C40" t="s">
        <v>71</v>
      </c>
      <c r="D40" t="s">
        <v>72</v>
      </c>
    </row>
    <row r="41" spans="1:5" x14ac:dyDescent="0.25">
      <c r="A41" t="s">
        <v>28</v>
      </c>
      <c r="B41" t="s">
        <v>73</v>
      </c>
      <c r="C41" t="s">
        <v>74</v>
      </c>
      <c r="D41" t="s">
        <v>75</v>
      </c>
    </row>
    <row r="42" spans="1:5" x14ac:dyDescent="0.25">
      <c r="A42" t="s">
        <v>33</v>
      </c>
      <c r="B42" t="s">
        <v>76</v>
      </c>
      <c r="C42" t="s">
        <v>77</v>
      </c>
      <c r="D42" t="s">
        <v>78</v>
      </c>
    </row>
    <row r="43" spans="1:5" x14ac:dyDescent="0.25">
      <c r="A43" t="s">
        <v>32</v>
      </c>
      <c r="B43" t="s">
        <v>79</v>
      </c>
      <c r="C43" t="s">
        <v>80</v>
      </c>
      <c r="D43" t="s">
        <v>81</v>
      </c>
    </row>
    <row r="44" spans="1:5" x14ac:dyDescent="0.25">
      <c r="A44" t="s">
        <v>31</v>
      </c>
      <c r="B44" t="s">
        <v>82</v>
      </c>
      <c r="C44" t="s">
        <v>83</v>
      </c>
      <c r="D44">
        <f>-0.06964   -0.0173351</f>
        <v>-8.69751E-2</v>
      </c>
    </row>
    <row r="45" spans="1:5" x14ac:dyDescent="0.25">
      <c r="A45" t="s">
        <v>29</v>
      </c>
      <c r="B45" t="s">
        <v>84</v>
      </c>
      <c r="C45" t="s">
        <v>85</v>
      </c>
      <c r="D45" t="s">
        <v>86</v>
      </c>
    </row>
    <row r="46" spans="1:5" x14ac:dyDescent="0.25">
      <c r="A46" t="s">
        <v>30</v>
      </c>
      <c r="B46" t="s">
        <v>87</v>
      </c>
      <c r="C46" t="s">
        <v>88</v>
      </c>
      <c r="D46" t="s">
        <v>89</v>
      </c>
    </row>
    <row r="47" spans="1:5" x14ac:dyDescent="0.25">
      <c r="A47" t="s">
        <v>51</v>
      </c>
      <c r="B47" t="s">
        <v>90</v>
      </c>
      <c r="C47" t="s">
        <v>91</v>
      </c>
      <c r="D47">
        <f>-37.0039   -3.830174</f>
        <v>-40.834074000000001</v>
      </c>
    </row>
    <row r="48" spans="1:5" x14ac:dyDescent="0.25">
      <c r="A48" t="s">
        <v>92</v>
      </c>
      <c r="B48">
        <v>0</v>
      </c>
    </row>
    <row r="49" spans="1:11" x14ac:dyDescent="0.25">
      <c r="A49" t="s">
        <v>93</v>
      </c>
      <c r="B49">
        <v>3.0665762999999999</v>
      </c>
    </row>
    <row r="50" spans="1:11" x14ac:dyDescent="0.25">
      <c r="A50" t="s">
        <v>94</v>
      </c>
      <c r="B50" t="s">
        <v>95</v>
      </c>
      <c r="C50" t="s">
        <v>96</v>
      </c>
      <c r="D50" t="s">
        <v>97</v>
      </c>
    </row>
    <row r="52" spans="1:11" x14ac:dyDescent="0.25">
      <c r="A52" t="s">
        <v>99</v>
      </c>
      <c r="B52" t="s">
        <v>100</v>
      </c>
      <c r="C52" t="s">
        <v>28</v>
      </c>
      <c r="D52" t="s">
        <v>33</v>
      </c>
      <c r="E52" t="s">
        <v>32</v>
      </c>
    </row>
    <row r="53" spans="1:11" ht="15.75" thickBot="1" x14ac:dyDescent="0.3"/>
    <row r="54" spans="1:11" ht="15.75" thickBot="1" x14ac:dyDescent="0.3">
      <c r="A54" t="s">
        <v>101</v>
      </c>
      <c r="B54" s="1">
        <v>1</v>
      </c>
      <c r="C54" s="2"/>
      <c r="D54" s="2"/>
      <c r="E54" s="2"/>
      <c r="F54" s="2"/>
      <c r="G54" s="2"/>
      <c r="H54" s="2"/>
      <c r="I54" s="2"/>
      <c r="J54" s="2"/>
      <c r="K54" s="2"/>
    </row>
    <row r="55" spans="1:11" ht="15.75" thickBot="1" x14ac:dyDescent="0.3">
      <c r="A55" t="s">
        <v>102</v>
      </c>
      <c r="B55" s="3">
        <v>7.0000000000000007E-2</v>
      </c>
      <c r="C55" s="4">
        <v>1</v>
      </c>
      <c r="D55" s="4"/>
      <c r="E55" s="4"/>
      <c r="F55" s="4"/>
      <c r="G55" s="4"/>
      <c r="H55" s="4"/>
      <c r="I55" s="4"/>
      <c r="J55" s="4"/>
      <c r="K55" s="4"/>
    </row>
    <row r="56" spans="1:11" ht="18.75" customHeight="1" thickBot="1" x14ac:dyDescent="0.3">
      <c r="A56" t="s">
        <v>103</v>
      </c>
      <c r="B56" s="3">
        <v>-0.01</v>
      </c>
      <c r="C56" s="4">
        <v>0.93</v>
      </c>
      <c r="D56" s="4">
        <v>1</v>
      </c>
      <c r="E56" s="4"/>
      <c r="F56" s="4"/>
      <c r="G56" s="4"/>
      <c r="H56" s="4"/>
      <c r="I56" s="4"/>
      <c r="J56" s="4"/>
      <c r="K56" s="4"/>
    </row>
    <row r="57" spans="1:11" ht="15.75" thickBot="1" x14ac:dyDescent="0.3">
      <c r="A57" t="s">
        <v>104</v>
      </c>
      <c r="B57" s="3">
        <v>0.02</v>
      </c>
      <c r="C57" s="4">
        <v>-0.04</v>
      </c>
      <c r="D57" s="4">
        <v>0.06</v>
      </c>
      <c r="E57" s="4">
        <v>1</v>
      </c>
      <c r="F57" s="4"/>
      <c r="G57" s="4"/>
      <c r="H57" s="4"/>
      <c r="I57" s="4"/>
      <c r="J57" s="4"/>
      <c r="K57" s="4"/>
    </row>
    <row r="58" spans="1:11" ht="15.75" thickBot="1" x14ac:dyDescent="0.3">
      <c r="A58" t="s">
        <v>105</v>
      </c>
      <c r="B58" s="3">
        <v>0.13</v>
      </c>
      <c r="C58" s="4">
        <v>-0.04</v>
      </c>
      <c r="D58" s="4">
        <v>0.02</v>
      </c>
      <c r="E58" s="4">
        <v>0.85</v>
      </c>
      <c r="F58" s="4">
        <v>1</v>
      </c>
      <c r="G58" s="4"/>
      <c r="H58" s="4"/>
      <c r="I58" s="4"/>
      <c r="J58" s="4"/>
      <c r="K58" s="4"/>
    </row>
    <row r="59" spans="1:11" ht="15.75" thickBot="1" x14ac:dyDescent="0.3">
      <c r="A59" t="s">
        <v>106</v>
      </c>
      <c r="B59" s="3">
        <v>0.35</v>
      </c>
      <c r="C59" s="4">
        <v>-0.21</v>
      </c>
      <c r="D59" s="4">
        <v>-0.3</v>
      </c>
      <c r="E59" s="4">
        <v>-0.31</v>
      </c>
      <c r="F59" s="4">
        <v>-0.14000000000000001</v>
      </c>
      <c r="G59" s="4">
        <v>1</v>
      </c>
      <c r="H59" s="4"/>
      <c r="I59" s="4"/>
      <c r="J59" s="4"/>
      <c r="K59" s="4"/>
    </row>
    <row r="60" spans="1:11" ht="15.75" thickBot="1" x14ac:dyDescent="0.3">
      <c r="A60" t="s">
        <v>107</v>
      </c>
      <c r="B60" s="3">
        <v>-0.24</v>
      </c>
      <c r="C60" s="4">
        <v>0.06</v>
      </c>
      <c r="D60" s="4">
        <v>0.17</v>
      </c>
      <c r="E60" s="4">
        <v>0.09</v>
      </c>
      <c r="F60" s="4">
        <v>0.15</v>
      </c>
      <c r="G60" s="4">
        <v>0.05</v>
      </c>
      <c r="H60" s="4">
        <v>1</v>
      </c>
      <c r="I60" s="4"/>
      <c r="J60" s="4"/>
      <c r="K60" s="4"/>
    </row>
    <row r="61" spans="1:11" ht="18" customHeight="1" thickBot="1" x14ac:dyDescent="0.3">
      <c r="A61" t="s">
        <v>108</v>
      </c>
      <c r="B61" s="3">
        <v>-0.25</v>
      </c>
      <c r="C61" s="4">
        <v>-0.16</v>
      </c>
      <c r="D61" s="4">
        <v>-0.05</v>
      </c>
      <c r="E61" s="4">
        <v>0.4</v>
      </c>
      <c r="F61" s="4">
        <v>0.41</v>
      </c>
      <c r="G61" s="4">
        <v>-0.04</v>
      </c>
      <c r="H61" s="4">
        <v>0.63</v>
      </c>
      <c r="I61" s="4">
        <v>1</v>
      </c>
      <c r="J61" s="4"/>
      <c r="K61" s="4"/>
    </row>
    <row r="62" spans="1:11" ht="15.75" thickBot="1" x14ac:dyDescent="0.3">
      <c r="A62" t="s">
        <v>109</v>
      </c>
      <c r="B62" s="3">
        <v>0.13</v>
      </c>
      <c r="C62" s="4">
        <v>-0.61</v>
      </c>
      <c r="D62" s="4">
        <v>-0.65</v>
      </c>
      <c r="E62" s="4">
        <v>-0.06</v>
      </c>
      <c r="F62" s="4">
        <v>-0.03</v>
      </c>
      <c r="G62" s="4">
        <v>0.31</v>
      </c>
      <c r="H62" s="4">
        <v>-0.05</v>
      </c>
      <c r="I62" s="4">
        <v>0.16</v>
      </c>
      <c r="J62" s="4">
        <v>1</v>
      </c>
      <c r="K62" s="4"/>
    </row>
    <row r="63" spans="1:11" ht="15.75" thickBot="1" x14ac:dyDescent="0.3">
      <c r="A63" t="s">
        <v>110</v>
      </c>
      <c r="B63" s="3">
        <v>0.1</v>
      </c>
      <c r="C63" s="4">
        <v>-0.28999999999999998</v>
      </c>
      <c r="D63" s="4">
        <v>-0.28000000000000003</v>
      </c>
      <c r="E63" s="4">
        <v>0.38</v>
      </c>
      <c r="F63" s="4">
        <v>0.4</v>
      </c>
      <c r="G63" s="4">
        <v>-0.21</v>
      </c>
      <c r="H63" s="4">
        <v>-0.15</v>
      </c>
      <c r="I63" s="4">
        <v>0.14000000000000001</v>
      </c>
      <c r="J63" s="4">
        <v>0.49</v>
      </c>
      <c r="K63" s="4">
        <v>1</v>
      </c>
    </row>
    <row r="64" spans="1:11" x14ac:dyDescent="0.25">
      <c r="A64" t="s">
        <v>125</v>
      </c>
    </row>
    <row r="65" spans="1:5" x14ac:dyDescent="0.25">
      <c r="A65" t="s">
        <v>35</v>
      </c>
      <c r="B65" t="s">
        <v>36</v>
      </c>
      <c r="C65" t="s">
        <v>37</v>
      </c>
      <c r="D65" t="s">
        <v>38</v>
      </c>
      <c r="E65" t="s">
        <v>111</v>
      </c>
    </row>
    <row r="66" spans="1:5" x14ac:dyDescent="0.25">
      <c r="A66" t="s">
        <v>41</v>
      </c>
      <c r="B66">
        <v>18.814769999999999</v>
      </c>
      <c r="C66">
        <v>76.138249999999999</v>
      </c>
      <c r="D66" t="s">
        <v>112</v>
      </c>
    </row>
    <row r="67" spans="1:5" x14ac:dyDescent="0.25">
      <c r="A67" t="s">
        <v>26</v>
      </c>
      <c r="B67">
        <v>-23.44988</v>
      </c>
      <c r="C67">
        <v>75.928139999999999</v>
      </c>
      <c r="D67" t="s">
        <v>113</v>
      </c>
    </row>
    <row r="68" spans="1:5" x14ac:dyDescent="0.25">
      <c r="A68" t="s">
        <v>27</v>
      </c>
      <c r="B68">
        <v>2.9881600000000001E-2</v>
      </c>
      <c r="C68">
        <v>1.4042000000000001E-2</v>
      </c>
      <c r="D68" t="s">
        <v>114</v>
      </c>
    </row>
    <row r="69" spans="1:5" x14ac:dyDescent="0.25">
      <c r="A69" t="s">
        <v>28</v>
      </c>
      <c r="B69">
        <v>0.38355359999999999</v>
      </c>
      <c r="C69">
        <v>0.1061501</v>
      </c>
      <c r="D69" t="s">
        <v>115</v>
      </c>
    </row>
    <row r="70" spans="1:5" x14ac:dyDescent="0.25">
      <c r="A70" t="s">
        <v>33</v>
      </c>
      <c r="B70">
        <v>0.12977939999999999</v>
      </c>
      <c r="C70">
        <v>8.6634500000000003E-2</v>
      </c>
      <c r="D70" t="s">
        <v>116</v>
      </c>
    </row>
    <row r="71" spans="1:5" x14ac:dyDescent="0.25">
      <c r="A71" t="s">
        <v>32</v>
      </c>
      <c r="B71">
        <v>-3.34934E-2</v>
      </c>
      <c r="C71">
        <v>3.4802100000000002E-2</v>
      </c>
      <c r="D71" t="s">
        <v>117</v>
      </c>
    </row>
    <row r="72" spans="1:5" x14ac:dyDescent="0.25">
      <c r="A72" t="s">
        <v>31</v>
      </c>
      <c r="B72">
        <v>-1.96098E-2</v>
      </c>
      <c r="C72">
        <v>2.95225E-2</v>
      </c>
      <c r="D72" t="s">
        <v>118</v>
      </c>
    </row>
    <row r="73" spans="1:5" x14ac:dyDescent="0.25">
      <c r="A73" t="s">
        <v>29</v>
      </c>
      <c r="B73">
        <v>0.15790109999999999</v>
      </c>
      <c r="C73">
        <v>0.16516310000000001</v>
      </c>
      <c r="D73" t="s">
        <v>119</v>
      </c>
    </row>
    <row r="74" spans="1:5" x14ac:dyDescent="0.25">
      <c r="A74" t="s">
        <v>30</v>
      </c>
      <c r="B74">
        <v>-6.1037099999999997E-2</v>
      </c>
      <c r="C74">
        <v>8.5584400000000005E-2</v>
      </c>
      <c r="D74" t="s">
        <v>120</v>
      </c>
    </row>
    <row r="75" spans="1:5" x14ac:dyDescent="0.25">
      <c r="A75" t="s">
        <v>51</v>
      </c>
      <c r="B75">
        <v>-5.0735739999999998</v>
      </c>
      <c r="C75">
        <v>17.612559999999998</v>
      </c>
      <c r="D75" t="s">
        <v>121</v>
      </c>
    </row>
    <row r="77" spans="1:5" x14ac:dyDescent="0.25">
      <c r="A77" t="s">
        <v>92</v>
      </c>
      <c r="B77">
        <v>4.7572846000000002</v>
      </c>
    </row>
    <row r="78" spans="1:5" x14ac:dyDescent="0.25">
      <c r="A78" t="s">
        <v>93</v>
      </c>
      <c r="B78">
        <v>3.0665762999999999</v>
      </c>
    </row>
    <row r="79" spans="1:5" x14ac:dyDescent="0.25">
      <c r="A79" t="s">
        <v>94</v>
      </c>
      <c r="B79">
        <v>0.70645541999999995</v>
      </c>
      <c r="C79" t="s">
        <v>122</v>
      </c>
      <c r="D79" t="s">
        <v>123</v>
      </c>
      <c r="E79" t="s">
        <v>124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D72E69A9077B46954F0902B4FE2567" ma:contentTypeVersion="10" ma:contentTypeDescription="Create a new document." ma:contentTypeScope="" ma:versionID="e526a3abf50cd74d0578046526907aea">
  <xsd:schema xmlns:xsd="http://www.w3.org/2001/XMLSchema" xmlns:xs="http://www.w3.org/2001/XMLSchema" xmlns:p="http://schemas.microsoft.com/office/2006/metadata/properties" xmlns:ns3="d670fdf7-a8a6-494b-a54f-1e6f3c7049ea" targetNamespace="http://schemas.microsoft.com/office/2006/metadata/properties" ma:root="true" ma:fieldsID="0eb2088142b4d0f0c3973a21305745df" ns3:_="">
    <xsd:import namespace="d670fdf7-a8a6-494b-a54f-1e6f3c7049e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70fdf7-a8a6-494b-a54f-1e6f3c7049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48E74B5-769A-424A-BD3A-D0A0A1D4F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70fdf7-a8a6-494b-a54f-1e6f3c7049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BB99F0-9150-4DC7-AB5D-C063C85D05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C178A1-EB26-44DD-8C7A-D56BD050FE6C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d670fdf7-a8a6-494b-a54f-1e6f3c7049ea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Muzamil Rashid</dc:creator>
  <cp:lastModifiedBy>Muzamil Rashid</cp:lastModifiedBy>
  <dcterms:created xsi:type="dcterms:W3CDTF">2026-03-08T17:07:03Z</dcterms:created>
  <dcterms:modified xsi:type="dcterms:W3CDTF">2026-03-12T06:18:22Z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0x010100E4D72E69A9077B46954F0902B4FE2567</vt:lpwstr>
  </property>
</Properties>
</file>