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新收入差距\"/>
    </mc:Choice>
  </mc:AlternateContent>
  <xr:revisionPtr revIDLastSave="0" documentId="13_ncr:1_{BFB2AFB2-3D7D-4822-BDE8-AAF1769D5EE9}" xr6:coauthVersionLast="47" xr6:coauthVersionMax="47" xr10:uidLastSave="{00000000-0000-0000-0000-000000000000}"/>
  <bookViews>
    <workbookView xWindow="-110" yWindow="-110" windowWidth="19420" windowHeight="10420" xr2:uid="{36343E90-0B19-4C4C-8EC9-90C08F2CCDFA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1" hidden="1">Sheet2!$A$1:$K$511</definedName>
    <definedName name="_xlnm._FilterDatabase" localSheetId="3" hidden="1">Sheet4!$A$1:$W$511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" i="1" l="1"/>
  <c r="S511" i="1"/>
  <c r="T511" i="1" s="1"/>
  <c r="N511" i="1"/>
  <c r="S510" i="1"/>
  <c r="T510" i="1" s="1"/>
  <c r="N510" i="1"/>
  <c r="S509" i="1"/>
  <c r="T509" i="1" s="1"/>
  <c r="N509" i="1"/>
  <c r="S508" i="1"/>
  <c r="T508" i="1" s="1"/>
  <c r="N508" i="1"/>
  <c r="S507" i="1"/>
  <c r="T507" i="1" s="1"/>
  <c r="N507" i="1"/>
  <c r="S506" i="1"/>
  <c r="T506" i="1" s="1"/>
  <c r="N506" i="1"/>
  <c r="S505" i="1"/>
  <c r="T505" i="1" s="1"/>
  <c r="N505" i="1"/>
  <c r="S504" i="1"/>
  <c r="T504" i="1" s="1"/>
  <c r="N504" i="1"/>
  <c r="S503" i="1"/>
  <c r="T503" i="1" s="1"/>
  <c r="N503" i="1"/>
  <c r="S502" i="1"/>
  <c r="T502" i="1" s="1"/>
  <c r="N502" i="1"/>
  <c r="S501" i="1"/>
  <c r="T501" i="1" s="1"/>
  <c r="N501" i="1"/>
  <c r="S500" i="1"/>
  <c r="T500" i="1" s="1"/>
  <c r="N500" i="1"/>
  <c r="S499" i="1"/>
  <c r="T499" i="1" s="1"/>
  <c r="N499" i="1"/>
  <c r="S498" i="1"/>
  <c r="T498" i="1" s="1"/>
  <c r="N498" i="1"/>
  <c r="S497" i="1"/>
  <c r="T497" i="1" s="1"/>
  <c r="N497" i="1"/>
  <c r="S496" i="1"/>
  <c r="T496" i="1" s="1"/>
  <c r="N496" i="1"/>
  <c r="S495" i="1"/>
  <c r="T495" i="1" s="1"/>
  <c r="N495" i="1"/>
  <c r="S494" i="1"/>
  <c r="T494" i="1" s="1"/>
  <c r="N494" i="1"/>
  <c r="S493" i="1"/>
  <c r="T493" i="1" s="1"/>
  <c r="N493" i="1"/>
  <c r="S492" i="1"/>
  <c r="T492" i="1" s="1"/>
  <c r="N492" i="1"/>
  <c r="S491" i="1"/>
  <c r="T491" i="1" s="1"/>
  <c r="N491" i="1"/>
  <c r="S490" i="1"/>
  <c r="T490" i="1" s="1"/>
  <c r="N490" i="1"/>
  <c r="S489" i="1"/>
  <c r="T489" i="1" s="1"/>
  <c r="N489" i="1"/>
  <c r="S488" i="1"/>
  <c r="T488" i="1" s="1"/>
  <c r="N488" i="1"/>
  <c r="S487" i="1"/>
  <c r="T487" i="1" s="1"/>
  <c r="N487" i="1"/>
  <c r="S486" i="1"/>
  <c r="T486" i="1" s="1"/>
  <c r="N486" i="1"/>
  <c r="S485" i="1"/>
  <c r="T485" i="1" s="1"/>
  <c r="N485" i="1"/>
  <c r="S484" i="1"/>
  <c r="T484" i="1" s="1"/>
  <c r="N484" i="1"/>
  <c r="S483" i="1"/>
  <c r="T483" i="1" s="1"/>
  <c r="N483" i="1"/>
  <c r="S482" i="1"/>
  <c r="T482" i="1" s="1"/>
  <c r="N482" i="1"/>
  <c r="S481" i="1"/>
  <c r="T481" i="1" s="1"/>
  <c r="N481" i="1"/>
  <c r="S480" i="1"/>
  <c r="T480" i="1" s="1"/>
  <c r="N480" i="1"/>
  <c r="S479" i="1"/>
  <c r="T479" i="1" s="1"/>
  <c r="N479" i="1"/>
  <c r="S478" i="1"/>
  <c r="T478" i="1" s="1"/>
  <c r="N478" i="1"/>
  <c r="S477" i="1"/>
  <c r="T477" i="1" s="1"/>
  <c r="N477" i="1"/>
  <c r="S476" i="1"/>
  <c r="T476" i="1" s="1"/>
  <c r="N476" i="1"/>
  <c r="S475" i="1"/>
  <c r="T475" i="1" s="1"/>
  <c r="N475" i="1"/>
  <c r="S474" i="1"/>
  <c r="T474" i="1" s="1"/>
  <c r="N474" i="1"/>
  <c r="S473" i="1"/>
  <c r="T473" i="1" s="1"/>
  <c r="N473" i="1"/>
  <c r="S472" i="1"/>
  <c r="T472" i="1" s="1"/>
  <c r="N472" i="1"/>
  <c r="S471" i="1"/>
  <c r="T471" i="1" s="1"/>
  <c r="N471" i="1"/>
  <c r="S470" i="1"/>
  <c r="T470" i="1" s="1"/>
  <c r="N470" i="1"/>
  <c r="S469" i="1"/>
  <c r="T469" i="1" s="1"/>
  <c r="N469" i="1"/>
  <c r="T468" i="1"/>
  <c r="S468" i="1"/>
  <c r="N468" i="1"/>
  <c r="S467" i="1"/>
  <c r="T467" i="1" s="1"/>
  <c r="N467" i="1"/>
  <c r="S466" i="1"/>
  <c r="T466" i="1" s="1"/>
  <c r="N466" i="1"/>
  <c r="S465" i="1"/>
  <c r="T465" i="1" s="1"/>
  <c r="N465" i="1"/>
  <c r="S464" i="1"/>
  <c r="T464" i="1" s="1"/>
  <c r="N464" i="1"/>
  <c r="S463" i="1"/>
  <c r="T463" i="1" s="1"/>
  <c r="N463" i="1"/>
  <c r="S462" i="1"/>
  <c r="T462" i="1" s="1"/>
  <c r="N462" i="1"/>
  <c r="S461" i="1"/>
  <c r="T461" i="1" s="1"/>
  <c r="N461" i="1"/>
  <c r="S460" i="1"/>
  <c r="T460" i="1" s="1"/>
  <c r="N460" i="1"/>
  <c r="S459" i="1"/>
  <c r="T459" i="1" s="1"/>
  <c r="N459" i="1"/>
  <c r="S458" i="1"/>
  <c r="T458" i="1" s="1"/>
  <c r="N458" i="1"/>
  <c r="S457" i="1"/>
  <c r="T457" i="1" s="1"/>
  <c r="N457" i="1"/>
  <c r="S456" i="1"/>
  <c r="T456" i="1" s="1"/>
  <c r="N456" i="1"/>
  <c r="S455" i="1"/>
  <c r="T455" i="1" s="1"/>
  <c r="N455" i="1"/>
  <c r="S454" i="1"/>
  <c r="T454" i="1" s="1"/>
  <c r="N454" i="1"/>
  <c r="S453" i="1"/>
  <c r="T453" i="1" s="1"/>
  <c r="N453" i="1"/>
  <c r="S452" i="1"/>
  <c r="T452" i="1" s="1"/>
  <c r="N452" i="1"/>
  <c r="S451" i="1"/>
  <c r="T451" i="1" s="1"/>
  <c r="N451" i="1"/>
  <c r="S450" i="1"/>
  <c r="T450" i="1" s="1"/>
  <c r="N450" i="1"/>
  <c r="S449" i="1"/>
  <c r="T449" i="1" s="1"/>
  <c r="N449" i="1"/>
  <c r="S448" i="1"/>
  <c r="T448" i="1" s="1"/>
  <c r="N448" i="1"/>
  <c r="S447" i="1"/>
  <c r="T447" i="1" s="1"/>
  <c r="N447" i="1"/>
  <c r="S446" i="1"/>
  <c r="T446" i="1" s="1"/>
  <c r="N446" i="1"/>
  <c r="S445" i="1"/>
  <c r="T445" i="1" s="1"/>
  <c r="N445" i="1"/>
  <c r="S444" i="1"/>
  <c r="T444" i="1" s="1"/>
  <c r="N444" i="1"/>
  <c r="S443" i="1"/>
  <c r="T443" i="1" s="1"/>
  <c r="N443" i="1"/>
  <c r="S442" i="1"/>
  <c r="T442" i="1" s="1"/>
  <c r="N442" i="1"/>
  <c r="S441" i="1"/>
  <c r="T441" i="1" s="1"/>
  <c r="N441" i="1"/>
  <c r="S440" i="1"/>
  <c r="T440" i="1" s="1"/>
  <c r="N440" i="1"/>
  <c r="S439" i="1"/>
  <c r="T439" i="1" s="1"/>
  <c r="N439" i="1"/>
  <c r="S438" i="1"/>
  <c r="T438" i="1" s="1"/>
  <c r="N438" i="1"/>
  <c r="S437" i="1"/>
  <c r="T437" i="1" s="1"/>
  <c r="N437" i="1"/>
  <c r="S436" i="1"/>
  <c r="T436" i="1" s="1"/>
  <c r="N436" i="1"/>
  <c r="S435" i="1"/>
  <c r="T435" i="1" s="1"/>
  <c r="N435" i="1"/>
  <c r="S434" i="1"/>
  <c r="T434" i="1" s="1"/>
  <c r="N434" i="1"/>
  <c r="S433" i="1"/>
  <c r="T433" i="1" s="1"/>
  <c r="N433" i="1"/>
  <c r="S432" i="1"/>
  <c r="T432" i="1" s="1"/>
  <c r="N432" i="1"/>
  <c r="S431" i="1"/>
  <c r="T431" i="1" s="1"/>
  <c r="N431" i="1"/>
  <c r="S430" i="1"/>
  <c r="T430" i="1" s="1"/>
  <c r="N430" i="1"/>
  <c r="S429" i="1"/>
  <c r="T429" i="1" s="1"/>
  <c r="N429" i="1"/>
  <c r="S428" i="1"/>
  <c r="T428" i="1" s="1"/>
  <c r="N428" i="1"/>
  <c r="S427" i="1"/>
  <c r="T427" i="1" s="1"/>
  <c r="N427" i="1"/>
  <c r="S426" i="1"/>
  <c r="T426" i="1" s="1"/>
  <c r="N426" i="1"/>
  <c r="S425" i="1"/>
  <c r="T425" i="1" s="1"/>
  <c r="N425" i="1"/>
  <c r="S424" i="1"/>
  <c r="T424" i="1" s="1"/>
  <c r="N424" i="1"/>
  <c r="S423" i="1"/>
  <c r="T423" i="1" s="1"/>
  <c r="N423" i="1"/>
  <c r="S422" i="1"/>
  <c r="T422" i="1" s="1"/>
  <c r="N422" i="1"/>
  <c r="S421" i="1"/>
  <c r="T421" i="1" s="1"/>
  <c r="N421" i="1"/>
  <c r="S420" i="1"/>
  <c r="T420" i="1" s="1"/>
  <c r="N420" i="1"/>
  <c r="S419" i="1"/>
  <c r="T419" i="1" s="1"/>
  <c r="N419" i="1"/>
  <c r="T418" i="1"/>
  <c r="S418" i="1"/>
  <c r="N418" i="1"/>
  <c r="S417" i="1"/>
  <c r="T417" i="1" s="1"/>
  <c r="N417" i="1"/>
  <c r="S416" i="1"/>
  <c r="T416" i="1" s="1"/>
  <c r="N416" i="1"/>
  <c r="S415" i="1"/>
  <c r="T415" i="1" s="1"/>
  <c r="N415" i="1"/>
  <c r="S414" i="1"/>
  <c r="T414" i="1" s="1"/>
  <c r="N414" i="1"/>
  <c r="S413" i="1"/>
  <c r="T413" i="1" s="1"/>
  <c r="N413" i="1"/>
  <c r="S412" i="1"/>
  <c r="T412" i="1" s="1"/>
  <c r="N412" i="1"/>
  <c r="S411" i="1"/>
  <c r="T411" i="1" s="1"/>
  <c r="N411" i="1"/>
  <c r="S410" i="1"/>
  <c r="T410" i="1" s="1"/>
  <c r="N410" i="1"/>
  <c r="S409" i="1"/>
  <c r="T409" i="1" s="1"/>
  <c r="N409" i="1"/>
  <c r="S408" i="1"/>
  <c r="T408" i="1" s="1"/>
  <c r="N408" i="1"/>
  <c r="S407" i="1"/>
  <c r="T407" i="1" s="1"/>
  <c r="N407" i="1"/>
  <c r="S406" i="1"/>
  <c r="T406" i="1" s="1"/>
  <c r="N406" i="1"/>
  <c r="S405" i="1"/>
  <c r="T405" i="1" s="1"/>
  <c r="N405" i="1"/>
  <c r="S404" i="1"/>
  <c r="T404" i="1" s="1"/>
  <c r="N404" i="1"/>
  <c r="S403" i="1"/>
  <c r="T403" i="1" s="1"/>
  <c r="N403" i="1"/>
  <c r="S402" i="1"/>
  <c r="T402" i="1" s="1"/>
  <c r="N402" i="1"/>
  <c r="S401" i="1"/>
  <c r="T401" i="1" s="1"/>
  <c r="N401" i="1"/>
  <c r="S400" i="1"/>
  <c r="T400" i="1" s="1"/>
  <c r="N400" i="1"/>
  <c r="S399" i="1"/>
  <c r="T399" i="1" s="1"/>
  <c r="N399" i="1"/>
  <c r="S398" i="1"/>
  <c r="T398" i="1" s="1"/>
  <c r="N398" i="1"/>
  <c r="S397" i="1"/>
  <c r="T397" i="1" s="1"/>
  <c r="N397" i="1"/>
  <c r="S396" i="1"/>
  <c r="T396" i="1" s="1"/>
  <c r="N396" i="1"/>
  <c r="T395" i="1"/>
  <c r="S395" i="1"/>
  <c r="N395" i="1"/>
  <c r="S394" i="1"/>
  <c r="T394" i="1" s="1"/>
  <c r="N394" i="1"/>
  <c r="S393" i="1"/>
  <c r="T393" i="1" s="1"/>
  <c r="N393" i="1"/>
  <c r="S392" i="1"/>
  <c r="T392" i="1" s="1"/>
  <c r="N392" i="1"/>
  <c r="S391" i="1"/>
  <c r="T391" i="1" s="1"/>
  <c r="N391" i="1"/>
  <c r="S390" i="1"/>
  <c r="T390" i="1" s="1"/>
  <c r="N390" i="1"/>
  <c r="S389" i="1"/>
  <c r="T389" i="1" s="1"/>
  <c r="N389" i="1"/>
  <c r="S388" i="1"/>
  <c r="T388" i="1" s="1"/>
  <c r="N388" i="1"/>
  <c r="S387" i="1"/>
  <c r="T387" i="1" s="1"/>
  <c r="N387" i="1"/>
  <c r="S386" i="1"/>
  <c r="T386" i="1" s="1"/>
  <c r="N386" i="1"/>
  <c r="S385" i="1"/>
  <c r="T385" i="1" s="1"/>
  <c r="N385" i="1"/>
  <c r="S384" i="1"/>
  <c r="T384" i="1" s="1"/>
  <c r="N384" i="1"/>
  <c r="S383" i="1"/>
  <c r="T383" i="1" s="1"/>
  <c r="N383" i="1"/>
  <c r="S382" i="1"/>
  <c r="T382" i="1" s="1"/>
  <c r="N382" i="1"/>
  <c r="S381" i="1"/>
  <c r="T381" i="1" s="1"/>
  <c r="N381" i="1"/>
  <c r="S380" i="1"/>
  <c r="T380" i="1" s="1"/>
  <c r="N380" i="1"/>
  <c r="S379" i="1"/>
  <c r="T379" i="1" s="1"/>
  <c r="N379" i="1"/>
  <c r="S378" i="1"/>
  <c r="T378" i="1" s="1"/>
  <c r="N378" i="1"/>
  <c r="S377" i="1"/>
  <c r="T377" i="1" s="1"/>
  <c r="N377" i="1"/>
  <c r="S376" i="1"/>
  <c r="T376" i="1" s="1"/>
  <c r="N376" i="1"/>
  <c r="S375" i="1"/>
  <c r="T375" i="1" s="1"/>
  <c r="N375" i="1"/>
  <c r="S374" i="1"/>
  <c r="T374" i="1" s="1"/>
  <c r="N374" i="1"/>
  <c r="S373" i="1"/>
  <c r="T373" i="1" s="1"/>
  <c r="N373" i="1"/>
  <c r="S372" i="1"/>
  <c r="T372" i="1" s="1"/>
  <c r="N372" i="1"/>
  <c r="S371" i="1"/>
  <c r="T371" i="1" s="1"/>
  <c r="N371" i="1"/>
  <c r="S370" i="1"/>
  <c r="T370" i="1" s="1"/>
  <c r="N370" i="1"/>
  <c r="S369" i="1"/>
  <c r="T369" i="1" s="1"/>
  <c r="N369" i="1"/>
  <c r="S368" i="1"/>
  <c r="T368" i="1" s="1"/>
  <c r="N368" i="1"/>
  <c r="S367" i="1"/>
  <c r="T367" i="1" s="1"/>
  <c r="N367" i="1"/>
  <c r="S366" i="1"/>
  <c r="T366" i="1" s="1"/>
  <c r="N366" i="1"/>
  <c r="S365" i="1"/>
  <c r="T365" i="1" s="1"/>
  <c r="N365" i="1"/>
  <c r="S364" i="1"/>
  <c r="T364" i="1" s="1"/>
  <c r="N364" i="1"/>
  <c r="S363" i="1"/>
  <c r="T363" i="1" s="1"/>
  <c r="N363" i="1"/>
  <c r="S362" i="1"/>
  <c r="T362" i="1" s="1"/>
  <c r="N362" i="1"/>
  <c r="S361" i="1"/>
  <c r="T361" i="1" s="1"/>
  <c r="N361" i="1"/>
  <c r="S360" i="1"/>
  <c r="T360" i="1" s="1"/>
  <c r="N360" i="1"/>
  <c r="S359" i="1"/>
  <c r="T359" i="1" s="1"/>
  <c r="N359" i="1"/>
  <c r="S358" i="1"/>
  <c r="T358" i="1" s="1"/>
  <c r="N358" i="1"/>
  <c r="S357" i="1"/>
  <c r="T357" i="1" s="1"/>
  <c r="N357" i="1"/>
  <c r="S356" i="1"/>
  <c r="T356" i="1" s="1"/>
  <c r="N356" i="1"/>
  <c r="S355" i="1"/>
  <c r="T355" i="1" s="1"/>
  <c r="N355" i="1"/>
  <c r="S354" i="1"/>
  <c r="T354" i="1" s="1"/>
  <c r="N354" i="1"/>
  <c r="S353" i="1"/>
  <c r="T353" i="1" s="1"/>
  <c r="N353" i="1"/>
  <c r="S352" i="1"/>
  <c r="T352" i="1" s="1"/>
  <c r="N352" i="1"/>
  <c r="S351" i="1"/>
  <c r="T351" i="1" s="1"/>
  <c r="N351" i="1"/>
  <c r="S350" i="1"/>
  <c r="T350" i="1" s="1"/>
  <c r="N350" i="1"/>
  <c r="S349" i="1"/>
  <c r="T349" i="1" s="1"/>
  <c r="N349" i="1"/>
  <c r="S348" i="1"/>
  <c r="T348" i="1" s="1"/>
  <c r="N348" i="1"/>
  <c r="S347" i="1"/>
  <c r="T347" i="1" s="1"/>
  <c r="N347" i="1"/>
  <c r="S346" i="1"/>
  <c r="T346" i="1" s="1"/>
  <c r="N346" i="1"/>
  <c r="S345" i="1"/>
  <c r="T345" i="1" s="1"/>
  <c r="N345" i="1"/>
  <c r="S344" i="1"/>
  <c r="T344" i="1" s="1"/>
  <c r="N344" i="1"/>
  <c r="S343" i="1"/>
  <c r="T343" i="1" s="1"/>
  <c r="N343" i="1"/>
  <c r="S342" i="1"/>
  <c r="T342" i="1" s="1"/>
  <c r="N342" i="1"/>
  <c r="S341" i="1"/>
  <c r="T341" i="1" s="1"/>
  <c r="N341" i="1"/>
  <c r="S340" i="1"/>
  <c r="T340" i="1" s="1"/>
  <c r="N340" i="1"/>
  <c r="S339" i="1"/>
  <c r="T339" i="1" s="1"/>
  <c r="N339" i="1"/>
  <c r="S338" i="1"/>
  <c r="T338" i="1" s="1"/>
  <c r="N338" i="1"/>
  <c r="S337" i="1"/>
  <c r="T337" i="1" s="1"/>
  <c r="N337" i="1"/>
  <c r="S336" i="1"/>
  <c r="T336" i="1" s="1"/>
  <c r="N336" i="1"/>
  <c r="S335" i="1"/>
  <c r="T335" i="1" s="1"/>
  <c r="N335" i="1"/>
  <c r="S334" i="1"/>
  <c r="T334" i="1" s="1"/>
  <c r="N334" i="1"/>
  <c r="S333" i="1"/>
  <c r="T333" i="1" s="1"/>
  <c r="N333" i="1"/>
  <c r="S332" i="1"/>
  <c r="T332" i="1" s="1"/>
  <c r="N332" i="1"/>
  <c r="S331" i="1"/>
  <c r="T331" i="1" s="1"/>
  <c r="N331" i="1"/>
  <c r="S330" i="1"/>
  <c r="T330" i="1" s="1"/>
  <c r="N330" i="1"/>
  <c r="S329" i="1"/>
  <c r="T329" i="1" s="1"/>
  <c r="N329" i="1"/>
  <c r="S328" i="1"/>
  <c r="T328" i="1" s="1"/>
  <c r="N328" i="1"/>
  <c r="S327" i="1"/>
  <c r="T327" i="1" s="1"/>
  <c r="N327" i="1"/>
  <c r="S326" i="1"/>
  <c r="T326" i="1" s="1"/>
  <c r="N326" i="1"/>
  <c r="S325" i="1"/>
  <c r="T325" i="1" s="1"/>
  <c r="N325" i="1"/>
  <c r="S324" i="1"/>
  <c r="T324" i="1" s="1"/>
  <c r="N324" i="1"/>
  <c r="S323" i="1"/>
  <c r="T323" i="1" s="1"/>
  <c r="N323" i="1"/>
  <c r="S322" i="1"/>
  <c r="T322" i="1" s="1"/>
  <c r="N322" i="1"/>
  <c r="S321" i="1"/>
  <c r="T321" i="1" s="1"/>
  <c r="N321" i="1"/>
  <c r="S320" i="1"/>
  <c r="T320" i="1" s="1"/>
  <c r="N320" i="1"/>
  <c r="S319" i="1"/>
  <c r="T319" i="1" s="1"/>
  <c r="N319" i="1"/>
  <c r="S318" i="1"/>
  <c r="T318" i="1" s="1"/>
  <c r="N318" i="1"/>
  <c r="S317" i="1"/>
  <c r="T317" i="1" s="1"/>
  <c r="N317" i="1"/>
  <c r="S316" i="1"/>
  <c r="T316" i="1" s="1"/>
  <c r="N316" i="1"/>
  <c r="S315" i="1"/>
  <c r="T315" i="1" s="1"/>
  <c r="N315" i="1"/>
  <c r="S314" i="1"/>
  <c r="T314" i="1" s="1"/>
  <c r="N314" i="1"/>
  <c r="S313" i="1"/>
  <c r="T313" i="1" s="1"/>
  <c r="N313" i="1"/>
  <c r="S312" i="1"/>
  <c r="T312" i="1" s="1"/>
  <c r="N312" i="1"/>
  <c r="S311" i="1"/>
  <c r="T311" i="1" s="1"/>
  <c r="N311" i="1"/>
  <c r="S310" i="1"/>
  <c r="T310" i="1" s="1"/>
  <c r="N310" i="1"/>
  <c r="S309" i="1"/>
  <c r="T309" i="1" s="1"/>
  <c r="N309" i="1"/>
  <c r="S308" i="1"/>
  <c r="T308" i="1" s="1"/>
  <c r="N308" i="1"/>
  <c r="S307" i="1"/>
  <c r="T307" i="1" s="1"/>
  <c r="N307" i="1"/>
  <c r="S306" i="1"/>
  <c r="T306" i="1" s="1"/>
  <c r="N306" i="1"/>
  <c r="S305" i="1"/>
  <c r="T305" i="1" s="1"/>
  <c r="N305" i="1"/>
  <c r="S304" i="1"/>
  <c r="T304" i="1" s="1"/>
  <c r="N304" i="1"/>
  <c r="S303" i="1"/>
  <c r="T303" i="1" s="1"/>
  <c r="N303" i="1"/>
  <c r="S302" i="1"/>
  <c r="T302" i="1" s="1"/>
  <c r="N302" i="1"/>
  <c r="S301" i="1"/>
  <c r="T301" i="1" s="1"/>
  <c r="N301" i="1"/>
  <c r="S300" i="1"/>
  <c r="T300" i="1" s="1"/>
  <c r="N300" i="1"/>
  <c r="S299" i="1"/>
  <c r="T299" i="1" s="1"/>
  <c r="N299" i="1"/>
  <c r="S298" i="1"/>
  <c r="T298" i="1" s="1"/>
  <c r="N298" i="1"/>
  <c r="S297" i="1"/>
  <c r="T297" i="1" s="1"/>
  <c r="N297" i="1"/>
  <c r="S296" i="1"/>
  <c r="T296" i="1" s="1"/>
  <c r="N296" i="1"/>
  <c r="S295" i="1"/>
  <c r="T295" i="1" s="1"/>
  <c r="N295" i="1"/>
  <c r="S294" i="1"/>
  <c r="T294" i="1" s="1"/>
  <c r="N294" i="1"/>
  <c r="S293" i="1"/>
  <c r="T293" i="1" s="1"/>
  <c r="N293" i="1"/>
  <c r="S292" i="1"/>
  <c r="T292" i="1" s="1"/>
  <c r="N292" i="1"/>
  <c r="S291" i="1"/>
  <c r="T291" i="1" s="1"/>
  <c r="N291" i="1"/>
  <c r="S290" i="1"/>
  <c r="T290" i="1" s="1"/>
  <c r="N290" i="1"/>
  <c r="S289" i="1"/>
  <c r="T289" i="1" s="1"/>
  <c r="N289" i="1"/>
  <c r="S288" i="1"/>
  <c r="T288" i="1" s="1"/>
  <c r="N288" i="1"/>
  <c r="S287" i="1"/>
  <c r="T287" i="1" s="1"/>
  <c r="N287" i="1"/>
  <c r="S286" i="1"/>
  <c r="T286" i="1" s="1"/>
  <c r="N286" i="1"/>
  <c r="S285" i="1"/>
  <c r="T285" i="1" s="1"/>
  <c r="N285" i="1"/>
  <c r="S284" i="1"/>
  <c r="T284" i="1" s="1"/>
  <c r="N284" i="1"/>
  <c r="S283" i="1"/>
  <c r="T283" i="1" s="1"/>
  <c r="N283" i="1"/>
  <c r="S282" i="1"/>
  <c r="T282" i="1" s="1"/>
  <c r="N282" i="1"/>
  <c r="S281" i="1"/>
  <c r="T281" i="1" s="1"/>
  <c r="N281" i="1"/>
  <c r="S280" i="1"/>
  <c r="T280" i="1" s="1"/>
  <c r="N280" i="1"/>
  <c r="S279" i="1"/>
  <c r="T279" i="1" s="1"/>
  <c r="N279" i="1"/>
  <c r="S278" i="1"/>
  <c r="T278" i="1" s="1"/>
  <c r="N278" i="1"/>
  <c r="S277" i="1"/>
  <c r="T277" i="1" s="1"/>
  <c r="N277" i="1"/>
  <c r="S276" i="1"/>
  <c r="T276" i="1" s="1"/>
  <c r="N276" i="1"/>
  <c r="S275" i="1"/>
  <c r="T275" i="1" s="1"/>
  <c r="N275" i="1"/>
  <c r="S274" i="1"/>
  <c r="T274" i="1" s="1"/>
  <c r="N274" i="1"/>
  <c r="S273" i="1"/>
  <c r="T273" i="1" s="1"/>
  <c r="N273" i="1"/>
  <c r="S272" i="1"/>
  <c r="T272" i="1" s="1"/>
  <c r="N272" i="1"/>
  <c r="S271" i="1"/>
  <c r="T271" i="1" s="1"/>
  <c r="N271" i="1"/>
  <c r="S270" i="1"/>
  <c r="T270" i="1" s="1"/>
  <c r="N270" i="1"/>
  <c r="S269" i="1"/>
  <c r="T269" i="1" s="1"/>
  <c r="N269" i="1"/>
  <c r="S268" i="1"/>
  <c r="T268" i="1" s="1"/>
  <c r="N268" i="1"/>
  <c r="S267" i="1"/>
  <c r="T267" i="1" s="1"/>
  <c r="N267" i="1"/>
  <c r="S266" i="1"/>
  <c r="T266" i="1" s="1"/>
  <c r="N266" i="1"/>
  <c r="S265" i="1"/>
  <c r="T265" i="1" s="1"/>
  <c r="N265" i="1"/>
  <c r="S264" i="1"/>
  <c r="T264" i="1" s="1"/>
  <c r="N264" i="1"/>
  <c r="S263" i="1"/>
  <c r="T263" i="1" s="1"/>
  <c r="N263" i="1"/>
  <c r="S262" i="1"/>
  <c r="T262" i="1" s="1"/>
  <c r="N262" i="1"/>
  <c r="S261" i="1"/>
  <c r="T261" i="1" s="1"/>
  <c r="N261" i="1"/>
  <c r="S260" i="1"/>
  <c r="T260" i="1" s="1"/>
  <c r="N260" i="1"/>
  <c r="S259" i="1"/>
  <c r="T259" i="1" s="1"/>
  <c r="N259" i="1"/>
  <c r="S258" i="1"/>
  <c r="T258" i="1" s="1"/>
  <c r="N258" i="1"/>
  <c r="S257" i="1"/>
  <c r="T257" i="1" s="1"/>
  <c r="N257" i="1"/>
  <c r="S256" i="1"/>
  <c r="T256" i="1" s="1"/>
  <c r="N256" i="1"/>
  <c r="S255" i="1"/>
  <c r="T255" i="1" s="1"/>
  <c r="N255" i="1"/>
  <c r="S254" i="1"/>
  <c r="T254" i="1" s="1"/>
  <c r="N254" i="1"/>
  <c r="S253" i="1"/>
  <c r="T253" i="1" s="1"/>
  <c r="N253" i="1"/>
  <c r="S252" i="1"/>
  <c r="T252" i="1" s="1"/>
  <c r="N252" i="1"/>
  <c r="S251" i="1"/>
  <c r="T251" i="1" s="1"/>
  <c r="N251" i="1"/>
  <c r="S250" i="1"/>
  <c r="T250" i="1" s="1"/>
  <c r="N250" i="1"/>
  <c r="S249" i="1"/>
  <c r="T249" i="1" s="1"/>
  <c r="N249" i="1"/>
  <c r="S248" i="1"/>
  <c r="T248" i="1" s="1"/>
  <c r="N248" i="1"/>
  <c r="S247" i="1"/>
  <c r="T247" i="1" s="1"/>
  <c r="N247" i="1"/>
  <c r="S246" i="1"/>
  <c r="T246" i="1" s="1"/>
  <c r="N246" i="1"/>
  <c r="S245" i="1"/>
  <c r="T245" i="1" s="1"/>
  <c r="N245" i="1"/>
  <c r="S244" i="1"/>
  <c r="T244" i="1" s="1"/>
  <c r="N244" i="1"/>
  <c r="S243" i="1"/>
  <c r="T243" i="1" s="1"/>
  <c r="N243" i="1"/>
  <c r="S242" i="1"/>
  <c r="T242" i="1" s="1"/>
  <c r="N242" i="1"/>
  <c r="S241" i="1"/>
  <c r="T241" i="1" s="1"/>
  <c r="N241" i="1"/>
  <c r="S240" i="1"/>
  <c r="T240" i="1" s="1"/>
  <c r="N240" i="1"/>
  <c r="S239" i="1"/>
  <c r="T239" i="1" s="1"/>
  <c r="N239" i="1"/>
  <c r="S238" i="1"/>
  <c r="T238" i="1" s="1"/>
  <c r="N238" i="1"/>
  <c r="S237" i="1"/>
  <c r="T237" i="1" s="1"/>
  <c r="N237" i="1"/>
  <c r="S236" i="1"/>
  <c r="T236" i="1" s="1"/>
  <c r="N236" i="1"/>
  <c r="S235" i="1"/>
  <c r="T235" i="1" s="1"/>
  <c r="N235" i="1"/>
  <c r="S234" i="1"/>
  <c r="T234" i="1" s="1"/>
  <c r="N234" i="1"/>
  <c r="S233" i="1"/>
  <c r="T233" i="1" s="1"/>
  <c r="N233" i="1"/>
  <c r="S232" i="1"/>
  <c r="T232" i="1" s="1"/>
  <c r="N232" i="1"/>
  <c r="S231" i="1"/>
  <c r="T231" i="1" s="1"/>
  <c r="N231" i="1"/>
  <c r="S230" i="1"/>
  <c r="T230" i="1" s="1"/>
  <c r="N230" i="1"/>
  <c r="S229" i="1"/>
  <c r="T229" i="1" s="1"/>
  <c r="N229" i="1"/>
  <c r="S228" i="1"/>
  <c r="T228" i="1" s="1"/>
  <c r="N228" i="1"/>
  <c r="S227" i="1"/>
  <c r="T227" i="1" s="1"/>
  <c r="N227" i="1"/>
  <c r="S226" i="1"/>
  <c r="T226" i="1" s="1"/>
  <c r="N226" i="1"/>
  <c r="S225" i="1"/>
  <c r="T225" i="1" s="1"/>
  <c r="N225" i="1"/>
  <c r="S224" i="1"/>
  <c r="T224" i="1" s="1"/>
  <c r="N224" i="1"/>
  <c r="S223" i="1"/>
  <c r="T223" i="1" s="1"/>
  <c r="N223" i="1"/>
  <c r="S222" i="1"/>
  <c r="T222" i="1" s="1"/>
  <c r="N222" i="1"/>
  <c r="S221" i="1"/>
  <c r="T221" i="1" s="1"/>
  <c r="N221" i="1"/>
  <c r="S220" i="1"/>
  <c r="T220" i="1" s="1"/>
  <c r="N220" i="1"/>
  <c r="S219" i="1"/>
  <c r="T219" i="1" s="1"/>
  <c r="N219" i="1"/>
  <c r="S218" i="1"/>
  <c r="T218" i="1" s="1"/>
  <c r="N218" i="1"/>
  <c r="S217" i="1"/>
  <c r="T217" i="1" s="1"/>
  <c r="N217" i="1"/>
  <c r="S216" i="1"/>
  <c r="T216" i="1" s="1"/>
  <c r="N216" i="1"/>
  <c r="S215" i="1"/>
  <c r="T215" i="1" s="1"/>
  <c r="N215" i="1"/>
  <c r="S214" i="1"/>
  <c r="T214" i="1" s="1"/>
  <c r="N214" i="1"/>
  <c r="S213" i="1"/>
  <c r="T213" i="1" s="1"/>
  <c r="N213" i="1"/>
  <c r="S212" i="1"/>
  <c r="T212" i="1" s="1"/>
  <c r="N212" i="1"/>
  <c r="S211" i="1"/>
  <c r="T211" i="1" s="1"/>
  <c r="N211" i="1"/>
  <c r="S210" i="1"/>
  <c r="T210" i="1" s="1"/>
  <c r="N210" i="1"/>
  <c r="S209" i="1"/>
  <c r="T209" i="1" s="1"/>
  <c r="N209" i="1"/>
  <c r="S208" i="1"/>
  <c r="T208" i="1" s="1"/>
  <c r="N208" i="1"/>
  <c r="S207" i="1"/>
  <c r="T207" i="1" s="1"/>
  <c r="N207" i="1"/>
  <c r="S206" i="1"/>
  <c r="T206" i="1" s="1"/>
  <c r="N206" i="1"/>
  <c r="S205" i="1"/>
  <c r="T205" i="1" s="1"/>
  <c r="N205" i="1"/>
  <c r="S204" i="1"/>
  <c r="T204" i="1" s="1"/>
  <c r="N204" i="1"/>
  <c r="S203" i="1"/>
  <c r="T203" i="1" s="1"/>
  <c r="N203" i="1"/>
  <c r="S202" i="1"/>
  <c r="T202" i="1" s="1"/>
  <c r="N202" i="1"/>
  <c r="S201" i="1"/>
  <c r="T201" i="1" s="1"/>
  <c r="N201" i="1"/>
  <c r="S200" i="1"/>
  <c r="T200" i="1" s="1"/>
  <c r="N200" i="1"/>
  <c r="S199" i="1"/>
  <c r="T199" i="1" s="1"/>
  <c r="N199" i="1"/>
  <c r="S198" i="1"/>
  <c r="T198" i="1" s="1"/>
  <c r="N198" i="1"/>
  <c r="S197" i="1"/>
  <c r="T197" i="1" s="1"/>
  <c r="N197" i="1"/>
  <c r="S196" i="1"/>
  <c r="T196" i="1" s="1"/>
  <c r="N196" i="1"/>
  <c r="S195" i="1"/>
  <c r="T195" i="1" s="1"/>
  <c r="N195" i="1"/>
  <c r="S194" i="1"/>
  <c r="T194" i="1" s="1"/>
  <c r="N194" i="1"/>
  <c r="S193" i="1"/>
  <c r="T193" i="1" s="1"/>
  <c r="N193" i="1"/>
  <c r="S192" i="1"/>
  <c r="T192" i="1" s="1"/>
  <c r="N192" i="1"/>
  <c r="T191" i="1"/>
  <c r="S191" i="1"/>
  <c r="N191" i="1"/>
  <c r="S190" i="1"/>
  <c r="T190" i="1" s="1"/>
  <c r="N190" i="1"/>
  <c r="S189" i="1"/>
  <c r="T189" i="1" s="1"/>
  <c r="N189" i="1"/>
  <c r="S188" i="1"/>
  <c r="T188" i="1" s="1"/>
  <c r="N188" i="1"/>
  <c r="S187" i="1"/>
  <c r="T187" i="1" s="1"/>
  <c r="N187" i="1"/>
  <c r="S186" i="1"/>
  <c r="T186" i="1" s="1"/>
  <c r="N186" i="1"/>
  <c r="S185" i="1"/>
  <c r="T185" i="1" s="1"/>
  <c r="N185" i="1"/>
  <c r="S184" i="1"/>
  <c r="T184" i="1" s="1"/>
  <c r="N184" i="1"/>
  <c r="S183" i="1"/>
  <c r="T183" i="1" s="1"/>
  <c r="N183" i="1"/>
  <c r="S182" i="1"/>
  <c r="T182" i="1" s="1"/>
  <c r="N182" i="1"/>
  <c r="S181" i="1"/>
  <c r="T181" i="1" s="1"/>
  <c r="N181" i="1"/>
  <c r="S180" i="1"/>
  <c r="T180" i="1" s="1"/>
  <c r="N180" i="1"/>
  <c r="S179" i="1"/>
  <c r="T179" i="1" s="1"/>
  <c r="N179" i="1"/>
  <c r="T178" i="1"/>
  <c r="S178" i="1"/>
  <c r="N178" i="1"/>
  <c r="S177" i="1"/>
  <c r="T177" i="1" s="1"/>
  <c r="N177" i="1"/>
  <c r="S176" i="1"/>
  <c r="T176" i="1" s="1"/>
  <c r="N176" i="1"/>
  <c r="S175" i="1"/>
  <c r="T175" i="1" s="1"/>
  <c r="N175" i="1"/>
  <c r="S174" i="1"/>
  <c r="T174" i="1" s="1"/>
  <c r="N174" i="1"/>
  <c r="S173" i="1"/>
  <c r="T173" i="1" s="1"/>
  <c r="N173" i="1"/>
  <c r="S172" i="1"/>
  <c r="T172" i="1" s="1"/>
  <c r="N172" i="1"/>
  <c r="S171" i="1"/>
  <c r="T171" i="1" s="1"/>
  <c r="N171" i="1"/>
  <c r="S170" i="1"/>
  <c r="T170" i="1" s="1"/>
  <c r="N170" i="1"/>
  <c r="S169" i="1"/>
  <c r="T169" i="1" s="1"/>
  <c r="N169" i="1"/>
  <c r="S168" i="1"/>
  <c r="T168" i="1" s="1"/>
  <c r="N168" i="1"/>
  <c r="S167" i="1"/>
  <c r="T167" i="1" s="1"/>
  <c r="N167" i="1"/>
  <c r="S166" i="1"/>
  <c r="T166" i="1" s="1"/>
  <c r="N166" i="1"/>
  <c r="S165" i="1"/>
  <c r="T165" i="1" s="1"/>
  <c r="N165" i="1"/>
  <c r="S164" i="1"/>
  <c r="T164" i="1" s="1"/>
  <c r="N164" i="1"/>
  <c r="S163" i="1"/>
  <c r="T163" i="1" s="1"/>
  <c r="N163" i="1"/>
  <c r="S162" i="1"/>
  <c r="T162" i="1" s="1"/>
  <c r="N162" i="1"/>
  <c r="S161" i="1"/>
  <c r="T161" i="1" s="1"/>
  <c r="N161" i="1"/>
  <c r="S160" i="1"/>
  <c r="T160" i="1" s="1"/>
  <c r="N160" i="1"/>
  <c r="S159" i="1"/>
  <c r="T159" i="1" s="1"/>
  <c r="N159" i="1"/>
  <c r="S158" i="1"/>
  <c r="T158" i="1" s="1"/>
  <c r="N158" i="1"/>
  <c r="S157" i="1"/>
  <c r="T157" i="1" s="1"/>
  <c r="N157" i="1"/>
  <c r="S156" i="1"/>
  <c r="T156" i="1" s="1"/>
  <c r="N156" i="1"/>
  <c r="S155" i="1"/>
  <c r="T155" i="1" s="1"/>
  <c r="N155" i="1"/>
  <c r="S154" i="1"/>
  <c r="T154" i="1" s="1"/>
  <c r="N154" i="1"/>
  <c r="S153" i="1"/>
  <c r="T153" i="1" s="1"/>
  <c r="N153" i="1"/>
  <c r="S152" i="1"/>
  <c r="T152" i="1" s="1"/>
  <c r="N152" i="1"/>
  <c r="S151" i="1"/>
  <c r="T151" i="1" s="1"/>
  <c r="N151" i="1"/>
  <c r="S150" i="1"/>
  <c r="T150" i="1" s="1"/>
  <c r="N150" i="1"/>
  <c r="S149" i="1"/>
  <c r="T149" i="1" s="1"/>
  <c r="N149" i="1"/>
  <c r="S148" i="1"/>
  <c r="T148" i="1" s="1"/>
  <c r="N148" i="1"/>
  <c r="S147" i="1"/>
  <c r="T147" i="1" s="1"/>
  <c r="N147" i="1"/>
  <c r="S146" i="1"/>
  <c r="T146" i="1" s="1"/>
  <c r="N146" i="1"/>
  <c r="S145" i="1"/>
  <c r="T145" i="1" s="1"/>
  <c r="N145" i="1"/>
  <c r="S144" i="1"/>
  <c r="T144" i="1" s="1"/>
  <c r="N144" i="1"/>
  <c r="T143" i="1"/>
  <c r="S143" i="1"/>
  <c r="N143" i="1"/>
  <c r="S142" i="1"/>
  <c r="T142" i="1" s="1"/>
  <c r="N142" i="1"/>
  <c r="S141" i="1"/>
  <c r="T141" i="1" s="1"/>
  <c r="N141" i="1"/>
  <c r="S140" i="1"/>
  <c r="T140" i="1" s="1"/>
  <c r="N140" i="1"/>
  <c r="S139" i="1"/>
  <c r="T139" i="1" s="1"/>
  <c r="N139" i="1"/>
  <c r="S138" i="1"/>
  <c r="T138" i="1" s="1"/>
  <c r="N138" i="1"/>
  <c r="S137" i="1"/>
  <c r="T137" i="1" s="1"/>
  <c r="N137" i="1"/>
  <c r="S136" i="1"/>
  <c r="T136" i="1" s="1"/>
  <c r="N136" i="1"/>
  <c r="S135" i="1"/>
  <c r="T135" i="1" s="1"/>
  <c r="N135" i="1"/>
  <c r="S134" i="1"/>
  <c r="T134" i="1" s="1"/>
  <c r="N134" i="1"/>
  <c r="S133" i="1"/>
  <c r="T133" i="1" s="1"/>
  <c r="N133" i="1"/>
  <c r="S132" i="1"/>
  <c r="T132" i="1" s="1"/>
  <c r="N132" i="1"/>
  <c r="S131" i="1"/>
  <c r="T131" i="1" s="1"/>
  <c r="N131" i="1"/>
  <c r="S130" i="1"/>
  <c r="T130" i="1" s="1"/>
  <c r="N130" i="1"/>
  <c r="S129" i="1"/>
  <c r="T129" i="1" s="1"/>
  <c r="N129" i="1"/>
  <c r="S128" i="1"/>
  <c r="T128" i="1" s="1"/>
  <c r="N128" i="1"/>
  <c r="S127" i="1"/>
  <c r="T127" i="1" s="1"/>
  <c r="N127" i="1"/>
  <c r="S126" i="1"/>
  <c r="T126" i="1" s="1"/>
  <c r="N126" i="1"/>
  <c r="S125" i="1"/>
  <c r="T125" i="1" s="1"/>
  <c r="N125" i="1"/>
  <c r="S124" i="1"/>
  <c r="T124" i="1" s="1"/>
  <c r="N124" i="1"/>
  <c r="S123" i="1"/>
  <c r="T123" i="1" s="1"/>
  <c r="N123" i="1"/>
  <c r="S122" i="1"/>
  <c r="T122" i="1" s="1"/>
  <c r="N122" i="1"/>
  <c r="S121" i="1"/>
  <c r="T121" i="1" s="1"/>
  <c r="N121" i="1"/>
  <c r="S120" i="1"/>
  <c r="T120" i="1" s="1"/>
  <c r="N120" i="1"/>
  <c r="S119" i="1"/>
  <c r="T119" i="1" s="1"/>
  <c r="N119" i="1"/>
  <c r="S118" i="1"/>
  <c r="T118" i="1" s="1"/>
  <c r="N118" i="1"/>
  <c r="S117" i="1"/>
  <c r="T117" i="1" s="1"/>
  <c r="N117" i="1"/>
  <c r="S116" i="1"/>
  <c r="T116" i="1" s="1"/>
  <c r="N116" i="1"/>
  <c r="S115" i="1"/>
  <c r="T115" i="1" s="1"/>
  <c r="N115" i="1"/>
  <c r="S114" i="1"/>
  <c r="T114" i="1" s="1"/>
  <c r="N114" i="1"/>
  <c r="S113" i="1"/>
  <c r="T113" i="1" s="1"/>
  <c r="N113" i="1"/>
  <c r="S112" i="1"/>
  <c r="T112" i="1" s="1"/>
  <c r="N112" i="1"/>
  <c r="S111" i="1"/>
  <c r="T111" i="1" s="1"/>
  <c r="N111" i="1"/>
  <c r="S110" i="1"/>
  <c r="T110" i="1" s="1"/>
  <c r="N110" i="1"/>
  <c r="S109" i="1"/>
  <c r="T109" i="1" s="1"/>
  <c r="N109" i="1"/>
  <c r="S108" i="1"/>
  <c r="T108" i="1" s="1"/>
  <c r="N108" i="1"/>
  <c r="S107" i="1"/>
  <c r="T107" i="1" s="1"/>
  <c r="N107" i="1"/>
  <c r="S106" i="1"/>
  <c r="T106" i="1" s="1"/>
  <c r="N106" i="1"/>
  <c r="S105" i="1"/>
  <c r="T105" i="1" s="1"/>
  <c r="N105" i="1"/>
  <c r="S104" i="1"/>
  <c r="T104" i="1" s="1"/>
  <c r="N104" i="1"/>
  <c r="S103" i="1"/>
  <c r="T103" i="1" s="1"/>
  <c r="N103" i="1"/>
  <c r="S102" i="1"/>
  <c r="T102" i="1" s="1"/>
  <c r="N102" i="1"/>
  <c r="S101" i="1"/>
  <c r="T101" i="1" s="1"/>
  <c r="N101" i="1"/>
  <c r="S100" i="1"/>
  <c r="T100" i="1" s="1"/>
  <c r="N100" i="1"/>
  <c r="S99" i="1"/>
  <c r="T99" i="1" s="1"/>
  <c r="N99" i="1"/>
  <c r="S98" i="1"/>
  <c r="T98" i="1" s="1"/>
  <c r="N98" i="1"/>
  <c r="S97" i="1"/>
  <c r="T97" i="1" s="1"/>
  <c r="N97" i="1"/>
  <c r="S96" i="1"/>
  <c r="T96" i="1" s="1"/>
  <c r="N96" i="1"/>
  <c r="S95" i="1"/>
  <c r="T95" i="1" s="1"/>
  <c r="N95" i="1"/>
  <c r="S94" i="1"/>
  <c r="T94" i="1" s="1"/>
  <c r="N94" i="1"/>
  <c r="S93" i="1"/>
  <c r="T93" i="1" s="1"/>
  <c r="N93" i="1"/>
  <c r="S92" i="1"/>
  <c r="T92" i="1" s="1"/>
  <c r="N92" i="1"/>
  <c r="S91" i="1"/>
  <c r="T91" i="1" s="1"/>
  <c r="N91" i="1"/>
  <c r="S90" i="1"/>
  <c r="T90" i="1" s="1"/>
  <c r="N90" i="1"/>
  <c r="S89" i="1"/>
  <c r="T89" i="1" s="1"/>
  <c r="N89" i="1"/>
  <c r="S88" i="1"/>
  <c r="T88" i="1" s="1"/>
  <c r="N88" i="1"/>
  <c r="S87" i="1"/>
  <c r="T87" i="1" s="1"/>
  <c r="N87" i="1"/>
  <c r="S86" i="1"/>
  <c r="T86" i="1" s="1"/>
  <c r="N86" i="1"/>
  <c r="S85" i="1"/>
  <c r="T85" i="1" s="1"/>
  <c r="N85" i="1"/>
  <c r="S84" i="1"/>
  <c r="T84" i="1" s="1"/>
  <c r="N84" i="1"/>
  <c r="S83" i="1"/>
  <c r="T83" i="1" s="1"/>
  <c r="N83" i="1"/>
  <c r="S82" i="1"/>
  <c r="T82" i="1" s="1"/>
  <c r="N82" i="1"/>
  <c r="S81" i="1"/>
  <c r="T81" i="1" s="1"/>
  <c r="N81" i="1"/>
  <c r="S80" i="1"/>
  <c r="T80" i="1" s="1"/>
  <c r="N80" i="1"/>
  <c r="S79" i="1"/>
  <c r="T79" i="1" s="1"/>
  <c r="N79" i="1"/>
  <c r="S78" i="1"/>
  <c r="T78" i="1" s="1"/>
  <c r="N78" i="1"/>
  <c r="S77" i="1"/>
  <c r="T77" i="1" s="1"/>
  <c r="N77" i="1"/>
  <c r="S76" i="1"/>
  <c r="T76" i="1" s="1"/>
  <c r="N76" i="1"/>
  <c r="S75" i="1"/>
  <c r="T75" i="1" s="1"/>
  <c r="N75" i="1"/>
  <c r="S74" i="1"/>
  <c r="T74" i="1" s="1"/>
  <c r="N74" i="1"/>
  <c r="S73" i="1"/>
  <c r="T73" i="1" s="1"/>
  <c r="N73" i="1"/>
  <c r="S72" i="1"/>
  <c r="T72" i="1" s="1"/>
  <c r="N72" i="1"/>
  <c r="S71" i="1"/>
  <c r="T71" i="1" s="1"/>
  <c r="N71" i="1"/>
  <c r="S70" i="1"/>
  <c r="T70" i="1" s="1"/>
  <c r="N70" i="1"/>
  <c r="S69" i="1"/>
  <c r="T69" i="1" s="1"/>
  <c r="N69" i="1"/>
  <c r="T68" i="1"/>
  <c r="S68" i="1"/>
  <c r="N68" i="1"/>
  <c r="S67" i="1"/>
  <c r="T67" i="1" s="1"/>
  <c r="N67" i="1"/>
  <c r="S66" i="1"/>
  <c r="T66" i="1" s="1"/>
  <c r="N66" i="1"/>
  <c r="S65" i="1"/>
  <c r="T65" i="1" s="1"/>
  <c r="N65" i="1"/>
  <c r="S64" i="1"/>
  <c r="T64" i="1" s="1"/>
  <c r="N64" i="1"/>
  <c r="S63" i="1"/>
  <c r="T63" i="1" s="1"/>
  <c r="N63" i="1"/>
  <c r="S62" i="1"/>
  <c r="T62" i="1" s="1"/>
  <c r="N62" i="1"/>
  <c r="S61" i="1"/>
  <c r="T61" i="1" s="1"/>
  <c r="N61" i="1"/>
  <c r="S60" i="1"/>
  <c r="T60" i="1" s="1"/>
  <c r="N60" i="1"/>
  <c r="S59" i="1"/>
  <c r="T59" i="1" s="1"/>
  <c r="N59" i="1"/>
  <c r="S58" i="1"/>
  <c r="T58" i="1" s="1"/>
  <c r="N58" i="1"/>
  <c r="S57" i="1"/>
  <c r="T57" i="1" s="1"/>
  <c r="N57" i="1"/>
  <c r="S56" i="1"/>
  <c r="T56" i="1" s="1"/>
  <c r="N56" i="1"/>
  <c r="S55" i="1"/>
  <c r="T55" i="1" s="1"/>
  <c r="N55" i="1"/>
  <c r="S54" i="1"/>
  <c r="T54" i="1" s="1"/>
  <c r="N54" i="1"/>
  <c r="S53" i="1"/>
  <c r="T53" i="1" s="1"/>
  <c r="N53" i="1"/>
  <c r="S52" i="1"/>
  <c r="T52" i="1" s="1"/>
  <c r="N52" i="1"/>
  <c r="S51" i="1"/>
  <c r="T51" i="1" s="1"/>
  <c r="N51" i="1"/>
  <c r="T50" i="1"/>
  <c r="S50" i="1"/>
  <c r="N50" i="1"/>
  <c r="S49" i="1"/>
  <c r="T49" i="1" s="1"/>
  <c r="N49" i="1"/>
  <c r="S48" i="1"/>
  <c r="T48" i="1" s="1"/>
  <c r="N48" i="1"/>
  <c r="S47" i="1"/>
  <c r="T47" i="1" s="1"/>
  <c r="N47" i="1"/>
  <c r="S46" i="1"/>
  <c r="T46" i="1" s="1"/>
  <c r="N46" i="1"/>
  <c r="S45" i="1"/>
  <c r="T45" i="1" s="1"/>
  <c r="N45" i="1"/>
  <c r="S44" i="1"/>
  <c r="T44" i="1" s="1"/>
  <c r="N44" i="1"/>
  <c r="S43" i="1"/>
  <c r="T43" i="1" s="1"/>
  <c r="N43" i="1"/>
  <c r="S42" i="1"/>
  <c r="T42" i="1" s="1"/>
  <c r="N42" i="1"/>
  <c r="S41" i="1"/>
  <c r="T41" i="1" s="1"/>
  <c r="N41" i="1"/>
  <c r="S40" i="1"/>
  <c r="T40" i="1" s="1"/>
  <c r="N40" i="1"/>
  <c r="S39" i="1"/>
  <c r="T39" i="1" s="1"/>
  <c r="N39" i="1"/>
  <c r="S38" i="1"/>
  <c r="T38" i="1" s="1"/>
  <c r="N38" i="1"/>
  <c r="S37" i="1"/>
  <c r="T37" i="1" s="1"/>
  <c r="N37" i="1"/>
  <c r="S36" i="1"/>
  <c r="T36" i="1" s="1"/>
  <c r="N36" i="1"/>
  <c r="S35" i="1"/>
  <c r="T35" i="1" s="1"/>
  <c r="N35" i="1"/>
  <c r="S34" i="1"/>
  <c r="T34" i="1" s="1"/>
  <c r="N34" i="1"/>
  <c r="S33" i="1"/>
  <c r="T33" i="1" s="1"/>
  <c r="N33" i="1"/>
  <c r="S32" i="1"/>
  <c r="T32" i="1" s="1"/>
  <c r="N32" i="1"/>
  <c r="S31" i="1"/>
  <c r="T31" i="1" s="1"/>
  <c r="N31" i="1"/>
  <c r="S30" i="1"/>
  <c r="T30" i="1" s="1"/>
  <c r="N30" i="1"/>
  <c r="S29" i="1"/>
  <c r="T29" i="1" s="1"/>
  <c r="N29" i="1"/>
  <c r="S28" i="1"/>
  <c r="T28" i="1" s="1"/>
  <c r="N28" i="1"/>
  <c r="S27" i="1"/>
  <c r="T27" i="1" s="1"/>
  <c r="N27" i="1"/>
  <c r="S26" i="1"/>
  <c r="T26" i="1" s="1"/>
  <c r="N26" i="1"/>
  <c r="S25" i="1"/>
  <c r="T25" i="1" s="1"/>
  <c r="N25" i="1"/>
  <c r="S24" i="1"/>
  <c r="T24" i="1" s="1"/>
  <c r="N24" i="1"/>
  <c r="S23" i="1"/>
  <c r="T23" i="1" s="1"/>
  <c r="N23" i="1"/>
  <c r="S22" i="1"/>
  <c r="T22" i="1" s="1"/>
  <c r="N22" i="1"/>
  <c r="S21" i="1"/>
  <c r="T21" i="1" s="1"/>
  <c r="N21" i="1"/>
  <c r="S20" i="1"/>
  <c r="T20" i="1" s="1"/>
  <c r="N20" i="1"/>
  <c r="S19" i="1"/>
  <c r="T19" i="1" s="1"/>
  <c r="N19" i="1"/>
  <c r="S18" i="1"/>
  <c r="T18" i="1" s="1"/>
  <c r="N18" i="1"/>
  <c r="S17" i="1"/>
  <c r="T17" i="1" s="1"/>
  <c r="N17" i="1"/>
  <c r="S16" i="1"/>
  <c r="T16" i="1" s="1"/>
  <c r="N16" i="1"/>
  <c r="S15" i="1"/>
  <c r="T15" i="1" s="1"/>
  <c r="N15" i="1"/>
  <c r="S14" i="1"/>
  <c r="T14" i="1" s="1"/>
  <c r="N14" i="1"/>
  <c r="S13" i="1"/>
  <c r="T13" i="1" s="1"/>
  <c r="N13" i="1"/>
  <c r="S12" i="1"/>
  <c r="T12" i="1" s="1"/>
  <c r="N12" i="1"/>
  <c r="S11" i="1"/>
  <c r="T11" i="1" s="1"/>
  <c r="N11" i="1"/>
  <c r="S10" i="1"/>
  <c r="T10" i="1" s="1"/>
  <c r="N10" i="1"/>
  <c r="S9" i="1"/>
  <c r="T9" i="1" s="1"/>
  <c r="N9" i="1"/>
  <c r="S8" i="1"/>
  <c r="T8" i="1" s="1"/>
  <c r="N8" i="1"/>
  <c r="S7" i="1"/>
  <c r="T7" i="1" s="1"/>
  <c r="N7" i="1"/>
  <c r="S6" i="1"/>
  <c r="T6" i="1" s="1"/>
  <c r="N6" i="1"/>
  <c r="S5" i="1"/>
  <c r="T5" i="1" s="1"/>
  <c r="N5" i="1"/>
  <c r="T4" i="1"/>
  <c r="N4" i="1"/>
  <c r="S3" i="1"/>
  <c r="T3" i="1" s="1"/>
  <c r="N3" i="1"/>
  <c r="S2" i="1"/>
  <c r="T2" i="1" s="1"/>
  <c r="N2" i="1"/>
  <c r="I511" i="2" l="1"/>
  <c r="J511" i="2" s="1"/>
  <c r="D511" i="2"/>
  <c r="I494" i="2"/>
  <c r="J494" i="2" s="1"/>
  <c r="D494" i="2"/>
  <c r="I477" i="2"/>
  <c r="J477" i="2" s="1"/>
  <c r="D477" i="2"/>
  <c r="I460" i="2"/>
  <c r="J460" i="2" s="1"/>
  <c r="D460" i="2"/>
  <c r="I443" i="2"/>
  <c r="J443" i="2" s="1"/>
  <c r="D443" i="2"/>
  <c r="I426" i="2"/>
  <c r="J426" i="2" s="1"/>
  <c r="D426" i="2"/>
  <c r="I409" i="2"/>
  <c r="J409" i="2" s="1"/>
  <c r="D409" i="2"/>
  <c r="I392" i="2"/>
  <c r="J392" i="2" s="1"/>
  <c r="D392" i="2"/>
  <c r="I375" i="2"/>
  <c r="J375" i="2" s="1"/>
  <c r="D375" i="2"/>
  <c r="I358" i="2"/>
  <c r="J358" i="2" s="1"/>
  <c r="D358" i="2"/>
  <c r="I341" i="2"/>
  <c r="J341" i="2" s="1"/>
  <c r="D341" i="2"/>
  <c r="I324" i="2"/>
  <c r="J324" i="2" s="1"/>
  <c r="D324" i="2"/>
  <c r="I307" i="2"/>
  <c r="J307" i="2" s="1"/>
  <c r="D307" i="2"/>
  <c r="I290" i="2"/>
  <c r="J290" i="2" s="1"/>
  <c r="D290" i="2"/>
  <c r="I273" i="2"/>
  <c r="J273" i="2" s="1"/>
  <c r="D273" i="2"/>
  <c r="I256" i="2"/>
  <c r="J256" i="2" s="1"/>
  <c r="D256" i="2"/>
  <c r="I239" i="2"/>
  <c r="J239" i="2" s="1"/>
  <c r="D239" i="2"/>
  <c r="I222" i="2"/>
  <c r="J222" i="2" s="1"/>
  <c r="D222" i="2"/>
  <c r="I205" i="2"/>
  <c r="J205" i="2" s="1"/>
  <c r="D205" i="2"/>
  <c r="I188" i="2"/>
  <c r="J188" i="2" s="1"/>
  <c r="D188" i="2"/>
  <c r="I171" i="2"/>
  <c r="J171" i="2" s="1"/>
  <c r="D171" i="2"/>
  <c r="I154" i="2"/>
  <c r="J154" i="2" s="1"/>
  <c r="D154" i="2"/>
  <c r="I137" i="2"/>
  <c r="J137" i="2" s="1"/>
  <c r="D137" i="2"/>
  <c r="I120" i="2"/>
  <c r="J120" i="2" s="1"/>
  <c r="D120" i="2"/>
  <c r="I103" i="2"/>
  <c r="J103" i="2" s="1"/>
  <c r="D103" i="2"/>
  <c r="I86" i="2"/>
  <c r="J86" i="2" s="1"/>
  <c r="D86" i="2"/>
  <c r="I69" i="2"/>
  <c r="J69" i="2" s="1"/>
  <c r="D69" i="2"/>
  <c r="I52" i="2"/>
  <c r="J52" i="2" s="1"/>
  <c r="D52" i="2"/>
  <c r="I35" i="2"/>
  <c r="J35" i="2" s="1"/>
  <c r="D35" i="2"/>
  <c r="I18" i="2"/>
  <c r="J18" i="2" s="1"/>
  <c r="D18" i="2"/>
  <c r="I510" i="2"/>
  <c r="J510" i="2" s="1"/>
  <c r="D510" i="2"/>
  <c r="I493" i="2"/>
  <c r="J493" i="2" s="1"/>
  <c r="D493" i="2"/>
  <c r="I476" i="2"/>
  <c r="J476" i="2" s="1"/>
  <c r="D476" i="2"/>
  <c r="I459" i="2"/>
  <c r="J459" i="2" s="1"/>
  <c r="D459" i="2"/>
  <c r="I442" i="2"/>
  <c r="J442" i="2" s="1"/>
  <c r="D442" i="2"/>
  <c r="I425" i="2"/>
  <c r="J425" i="2" s="1"/>
  <c r="D425" i="2"/>
  <c r="I408" i="2"/>
  <c r="J408" i="2" s="1"/>
  <c r="D408" i="2"/>
  <c r="I391" i="2"/>
  <c r="J391" i="2" s="1"/>
  <c r="D391" i="2"/>
  <c r="I374" i="2"/>
  <c r="J374" i="2" s="1"/>
  <c r="D374" i="2"/>
  <c r="I357" i="2"/>
  <c r="J357" i="2" s="1"/>
  <c r="D357" i="2"/>
  <c r="I340" i="2"/>
  <c r="J340" i="2" s="1"/>
  <c r="D340" i="2"/>
  <c r="I323" i="2"/>
  <c r="J323" i="2" s="1"/>
  <c r="D323" i="2"/>
  <c r="I306" i="2"/>
  <c r="J306" i="2" s="1"/>
  <c r="D306" i="2"/>
  <c r="I289" i="2"/>
  <c r="J289" i="2" s="1"/>
  <c r="D289" i="2"/>
  <c r="I272" i="2"/>
  <c r="J272" i="2" s="1"/>
  <c r="D272" i="2"/>
  <c r="I255" i="2"/>
  <c r="J255" i="2" s="1"/>
  <c r="D255" i="2"/>
  <c r="I238" i="2"/>
  <c r="J238" i="2" s="1"/>
  <c r="D238" i="2"/>
  <c r="I221" i="2"/>
  <c r="J221" i="2" s="1"/>
  <c r="D221" i="2"/>
  <c r="I204" i="2"/>
  <c r="J204" i="2" s="1"/>
  <c r="D204" i="2"/>
  <c r="I187" i="2"/>
  <c r="J187" i="2" s="1"/>
  <c r="D187" i="2"/>
  <c r="I170" i="2"/>
  <c r="J170" i="2" s="1"/>
  <c r="D170" i="2"/>
  <c r="I153" i="2"/>
  <c r="J153" i="2" s="1"/>
  <c r="D153" i="2"/>
  <c r="I136" i="2"/>
  <c r="J136" i="2" s="1"/>
  <c r="D136" i="2"/>
  <c r="I119" i="2"/>
  <c r="J119" i="2" s="1"/>
  <c r="D119" i="2"/>
  <c r="I102" i="2"/>
  <c r="J102" i="2" s="1"/>
  <c r="D102" i="2"/>
  <c r="I85" i="2"/>
  <c r="J85" i="2" s="1"/>
  <c r="D85" i="2"/>
  <c r="I68" i="2"/>
  <c r="J68" i="2" s="1"/>
  <c r="D68" i="2"/>
  <c r="I51" i="2"/>
  <c r="J51" i="2" s="1"/>
  <c r="D51" i="2"/>
  <c r="I34" i="2"/>
  <c r="J34" i="2" s="1"/>
  <c r="D34" i="2"/>
  <c r="I17" i="2"/>
  <c r="J17" i="2" s="1"/>
  <c r="D17" i="2"/>
  <c r="I509" i="2"/>
  <c r="J509" i="2" s="1"/>
  <c r="D509" i="2"/>
  <c r="I492" i="2"/>
  <c r="J492" i="2" s="1"/>
  <c r="D492" i="2"/>
  <c r="I475" i="2"/>
  <c r="J475" i="2" s="1"/>
  <c r="D475" i="2"/>
  <c r="I458" i="2"/>
  <c r="J458" i="2" s="1"/>
  <c r="D458" i="2"/>
  <c r="I441" i="2"/>
  <c r="J441" i="2" s="1"/>
  <c r="D441" i="2"/>
  <c r="I424" i="2"/>
  <c r="J424" i="2" s="1"/>
  <c r="D424" i="2"/>
  <c r="I407" i="2"/>
  <c r="J407" i="2" s="1"/>
  <c r="D407" i="2"/>
  <c r="I390" i="2"/>
  <c r="J390" i="2" s="1"/>
  <c r="D390" i="2"/>
  <c r="I373" i="2"/>
  <c r="J373" i="2" s="1"/>
  <c r="D373" i="2"/>
  <c r="I356" i="2"/>
  <c r="J356" i="2" s="1"/>
  <c r="D356" i="2"/>
  <c r="I339" i="2"/>
  <c r="J339" i="2" s="1"/>
  <c r="D339" i="2"/>
  <c r="I322" i="2"/>
  <c r="J322" i="2" s="1"/>
  <c r="D322" i="2"/>
  <c r="I305" i="2"/>
  <c r="J305" i="2" s="1"/>
  <c r="D305" i="2"/>
  <c r="I288" i="2"/>
  <c r="J288" i="2" s="1"/>
  <c r="D288" i="2"/>
  <c r="I271" i="2"/>
  <c r="J271" i="2" s="1"/>
  <c r="D271" i="2"/>
  <c r="I254" i="2"/>
  <c r="J254" i="2" s="1"/>
  <c r="D254" i="2"/>
  <c r="I237" i="2"/>
  <c r="J237" i="2" s="1"/>
  <c r="D237" i="2"/>
  <c r="I220" i="2"/>
  <c r="J220" i="2" s="1"/>
  <c r="D220" i="2"/>
  <c r="I203" i="2"/>
  <c r="J203" i="2" s="1"/>
  <c r="D203" i="2"/>
  <c r="I186" i="2"/>
  <c r="J186" i="2" s="1"/>
  <c r="D186" i="2"/>
  <c r="I169" i="2"/>
  <c r="J169" i="2" s="1"/>
  <c r="D169" i="2"/>
  <c r="I152" i="2"/>
  <c r="J152" i="2" s="1"/>
  <c r="D152" i="2"/>
  <c r="I135" i="2"/>
  <c r="J135" i="2" s="1"/>
  <c r="D135" i="2"/>
  <c r="I118" i="2"/>
  <c r="J118" i="2" s="1"/>
  <c r="D118" i="2"/>
  <c r="I101" i="2"/>
  <c r="J101" i="2" s="1"/>
  <c r="D101" i="2"/>
  <c r="I84" i="2"/>
  <c r="J84" i="2" s="1"/>
  <c r="D84" i="2"/>
  <c r="I67" i="2"/>
  <c r="J67" i="2" s="1"/>
  <c r="D67" i="2"/>
  <c r="I50" i="2"/>
  <c r="J50" i="2" s="1"/>
  <c r="D50" i="2"/>
  <c r="I33" i="2"/>
  <c r="J33" i="2" s="1"/>
  <c r="D33" i="2"/>
  <c r="I16" i="2"/>
  <c r="J16" i="2" s="1"/>
  <c r="D16" i="2"/>
  <c r="I508" i="2"/>
  <c r="J508" i="2" s="1"/>
  <c r="D508" i="2"/>
  <c r="I491" i="2"/>
  <c r="J491" i="2" s="1"/>
  <c r="D491" i="2"/>
  <c r="I474" i="2"/>
  <c r="J474" i="2" s="1"/>
  <c r="D474" i="2"/>
  <c r="I457" i="2"/>
  <c r="J457" i="2" s="1"/>
  <c r="D457" i="2"/>
  <c r="I440" i="2"/>
  <c r="J440" i="2" s="1"/>
  <c r="D440" i="2"/>
  <c r="I423" i="2"/>
  <c r="J423" i="2" s="1"/>
  <c r="D423" i="2"/>
  <c r="I406" i="2"/>
  <c r="J406" i="2" s="1"/>
  <c r="D406" i="2"/>
  <c r="I389" i="2"/>
  <c r="J389" i="2" s="1"/>
  <c r="D389" i="2"/>
  <c r="I372" i="2"/>
  <c r="J372" i="2" s="1"/>
  <c r="D372" i="2"/>
  <c r="I355" i="2"/>
  <c r="J355" i="2" s="1"/>
  <c r="D355" i="2"/>
  <c r="I338" i="2"/>
  <c r="J338" i="2" s="1"/>
  <c r="D338" i="2"/>
  <c r="I321" i="2"/>
  <c r="J321" i="2" s="1"/>
  <c r="D321" i="2"/>
  <c r="I304" i="2"/>
  <c r="J304" i="2" s="1"/>
  <c r="D304" i="2"/>
  <c r="I287" i="2"/>
  <c r="J287" i="2" s="1"/>
  <c r="D287" i="2"/>
  <c r="I270" i="2"/>
  <c r="J270" i="2" s="1"/>
  <c r="D270" i="2"/>
  <c r="I253" i="2"/>
  <c r="J253" i="2" s="1"/>
  <c r="D253" i="2"/>
  <c r="I236" i="2"/>
  <c r="J236" i="2" s="1"/>
  <c r="D236" i="2"/>
  <c r="I219" i="2"/>
  <c r="J219" i="2" s="1"/>
  <c r="D219" i="2"/>
  <c r="I202" i="2"/>
  <c r="J202" i="2" s="1"/>
  <c r="D202" i="2"/>
  <c r="I185" i="2"/>
  <c r="J185" i="2" s="1"/>
  <c r="D185" i="2"/>
  <c r="I168" i="2"/>
  <c r="J168" i="2" s="1"/>
  <c r="D168" i="2"/>
  <c r="I151" i="2"/>
  <c r="J151" i="2" s="1"/>
  <c r="D151" i="2"/>
  <c r="I134" i="2"/>
  <c r="J134" i="2" s="1"/>
  <c r="D134" i="2"/>
  <c r="I117" i="2"/>
  <c r="J117" i="2" s="1"/>
  <c r="D117" i="2"/>
  <c r="I100" i="2"/>
  <c r="J100" i="2" s="1"/>
  <c r="D100" i="2"/>
  <c r="I83" i="2"/>
  <c r="J83" i="2" s="1"/>
  <c r="D83" i="2"/>
  <c r="I66" i="2"/>
  <c r="J66" i="2" s="1"/>
  <c r="D66" i="2"/>
  <c r="I49" i="2"/>
  <c r="J49" i="2" s="1"/>
  <c r="D49" i="2"/>
  <c r="I32" i="2"/>
  <c r="J32" i="2" s="1"/>
  <c r="D32" i="2"/>
  <c r="I15" i="2"/>
  <c r="J15" i="2" s="1"/>
  <c r="D15" i="2"/>
  <c r="I507" i="2"/>
  <c r="J507" i="2" s="1"/>
  <c r="D507" i="2"/>
  <c r="I490" i="2"/>
  <c r="J490" i="2" s="1"/>
  <c r="D490" i="2"/>
  <c r="I473" i="2"/>
  <c r="J473" i="2" s="1"/>
  <c r="D473" i="2"/>
  <c r="I456" i="2"/>
  <c r="J456" i="2" s="1"/>
  <c r="D456" i="2"/>
  <c r="I439" i="2"/>
  <c r="J439" i="2" s="1"/>
  <c r="D439" i="2"/>
  <c r="I422" i="2"/>
  <c r="J422" i="2" s="1"/>
  <c r="D422" i="2"/>
  <c r="I405" i="2"/>
  <c r="J405" i="2" s="1"/>
  <c r="D405" i="2"/>
  <c r="I388" i="2"/>
  <c r="J388" i="2" s="1"/>
  <c r="D388" i="2"/>
  <c r="I371" i="2"/>
  <c r="J371" i="2" s="1"/>
  <c r="D371" i="2"/>
  <c r="I354" i="2"/>
  <c r="J354" i="2" s="1"/>
  <c r="D354" i="2"/>
  <c r="I337" i="2"/>
  <c r="J337" i="2" s="1"/>
  <c r="D337" i="2"/>
  <c r="I320" i="2"/>
  <c r="J320" i="2" s="1"/>
  <c r="D320" i="2"/>
  <c r="I303" i="2"/>
  <c r="J303" i="2" s="1"/>
  <c r="D303" i="2"/>
  <c r="I286" i="2"/>
  <c r="J286" i="2" s="1"/>
  <c r="D286" i="2"/>
  <c r="I269" i="2"/>
  <c r="J269" i="2" s="1"/>
  <c r="D269" i="2"/>
  <c r="I252" i="2"/>
  <c r="J252" i="2" s="1"/>
  <c r="D252" i="2"/>
  <c r="I235" i="2"/>
  <c r="J235" i="2" s="1"/>
  <c r="D235" i="2"/>
  <c r="I218" i="2"/>
  <c r="J218" i="2" s="1"/>
  <c r="D218" i="2"/>
  <c r="I201" i="2"/>
  <c r="J201" i="2" s="1"/>
  <c r="D201" i="2"/>
  <c r="I184" i="2"/>
  <c r="J184" i="2" s="1"/>
  <c r="D184" i="2"/>
  <c r="I167" i="2"/>
  <c r="J167" i="2" s="1"/>
  <c r="D167" i="2"/>
  <c r="I150" i="2"/>
  <c r="J150" i="2" s="1"/>
  <c r="D150" i="2"/>
  <c r="I133" i="2"/>
  <c r="J133" i="2" s="1"/>
  <c r="D133" i="2"/>
  <c r="I116" i="2"/>
  <c r="J116" i="2" s="1"/>
  <c r="D116" i="2"/>
  <c r="I99" i="2"/>
  <c r="J99" i="2" s="1"/>
  <c r="D99" i="2"/>
  <c r="I82" i="2"/>
  <c r="J82" i="2" s="1"/>
  <c r="D82" i="2"/>
  <c r="I65" i="2"/>
  <c r="J65" i="2" s="1"/>
  <c r="D65" i="2"/>
  <c r="I48" i="2"/>
  <c r="J48" i="2" s="1"/>
  <c r="D48" i="2"/>
  <c r="I31" i="2"/>
  <c r="J31" i="2" s="1"/>
  <c r="D31" i="2"/>
  <c r="I14" i="2"/>
  <c r="J14" i="2" s="1"/>
  <c r="D14" i="2"/>
  <c r="I506" i="2"/>
  <c r="J506" i="2" s="1"/>
  <c r="D506" i="2"/>
  <c r="I489" i="2"/>
  <c r="J489" i="2" s="1"/>
  <c r="D489" i="2"/>
  <c r="I472" i="2"/>
  <c r="J472" i="2" s="1"/>
  <c r="D472" i="2"/>
  <c r="I455" i="2"/>
  <c r="J455" i="2" s="1"/>
  <c r="D455" i="2"/>
  <c r="I438" i="2"/>
  <c r="J438" i="2" s="1"/>
  <c r="D438" i="2"/>
  <c r="I421" i="2"/>
  <c r="J421" i="2" s="1"/>
  <c r="D421" i="2"/>
  <c r="I404" i="2"/>
  <c r="J404" i="2" s="1"/>
  <c r="D404" i="2"/>
  <c r="I387" i="2"/>
  <c r="J387" i="2" s="1"/>
  <c r="D387" i="2"/>
  <c r="I370" i="2"/>
  <c r="J370" i="2" s="1"/>
  <c r="D370" i="2"/>
  <c r="I353" i="2"/>
  <c r="J353" i="2" s="1"/>
  <c r="D353" i="2"/>
  <c r="I336" i="2"/>
  <c r="J336" i="2" s="1"/>
  <c r="D336" i="2"/>
  <c r="I319" i="2"/>
  <c r="J319" i="2" s="1"/>
  <c r="D319" i="2"/>
  <c r="I302" i="2"/>
  <c r="J302" i="2" s="1"/>
  <c r="D302" i="2"/>
  <c r="I285" i="2"/>
  <c r="J285" i="2" s="1"/>
  <c r="D285" i="2"/>
  <c r="I268" i="2"/>
  <c r="J268" i="2" s="1"/>
  <c r="D268" i="2"/>
  <c r="I251" i="2"/>
  <c r="J251" i="2" s="1"/>
  <c r="D251" i="2"/>
  <c r="I234" i="2"/>
  <c r="J234" i="2" s="1"/>
  <c r="D234" i="2"/>
  <c r="I217" i="2"/>
  <c r="J217" i="2" s="1"/>
  <c r="D217" i="2"/>
  <c r="I200" i="2"/>
  <c r="J200" i="2" s="1"/>
  <c r="D200" i="2"/>
  <c r="I183" i="2"/>
  <c r="J183" i="2" s="1"/>
  <c r="D183" i="2"/>
  <c r="I166" i="2"/>
  <c r="J166" i="2" s="1"/>
  <c r="D166" i="2"/>
  <c r="I149" i="2"/>
  <c r="J149" i="2" s="1"/>
  <c r="D149" i="2"/>
  <c r="I132" i="2"/>
  <c r="J132" i="2" s="1"/>
  <c r="D132" i="2"/>
  <c r="I115" i="2"/>
  <c r="J115" i="2" s="1"/>
  <c r="D115" i="2"/>
  <c r="I98" i="2"/>
  <c r="J98" i="2" s="1"/>
  <c r="D98" i="2"/>
  <c r="I81" i="2"/>
  <c r="J81" i="2" s="1"/>
  <c r="D81" i="2"/>
  <c r="I64" i="2"/>
  <c r="J64" i="2" s="1"/>
  <c r="D64" i="2"/>
  <c r="I47" i="2"/>
  <c r="J47" i="2" s="1"/>
  <c r="D47" i="2"/>
  <c r="I30" i="2"/>
  <c r="J30" i="2" s="1"/>
  <c r="D30" i="2"/>
  <c r="I13" i="2"/>
  <c r="J13" i="2" s="1"/>
  <c r="D13" i="2"/>
  <c r="I505" i="2"/>
  <c r="J505" i="2" s="1"/>
  <c r="D505" i="2"/>
  <c r="I488" i="2"/>
  <c r="J488" i="2" s="1"/>
  <c r="D488" i="2"/>
  <c r="I471" i="2"/>
  <c r="J471" i="2" s="1"/>
  <c r="D471" i="2"/>
  <c r="I454" i="2"/>
  <c r="J454" i="2" s="1"/>
  <c r="D454" i="2"/>
  <c r="I437" i="2"/>
  <c r="J437" i="2" s="1"/>
  <c r="D437" i="2"/>
  <c r="I420" i="2"/>
  <c r="J420" i="2" s="1"/>
  <c r="D420" i="2"/>
  <c r="I403" i="2"/>
  <c r="J403" i="2" s="1"/>
  <c r="D403" i="2"/>
  <c r="I386" i="2"/>
  <c r="J386" i="2" s="1"/>
  <c r="D386" i="2"/>
  <c r="I369" i="2"/>
  <c r="J369" i="2" s="1"/>
  <c r="D369" i="2"/>
  <c r="I352" i="2"/>
  <c r="J352" i="2" s="1"/>
  <c r="D352" i="2"/>
  <c r="I335" i="2"/>
  <c r="J335" i="2" s="1"/>
  <c r="D335" i="2"/>
  <c r="I318" i="2"/>
  <c r="J318" i="2" s="1"/>
  <c r="D318" i="2"/>
  <c r="I301" i="2"/>
  <c r="J301" i="2" s="1"/>
  <c r="D301" i="2"/>
  <c r="I284" i="2"/>
  <c r="J284" i="2" s="1"/>
  <c r="D284" i="2"/>
  <c r="I267" i="2"/>
  <c r="J267" i="2" s="1"/>
  <c r="D267" i="2"/>
  <c r="I250" i="2"/>
  <c r="J250" i="2" s="1"/>
  <c r="D250" i="2"/>
  <c r="I233" i="2"/>
  <c r="J233" i="2" s="1"/>
  <c r="D233" i="2"/>
  <c r="I216" i="2"/>
  <c r="J216" i="2" s="1"/>
  <c r="D216" i="2"/>
  <c r="I199" i="2"/>
  <c r="J199" i="2" s="1"/>
  <c r="D199" i="2"/>
  <c r="I182" i="2"/>
  <c r="J182" i="2" s="1"/>
  <c r="D182" i="2"/>
  <c r="I165" i="2"/>
  <c r="J165" i="2" s="1"/>
  <c r="D165" i="2"/>
  <c r="I148" i="2"/>
  <c r="J148" i="2" s="1"/>
  <c r="D148" i="2"/>
  <c r="I131" i="2"/>
  <c r="J131" i="2" s="1"/>
  <c r="D131" i="2"/>
  <c r="I114" i="2"/>
  <c r="J114" i="2" s="1"/>
  <c r="D114" i="2"/>
  <c r="I97" i="2"/>
  <c r="J97" i="2" s="1"/>
  <c r="D97" i="2"/>
  <c r="I80" i="2"/>
  <c r="J80" i="2" s="1"/>
  <c r="D80" i="2"/>
  <c r="I63" i="2"/>
  <c r="J63" i="2" s="1"/>
  <c r="D63" i="2"/>
  <c r="I46" i="2"/>
  <c r="J46" i="2" s="1"/>
  <c r="D46" i="2"/>
  <c r="I29" i="2"/>
  <c r="J29" i="2" s="1"/>
  <c r="D29" i="2"/>
  <c r="I12" i="2"/>
  <c r="J12" i="2" s="1"/>
  <c r="D12" i="2"/>
  <c r="I504" i="2"/>
  <c r="J504" i="2" s="1"/>
  <c r="D504" i="2"/>
  <c r="I487" i="2"/>
  <c r="J487" i="2" s="1"/>
  <c r="D487" i="2"/>
  <c r="I470" i="2"/>
  <c r="J470" i="2" s="1"/>
  <c r="D470" i="2"/>
  <c r="I453" i="2"/>
  <c r="J453" i="2" s="1"/>
  <c r="D453" i="2"/>
  <c r="I436" i="2"/>
  <c r="J436" i="2" s="1"/>
  <c r="D436" i="2"/>
  <c r="I419" i="2"/>
  <c r="J419" i="2" s="1"/>
  <c r="D419" i="2"/>
  <c r="I402" i="2"/>
  <c r="J402" i="2" s="1"/>
  <c r="D402" i="2"/>
  <c r="I385" i="2"/>
  <c r="J385" i="2" s="1"/>
  <c r="D385" i="2"/>
  <c r="I368" i="2"/>
  <c r="J368" i="2" s="1"/>
  <c r="D368" i="2"/>
  <c r="I351" i="2"/>
  <c r="J351" i="2" s="1"/>
  <c r="D351" i="2"/>
  <c r="I334" i="2"/>
  <c r="J334" i="2" s="1"/>
  <c r="D334" i="2"/>
  <c r="I317" i="2"/>
  <c r="J317" i="2" s="1"/>
  <c r="D317" i="2"/>
  <c r="I300" i="2"/>
  <c r="J300" i="2" s="1"/>
  <c r="D300" i="2"/>
  <c r="I283" i="2"/>
  <c r="J283" i="2" s="1"/>
  <c r="D283" i="2"/>
  <c r="I266" i="2"/>
  <c r="J266" i="2" s="1"/>
  <c r="D266" i="2"/>
  <c r="I249" i="2"/>
  <c r="J249" i="2" s="1"/>
  <c r="D249" i="2"/>
  <c r="I232" i="2"/>
  <c r="J232" i="2" s="1"/>
  <c r="D232" i="2"/>
  <c r="I215" i="2"/>
  <c r="J215" i="2" s="1"/>
  <c r="D215" i="2"/>
  <c r="I198" i="2"/>
  <c r="J198" i="2" s="1"/>
  <c r="D198" i="2"/>
  <c r="I181" i="2"/>
  <c r="J181" i="2" s="1"/>
  <c r="D181" i="2"/>
  <c r="I164" i="2"/>
  <c r="J164" i="2" s="1"/>
  <c r="D164" i="2"/>
  <c r="I147" i="2"/>
  <c r="J147" i="2" s="1"/>
  <c r="D147" i="2"/>
  <c r="I130" i="2"/>
  <c r="J130" i="2" s="1"/>
  <c r="D130" i="2"/>
  <c r="I113" i="2"/>
  <c r="J113" i="2" s="1"/>
  <c r="D113" i="2"/>
  <c r="I96" i="2"/>
  <c r="J96" i="2" s="1"/>
  <c r="D96" i="2"/>
  <c r="I79" i="2"/>
  <c r="J79" i="2" s="1"/>
  <c r="D79" i="2"/>
  <c r="I62" i="2"/>
  <c r="J62" i="2" s="1"/>
  <c r="D62" i="2"/>
  <c r="I45" i="2"/>
  <c r="J45" i="2" s="1"/>
  <c r="D45" i="2"/>
  <c r="I28" i="2"/>
  <c r="J28" i="2" s="1"/>
  <c r="D28" i="2"/>
  <c r="I11" i="2"/>
  <c r="J11" i="2" s="1"/>
  <c r="D11" i="2"/>
  <c r="I503" i="2"/>
  <c r="J503" i="2" s="1"/>
  <c r="D503" i="2"/>
  <c r="I486" i="2"/>
  <c r="J486" i="2" s="1"/>
  <c r="D486" i="2"/>
  <c r="I469" i="2"/>
  <c r="J469" i="2" s="1"/>
  <c r="D469" i="2"/>
  <c r="I452" i="2"/>
  <c r="J452" i="2" s="1"/>
  <c r="D452" i="2"/>
  <c r="I435" i="2"/>
  <c r="J435" i="2" s="1"/>
  <c r="D435" i="2"/>
  <c r="I418" i="2"/>
  <c r="J418" i="2" s="1"/>
  <c r="D418" i="2"/>
  <c r="I401" i="2"/>
  <c r="J401" i="2" s="1"/>
  <c r="D401" i="2"/>
  <c r="I384" i="2"/>
  <c r="J384" i="2" s="1"/>
  <c r="D384" i="2"/>
  <c r="I367" i="2"/>
  <c r="J367" i="2" s="1"/>
  <c r="D367" i="2"/>
  <c r="I350" i="2"/>
  <c r="J350" i="2" s="1"/>
  <c r="D350" i="2"/>
  <c r="I333" i="2"/>
  <c r="J333" i="2" s="1"/>
  <c r="D333" i="2"/>
  <c r="I316" i="2"/>
  <c r="J316" i="2" s="1"/>
  <c r="D316" i="2"/>
  <c r="I299" i="2"/>
  <c r="J299" i="2" s="1"/>
  <c r="D299" i="2"/>
  <c r="I282" i="2"/>
  <c r="J282" i="2" s="1"/>
  <c r="D282" i="2"/>
  <c r="I265" i="2"/>
  <c r="J265" i="2" s="1"/>
  <c r="D265" i="2"/>
  <c r="I248" i="2"/>
  <c r="J248" i="2" s="1"/>
  <c r="D248" i="2"/>
  <c r="I231" i="2"/>
  <c r="J231" i="2" s="1"/>
  <c r="D231" i="2"/>
  <c r="I214" i="2"/>
  <c r="J214" i="2" s="1"/>
  <c r="D214" i="2"/>
  <c r="I197" i="2"/>
  <c r="J197" i="2" s="1"/>
  <c r="D197" i="2"/>
  <c r="I180" i="2"/>
  <c r="J180" i="2" s="1"/>
  <c r="D180" i="2"/>
  <c r="I163" i="2"/>
  <c r="J163" i="2" s="1"/>
  <c r="D163" i="2"/>
  <c r="I146" i="2"/>
  <c r="J146" i="2" s="1"/>
  <c r="D146" i="2"/>
  <c r="I129" i="2"/>
  <c r="J129" i="2" s="1"/>
  <c r="D129" i="2"/>
  <c r="I112" i="2"/>
  <c r="J112" i="2" s="1"/>
  <c r="D112" i="2"/>
  <c r="I95" i="2"/>
  <c r="J95" i="2" s="1"/>
  <c r="D95" i="2"/>
  <c r="I78" i="2"/>
  <c r="J78" i="2" s="1"/>
  <c r="D78" i="2"/>
  <c r="I61" i="2"/>
  <c r="J61" i="2" s="1"/>
  <c r="D61" i="2"/>
  <c r="I44" i="2"/>
  <c r="J44" i="2" s="1"/>
  <c r="D44" i="2"/>
  <c r="I27" i="2"/>
  <c r="J27" i="2" s="1"/>
  <c r="D27" i="2"/>
  <c r="I10" i="2"/>
  <c r="J10" i="2" s="1"/>
  <c r="D10" i="2"/>
  <c r="I502" i="2"/>
  <c r="J502" i="2" s="1"/>
  <c r="D502" i="2"/>
  <c r="I485" i="2"/>
  <c r="J485" i="2" s="1"/>
  <c r="D485" i="2"/>
  <c r="I468" i="2"/>
  <c r="J468" i="2" s="1"/>
  <c r="D468" i="2"/>
  <c r="I451" i="2"/>
  <c r="J451" i="2" s="1"/>
  <c r="D451" i="2"/>
  <c r="I434" i="2"/>
  <c r="J434" i="2" s="1"/>
  <c r="D434" i="2"/>
  <c r="I417" i="2"/>
  <c r="J417" i="2" s="1"/>
  <c r="D417" i="2"/>
  <c r="I400" i="2"/>
  <c r="J400" i="2" s="1"/>
  <c r="D400" i="2"/>
  <c r="I383" i="2"/>
  <c r="J383" i="2" s="1"/>
  <c r="D383" i="2"/>
  <c r="I366" i="2"/>
  <c r="J366" i="2" s="1"/>
  <c r="D366" i="2"/>
  <c r="I349" i="2"/>
  <c r="J349" i="2" s="1"/>
  <c r="D349" i="2"/>
  <c r="I332" i="2"/>
  <c r="J332" i="2" s="1"/>
  <c r="D332" i="2"/>
  <c r="I315" i="2"/>
  <c r="J315" i="2" s="1"/>
  <c r="D315" i="2"/>
  <c r="I298" i="2"/>
  <c r="J298" i="2" s="1"/>
  <c r="D298" i="2"/>
  <c r="I281" i="2"/>
  <c r="J281" i="2" s="1"/>
  <c r="D281" i="2"/>
  <c r="I264" i="2"/>
  <c r="J264" i="2" s="1"/>
  <c r="D264" i="2"/>
  <c r="I247" i="2"/>
  <c r="J247" i="2" s="1"/>
  <c r="D247" i="2"/>
  <c r="I230" i="2"/>
  <c r="J230" i="2" s="1"/>
  <c r="D230" i="2"/>
  <c r="I213" i="2"/>
  <c r="J213" i="2" s="1"/>
  <c r="D213" i="2"/>
  <c r="I196" i="2"/>
  <c r="J196" i="2" s="1"/>
  <c r="D196" i="2"/>
  <c r="I179" i="2"/>
  <c r="J179" i="2" s="1"/>
  <c r="D179" i="2"/>
  <c r="I162" i="2"/>
  <c r="J162" i="2" s="1"/>
  <c r="D162" i="2"/>
  <c r="I145" i="2"/>
  <c r="J145" i="2" s="1"/>
  <c r="D145" i="2"/>
  <c r="I128" i="2"/>
  <c r="J128" i="2" s="1"/>
  <c r="D128" i="2"/>
  <c r="I111" i="2"/>
  <c r="J111" i="2" s="1"/>
  <c r="D111" i="2"/>
  <c r="I94" i="2"/>
  <c r="J94" i="2" s="1"/>
  <c r="D94" i="2"/>
  <c r="I77" i="2"/>
  <c r="J77" i="2" s="1"/>
  <c r="D77" i="2"/>
  <c r="I60" i="2"/>
  <c r="J60" i="2" s="1"/>
  <c r="D60" i="2"/>
  <c r="I43" i="2"/>
  <c r="J43" i="2" s="1"/>
  <c r="D43" i="2"/>
  <c r="I26" i="2"/>
  <c r="J26" i="2" s="1"/>
  <c r="D26" i="2"/>
  <c r="I9" i="2"/>
  <c r="J9" i="2" s="1"/>
  <c r="D9" i="2"/>
  <c r="I501" i="2"/>
  <c r="J501" i="2" s="1"/>
  <c r="D501" i="2"/>
  <c r="I484" i="2"/>
  <c r="J484" i="2" s="1"/>
  <c r="D484" i="2"/>
  <c r="I467" i="2"/>
  <c r="J467" i="2" s="1"/>
  <c r="D467" i="2"/>
  <c r="I450" i="2"/>
  <c r="J450" i="2" s="1"/>
  <c r="D450" i="2"/>
  <c r="I433" i="2"/>
  <c r="J433" i="2" s="1"/>
  <c r="D433" i="2"/>
  <c r="I416" i="2"/>
  <c r="J416" i="2" s="1"/>
  <c r="D416" i="2"/>
  <c r="I399" i="2"/>
  <c r="J399" i="2" s="1"/>
  <c r="D399" i="2"/>
  <c r="I382" i="2"/>
  <c r="J382" i="2" s="1"/>
  <c r="D382" i="2"/>
  <c r="I365" i="2"/>
  <c r="J365" i="2" s="1"/>
  <c r="D365" i="2"/>
  <c r="I348" i="2"/>
  <c r="J348" i="2" s="1"/>
  <c r="D348" i="2"/>
  <c r="I331" i="2"/>
  <c r="J331" i="2" s="1"/>
  <c r="D331" i="2"/>
  <c r="I314" i="2"/>
  <c r="J314" i="2" s="1"/>
  <c r="D314" i="2"/>
  <c r="I297" i="2"/>
  <c r="J297" i="2" s="1"/>
  <c r="D297" i="2"/>
  <c r="I280" i="2"/>
  <c r="J280" i="2" s="1"/>
  <c r="D280" i="2"/>
  <c r="I263" i="2"/>
  <c r="J263" i="2" s="1"/>
  <c r="D263" i="2"/>
  <c r="I246" i="2"/>
  <c r="J246" i="2" s="1"/>
  <c r="D246" i="2"/>
  <c r="I229" i="2"/>
  <c r="J229" i="2" s="1"/>
  <c r="D229" i="2"/>
  <c r="I212" i="2"/>
  <c r="J212" i="2" s="1"/>
  <c r="D212" i="2"/>
  <c r="I195" i="2"/>
  <c r="J195" i="2" s="1"/>
  <c r="D195" i="2"/>
  <c r="I178" i="2"/>
  <c r="J178" i="2" s="1"/>
  <c r="D178" i="2"/>
  <c r="I161" i="2"/>
  <c r="J161" i="2" s="1"/>
  <c r="D161" i="2"/>
  <c r="I144" i="2"/>
  <c r="J144" i="2" s="1"/>
  <c r="D144" i="2"/>
  <c r="I127" i="2"/>
  <c r="J127" i="2" s="1"/>
  <c r="D127" i="2"/>
  <c r="I110" i="2"/>
  <c r="J110" i="2" s="1"/>
  <c r="D110" i="2"/>
  <c r="I93" i="2"/>
  <c r="J93" i="2" s="1"/>
  <c r="D93" i="2"/>
  <c r="I76" i="2"/>
  <c r="J76" i="2" s="1"/>
  <c r="D76" i="2"/>
  <c r="I59" i="2"/>
  <c r="J59" i="2" s="1"/>
  <c r="D59" i="2"/>
  <c r="I42" i="2"/>
  <c r="J42" i="2" s="1"/>
  <c r="D42" i="2"/>
  <c r="I25" i="2"/>
  <c r="J25" i="2" s="1"/>
  <c r="D25" i="2"/>
  <c r="I8" i="2"/>
  <c r="J8" i="2" s="1"/>
  <c r="D8" i="2"/>
  <c r="I500" i="2"/>
  <c r="J500" i="2" s="1"/>
  <c r="D500" i="2"/>
  <c r="I483" i="2"/>
  <c r="J483" i="2" s="1"/>
  <c r="D483" i="2"/>
  <c r="I466" i="2"/>
  <c r="J466" i="2" s="1"/>
  <c r="D466" i="2"/>
  <c r="I449" i="2"/>
  <c r="J449" i="2" s="1"/>
  <c r="D449" i="2"/>
  <c r="I432" i="2"/>
  <c r="J432" i="2" s="1"/>
  <c r="D432" i="2"/>
  <c r="I415" i="2"/>
  <c r="J415" i="2" s="1"/>
  <c r="D415" i="2"/>
  <c r="I398" i="2"/>
  <c r="J398" i="2" s="1"/>
  <c r="D398" i="2"/>
  <c r="I381" i="2"/>
  <c r="J381" i="2" s="1"/>
  <c r="D381" i="2"/>
  <c r="I364" i="2"/>
  <c r="J364" i="2" s="1"/>
  <c r="D364" i="2"/>
  <c r="I347" i="2"/>
  <c r="J347" i="2" s="1"/>
  <c r="D347" i="2"/>
  <c r="I330" i="2"/>
  <c r="J330" i="2" s="1"/>
  <c r="D330" i="2"/>
  <c r="I313" i="2"/>
  <c r="J313" i="2" s="1"/>
  <c r="D313" i="2"/>
  <c r="I296" i="2"/>
  <c r="J296" i="2" s="1"/>
  <c r="D296" i="2"/>
  <c r="I279" i="2"/>
  <c r="J279" i="2" s="1"/>
  <c r="D279" i="2"/>
  <c r="I262" i="2"/>
  <c r="J262" i="2" s="1"/>
  <c r="D262" i="2"/>
  <c r="I245" i="2"/>
  <c r="J245" i="2" s="1"/>
  <c r="D245" i="2"/>
  <c r="I228" i="2"/>
  <c r="J228" i="2" s="1"/>
  <c r="D228" i="2"/>
  <c r="I211" i="2"/>
  <c r="J211" i="2" s="1"/>
  <c r="D211" i="2"/>
  <c r="I194" i="2"/>
  <c r="J194" i="2" s="1"/>
  <c r="D194" i="2"/>
  <c r="I177" i="2"/>
  <c r="J177" i="2" s="1"/>
  <c r="D177" i="2"/>
  <c r="I160" i="2"/>
  <c r="J160" i="2" s="1"/>
  <c r="D160" i="2"/>
  <c r="I143" i="2"/>
  <c r="J143" i="2" s="1"/>
  <c r="D143" i="2"/>
  <c r="I126" i="2"/>
  <c r="J126" i="2" s="1"/>
  <c r="D126" i="2"/>
  <c r="I109" i="2"/>
  <c r="J109" i="2" s="1"/>
  <c r="D109" i="2"/>
  <c r="I92" i="2"/>
  <c r="J92" i="2" s="1"/>
  <c r="D92" i="2"/>
  <c r="I75" i="2"/>
  <c r="J75" i="2" s="1"/>
  <c r="D75" i="2"/>
  <c r="I58" i="2"/>
  <c r="J58" i="2" s="1"/>
  <c r="D58" i="2"/>
  <c r="I41" i="2"/>
  <c r="J41" i="2" s="1"/>
  <c r="D41" i="2"/>
  <c r="I24" i="2"/>
  <c r="J24" i="2" s="1"/>
  <c r="D24" i="2"/>
  <c r="I7" i="2"/>
  <c r="J7" i="2" s="1"/>
  <c r="D7" i="2"/>
  <c r="I499" i="2"/>
  <c r="J499" i="2" s="1"/>
  <c r="D499" i="2"/>
  <c r="I482" i="2"/>
  <c r="J482" i="2" s="1"/>
  <c r="D482" i="2"/>
  <c r="I465" i="2"/>
  <c r="J465" i="2" s="1"/>
  <c r="D465" i="2"/>
  <c r="I448" i="2"/>
  <c r="J448" i="2" s="1"/>
  <c r="D448" i="2"/>
  <c r="I431" i="2"/>
  <c r="J431" i="2" s="1"/>
  <c r="D431" i="2"/>
  <c r="I414" i="2"/>
  <c r="J414" i="2" s="1"/>
  <c r="D414" i="2"/>
  <c r="I397" i="2"/>
  <c r="J397" i="2" s="1"/>
  <c r="D397" i="2"/>
  <c r="I380" i="2"/>
  <c r="J380" i="2" s="1"/>
  <c r="D380" i="2"/>
  <c r="I363" i="2"/>
  <c r="J363" i="2" s="1"/>
  <c r="D363" i="2"/>
  <c r="I346" i="2"/>
  <c r="J346" i="2" s="1"/>
  <c r="D346" i="2"/>
  <c r="I329" i="2"/>
  <c r="J329" i="2" s="1"/>
  <c r="D329" i="2"/>
  <c r="I312" i="2"/>
  <c r="J312" i="2" s="1"/>
  <c r="D312" i="2"/>
  <c r="I295" i="2"/>
  <c r="J295" i="2" s="1"/>
  <c r="D295" i="2"/>
  <c r="I278" i="2"/>
  <c r="J278" i="2" s="1"/>
  <c r="D278" i="2"/>
  <c r="I261" i="2"/>
  <c r="J261" i="2" s="1"/>
  <c r="D261" i="2"/>
  <c r="I244" i="2"/>
  <c r="J244" i="2" s="1"/>
  <c r="D244" i="2"/>
  <c r="I227" i="2"/>
  <c r="J227" i="2" s="1"/>
  <c r="D227" i="2"/>
  <c r="I210" i="2"/>
  <c r="J210" i="2" s="1"/>
  <c r="D210" i="2"/>
  <c r="I193" i="2"/>
  <c r="J193" i="2" s="1"/>
  <c r="D193" i="2"/>
  <c r="I176" i="2"/>
  <c r="J176" i="2" s="1"/>
  <c r="D176" i="2"/>
  <c r="I159" i="2"/>
  <c r="J159" i="2" s="1"/>
  <c r="D159" i="2"/>
  <c r="I142" i="2"/>
  <c r="J142" i="2" s="1"/>
  <c r="D142" i="2"/>
  <c r="I125" i="2"/>
  <c r="J125" i="2" s="1"/>
  <c r="D125" i="2"/>
  <c r="I108" i="2"/>
  <c r="J108" i="2" s="1"/>
  <c r="D108" i="2"/>
  <c r="I91" i="2"/>
  <c r="J91" i="2" s="1"/>
  <c r="D91" i="2"/>
  <c r="I74" i="2"/>
  <c r="J74" i="2" s="1"/>
  <c r="D74" i="2"/>
  <c r="I57" i="2"/>
  <c r="J57" i="2" s="1"/>
  <c r="D57" i="2"/>
  <c r="I40" i="2"/>
  <c r="J40" i="2" s="1"/>
  <c r="D40" i="2"/>
  <c r="I23" i="2"/>
  <c r="J23" i="2" s="1"/>
  <c r="D23" i="2"/>
  <c r="I6" i="2"/>
  <c r="J6" i="2" s="1"/>
  <c r="D6" i="2"/>
  <c r="I498" i="2"/>
  <c r="J498" i="2" s="1"/>
  <c r="D498" i="2"/>
  <c r="I481" i="2"/>
  <c r="J481" i="2" s="1"/>
  <c r="D481" i="2"/>
  <c r="I464" i="2"/>
  <c r="J464" i="2" s="1"/>
  <c r="D464" i="2"/>
  <c r="I447" i="2"/>
  <c r="J447" i="2" s="1"/>
  <c r="D447" i="2"/>
  <c r="I430" i="2"/>
  <c r="J430" i="2" s="1"/>
  <c r="D430" i="2"/>
  <c r="I413" i="2"/>
  <c r="J413" i="2" s="1"/>
  <c r="D413" i="2"/>
  <c r="I396" i="2"/>
  <c r="J396" i="2" s="1"/>
  <c r="D396" i="2"/>
  <c r="I379" i="2"/>
  <c r="J379" i="2" s="1"/>
  <c r="D379" i="2"/>
  <c r="I362" i="2"/>
  <c r="J362" i="2" s="1"/>
  <c r="D362" i="2"/>
  <c r="I345" i="2"/>
  <c r="J345" i="2" s="1"/>
  <c r="D345" i="2"/>
  <c r="I328" i="2"/>
  <c r="J328" i="2" s="1"/>
  <c r="D328" i="2"/>
  <c r="I311" i="2"/>
  <c r="J311" i="2" s="1"/>
  <c r="D311" i="2"/>
  <c r="I294" i="2"/>
  <c r="J294" i="2" s="1"/>
  <c r="D294" i="2"/>
  <c r="I277" i="2"/>
  <c r="J277" i="2" s="1"/>
  <c r="D277" i="2"/>
  <c r="I260" i="2"/>
  <c r="J260" i="2" s="1"/>
  <c r="D260" i="2"/>
  <c r="I243" i="2"/>
  <c r="J243" i="2" s="1"/>
  <c r="D243" i="2"/>
  <c r="I226" i="2"/>
  <c r="J226" i="2" s="1"/>
  <c r="D226" i="2"/>
  <c r="I209" i="2"/>
  <c r="J209" i="2" s="1"/>
  <c r="D209" i="2"/>
  <c r="I192" i="2"/>
  <c r="J192" i="2" s="1"/>
  <c r="D192" i="2"/>
  <c r="I175" i="2"/>
  <c r="J175" i="2" s="1"/>
  <c r="D175" i="2"/>
  <c r="I158" i="2"/>
  <c r="J158" i="2" s="1"/>
  <c r="D158" i="2"/>
  <c r="J141" i="2"/>
  <c r="I141" i="2"/>
  <c r="D141" i="2"/>
  <c r="I124" i="2"/>
  <c r="J124" i="2" s="1"/>
  <c r="D124" i="2"/>
  <c r="I107" i="2"/>
  <c r="J107" i="2" s="1"/>
  <c r="D107" i="2"/>
  <c r="I90" i="2"/>
  <c r="J90" i="2" s="1"/>
  <c r="D90" i="2"/>
  <c r="I73" i="2"/>
  <c r="J73" i="2" s="1"/>
  <c r="D73" i="2"/>
  <c r="I56" i="2"/>
  <c r="J56" i="2" s="1"/>
  <c r="D56" i="2"/>
  <c r="I39" i="2"/>
  <c r="J39" i="2" s="1"/>
  <c r="D39" i="2"/>
  <c r="I22" i="2"/>
  <c r="J22" i="2" s="1"/>
  <c r="D22" i="2"/>
  <c r="I5" i="2"/>
  <c r="J5" i="2" s="1"/>
  <c r="D5" i="2"/>
  <c r="I497" i="2"/>
  <c r="J497" i="2" s="1"/>
  <c r="D497" i="2"/>
  <c r="I480" i="2"/>
  <c r="J480" i="2" s="1"/>
  <c r="D480" i="2"/>
  <c r="I463" i="2"/>
  <c r="J463" i="2" s="1"/>
  <c r="D463" i="2"/>
  <c r="I446" i="2"/>
  <c r="J446" i="2" s="1"/>
  <c r="D446" i="2"/>
  <c r="I429" i="2"/>
  <c r="J429" i="2" s="1"/>
  <c r="D429" i="2"/>
  <c r="I412" i="2"/>
  <c r="J412" i="2" s="1"/>
  <c r="D412" i="2"/>
  <c r="I395" i="2"/>
  <c r="J395" i="2" s="1"/>
  <c r="D395" i="2"/>
  <c r="I378" i="2"/>
  <c r="J378" i="2" s="1"/>
  <c r="D378" i="2"/>
  <c r="I361" i="2"/>
  <c r="J361" i="2" s="1"/>
  <c r="D361" i="2"/>
  <c r="I344" i="2"/>
  <c r="J344" i="2" s="1"/>
  <c r="D344" i="2"/>
  <c r="I327" i="2"/>
  <c r="J327" i="2" s="1"/>
  <c r="D327" i="2"/>
  <c r="I310" i="2"/>
  <c r="J310" i="2" s="1"/>
  <c r="D310" i="2"/>
  <c r="I293" i="2"/>
  <c r="J293" i="2" s="1"/>
  <c r="D293" i="2"/>
  <c r="I276" i="2"/>
  <c r="J276" i="2" s="1"/>
  <c r="D276" i="2"/>
  <c r="I259" i="2"/>
  <c r="J259" i="2" s="1"/>
  <c r="D259" i="2"/>
  <c r="I242" i="2"/>
  <c r="J242" i="2" s="1"/>
  <c r="D242" i="2"/>
  <c r="I225" i="2"/>
  <c r="J225" i="2" s="1"/>
  <c r="D225" i="2"/>
  <c r="I208" i="2"/>
  <c r="J208" i="2" s="1"/>
  <c r="D208" i="2"/>
  <c r="I191" i="2"/>
  <c r="J191" i="2" s="1"/>
  <c r="D191" i="2"/>
  <c r="I174" i="2"/>
  <c r="J174" i="2" s="1"/>
  <c r="D174" i="2"/>
  <c r="I157" i="2"/>
  <c r="J157" i="2" s="1"/>
  <c r="D157" i="2"/>
  <c r="I140" i="2"/>
  <c r="J140" i="2" s="1"/>
  <c r="D140" i="2"/>
  <c r="I123" i="2"/>
  <c r="J123" i="2" s="1"/>
  <c r="D123" i="2"/>
  <c r="I106" i="2"/>
  <c r="J106" i="2" s="1"/>
  <c r="D106" i="2"/>
  <c r="I89" i="2"/>
  <c r="J89" i="2" s="1"/>
  <c r="D89" i="2"/>
  <c r="I72" i="2"/>
  <c r="J72" i="2" s="1"/>
  <c r="D72" i="2"/>
  <c r="I55" i="2"/>
  <c r="J55" i="2" s="1"/>
  <c r="D55" i="2"/>
  <c r="I38" i="2"/>
  <c r="J38" i="2" s="1"/>
  <c r="D38" i="2"/>
  <c r="I21" i="2"/>
  <c r="J21" i="2" s="1"/>
  <c r="D21" i="2"/>
  <c r="I4" i="2"/>
  <c r="J4" i="2" s="1"/>
  <c r="D4" i="2"/>
  <c r="I496" i="2"/>
  <c r="J496" i="2" s="1"/>
  <c r="D496" i="2"/>
  <c r="I479" i="2"/>
  <c r="J479" i="2" s="1"/>
  <c r="D479" i="2"/>
  <c r="I462" i="2"/>
  <c r="J462" i="2" s="1"/>
  <c r="D462" i="2"/>
  <c r="I445" i="2"/>
  <c r="J445" i="2" s="1"/>
  <c r="D445" i="2"/>
  <c r="I428" i="2"/>
  <c r="J428" i="2" s="1"/>
  <c r="D428" i="2"/>
  <c r="I411" i="2"/>
  <c r="J411" i="2" s="1"/>
  <c r="D411" i="2"/>
  <c r="I394" i="2"/>
  <c r="J394" i="2" s="1"/>
  <c r="D394" i="2"/>
  <c r="I377" i="2"/>
  <c r="J377" i="2" s="1"/>
  <c r="D377" i="2"/>
  <c r="I360" i="2"/>
  <c r="J360" i="2" s="1"/>
  <c r="D360" i="2"/>
  <c r="I343" i="2"/>
  <c r="J343" i="2" s="1"/>
  <c r="D343" i="2"/>
  <c r="I326" i="2"/>
  <c r="J326" i="2" s="1"/>
  <c r="D326" i="2"/>
  <c r="I309" i="2"/>
  <c r="J309" i="2" s="1"/>
  <c r="D309" i="2"/>
  <c r="I292" i="2"/>
  <c r="J292" i="2" s="1"/>
  <c r="D292" i="2"/>
  <c r="I275" i="2"/>
  <c r="J275" i="2" s="1"/>
  <c r="D275" i="2"/>
  <c r="I258" i="2"/>
  <c r="J258" i="2" s="1"/>
  <c r="D258" i="2"/>
  <c r="I241" i="2"/>
  <c r="J241" i="2" s="1"/>
  <c r="D241" i="2"/>
  <c r="I224" i="2"/>
  <c r="J224" i="2" s="1"/>
  <c r="D224" i="2"/>
  <c r="I207" i="2"/>
  <c r="J207" i="2" s="1"/>
  <c r="D207" i="2"/>
  <c r="I190" i="2"/>
  <c r="J190" i="2" s="1"/>
  <c r="D190" i="2"/>
  <c r="I173" i="2"/>
  <c r="J173" i="2" s="1"/>
  <c r="D173" i="2"/>
  <c r="I156" i="2"/>
  <c r="J156" i="2" s="1"/>
  <c r="D156" i="2"/>
  <c r="I139" i="2"/>
  <c r="J139" i="2" s="1"/>
  <c r="D139" i="2"/>
  <c r="I122" i="2"/>
  <c r="J122" i="2" s="1"/>
  <c r="D122" i="2"/>
  <c r="I105" i="2"/>
  <c r="J105" i="2" s="1"/>
  <c r="D105" i="2"/>
  <c r="I88" i="2"/>
  <c r="J88" i="2" s="1"/>
  <c r="D88" i="2"/>
  <c r="I71" i="2"/>
  <c r="J71" i="2" s="1"/>
  <c r="D71" i="2"/>
  <c r="I54" i="2"/>
  <c r="J54" i="2" s="1"/>
  <c r="D54" i="2"/>
  <c r="I37" i="2"/>
  <c r="J37" i="2" s="1"/>
  <c r="D37" i="2"/>
  <c r="I20" i="2"/>
  <c r="J20" i="2" s="1"/>
  <c r="D20" i="2"/>
  <c r="I3" i="2"/>
  <c r="J3" i="2" s="1"/>
  <c r="D3" i="2"/>
  <c r="I495" i="2"/>
  <c r="J495" i="2" s="1"/>
  <c r="D495" i="2"/>
  <c r="I478" i="2"/>
  <c r="J478" i="2" s="1"/>
  <c r="D478" i="2"/>
  <c r="I461" i="2"/>
  <c r="J461" i="2" s="1"/>
  <c r="D461" i="2"/>
  <c r="I444" i="2"/>
  <c r="J444" i="2" s="1"/>
  <c r="D444" i="2"/>
  <c r="I427" i="2"/>
  <c r="J427" i="2" s="1"/>
  <c r="D427" i="2"/>
  <c r="I410" i="2"/>
  <c r="J410" i="2" s="1"/>
  <c r="D410" i="2"/>
  <c r="I393" i="2"/>
  <c r="J393" i="2" s="1"/>
  <c r="D393" i="2"/>
  <c r="I376" i="2"/>
  <c r="J376" i="2" s="1"/>
  <c r="D376" i="2"/>
  <c r="I359" i="2"/>
  <c r="J359" i="2" s="1"/>
  <c r="D359" i="2"/>
  <c r="I342" i="2"/>
  <c r="J342" i="2" s="1"/>
  <c r="D342" i="2"/>
  <c r="I325" i="2"/>
  <c r="J325" i="2" s="1"/>
  <c r="D325" i="2"/>
  <c r="I308" i="2"/>
  <c r="J308" i="2" s="1"/>
  <c r="D308" i="2"/>
  <c r="I291" i="2"/>
  <c r="J291" i="2" s="1"/>
  <c r="D291" i="2"/>
  <c r="I274" i="2"/>
  <c r="J274" i="2" s="1"/>
  <c r="D274" i="2"/>
  <c r="I257" i="2"/>
  <c r="J257" i="2" s="1"/>
  <c r="D257" i="2"/>
  <c r="I240" i="2"/>
  <c r="J240" i="2" s="1"/>
  <c r="D240" i="2"/>
  <c r="I223" i="2"/>
  <c r="J223" i="2" s="1"/>
  <c r="D223" i="2"/>
  <c r="I206" i="2"/>
  <c r="J206" i="2" s="1"/>
  <c r="D206" i="2"/>
  <c r="I189" i="2"/>
  <c r="J189" i="2" s="1"/>
  <c r="D189" i="2"/>
  <c r="I172" i="2"/>
  <c r="J172" i="2" s="1"/>
  <c r="D172" i="2"/>
  <c r="I155" i="2"/>
  <c r="J155" i="2" s="1"/>
  <c r="D155" i="2"/>
  <c r="I138" i="2"/>
  <c r="J138" i="2" s="1"/>
  <c r="D138" i="2"/>
  <c r="I121" i="2"/>
  <c r="J121" i="2" s="1"/>
  <c r="D121" i="2"/>
  <c r="I104" i="2"/>
  <c r="J104" i="2" s="1"/>
  <c r="D104" i="2"/>
  <c r="I87" i="2"/>
  <c r="J87" i="2" s="1"/>
  <c r="D87" i="2"/>
  <c r="I70" i="2"/>
  <c r="J70" i="2" s="1"/>
  <c r="D70" i="2"/>
  <c r="I53" i="2"/>
  <c r="J53" i="2" s="1"/>
  <c r="D53" i="2"/>
  <c r="I36" i="2"/>
  <c r="J36" i="2" s="1"/>
  <c r="D36" i="2"/>
  <c r="I19" i="2"/>
  <c r="J19" i="2" s="1"/>
  <c r="D19" i="2"/>
  <c r="I2" i="2"/>
  <c r="J2" i="2" s="1"/>
  <c r="D2" i="2"/>
</calcChain>
</file>

<file path=xl/sharedStrings.xml><?xml version="1.0" encoding="utf-8"?>
<sst xmlns="http://schemas.openxmlformats.org/spreadsheetml/2006/main" count="3137" uniqueCount="159">
  <si>
    <t>Land-finance model</t>
  </si>
  <si>
    <t>Fiscal decentralization</t>
  </si>
  <si>
    <t>Transfer payment</t>
  </si>
  <si>
    <t>Social security</t>
  </si>
  <si>
    <t>Marketization</t>
  </si>
  <si>
    <t>Agricultural mechanization</t>
  </si>
  <si>
    <t xml:space="preserve">Transportation </t>
  </si>
  <si>
    <t>Basic education</t>
  </si>
  <si>
    <t>Higher education</t>
  </si>
  <si>
    <t>Unemployment rate</t>
  </si>
  <si>
    <t>Beijing</t>
    <phoneticPr fontId="1" type="noConversion"/>
  </si>
  <si>
    <t>Tianjin</t>
    <phoneticPr fontId="1" type="noConversion"/>
  </si>
  <si>
    <t>Hebei</t>
    <phoneticPr fontId="1" type="noConversion"/>
  </si>
  <si>
    <t>Shanxi</t>
    <phoneticPr fontId="1" type="noConversion"/>
  </si>
  <si>
    <t>Inner Monglia</t>
    <phoneticPr fontId="1" type="noConversion"/>
  </si>
  <si>
    <t>Liaoning</t>
    <phoneticPr fontId="1" type="noConversion"/>
  </si>
  <si>
    <t>Jilin</t>
    <phoneticPr fontId="1" type="noConversion"/>
  </si>
  <si>
    <t>Heilongjiang</t>
    <phoneticPr fontId="1" type="noConversion"/>
  </si>
  <si>
    <t>Shanghai</t>
    <phoneticPr fontId="1" type="noConversion"/>
  </si>
  <si>
    <t>Jiangsu</t>
    <phoneticPr fontId="1" type="noConversion"/>
  </si>
  <si>
    <t>Zhejiang</t>
    <phoneticPr fontId="1" type="noConversion"/>
  </si>
  <si>
    <t>Anhui</t>
    <phoneticPr fontId="1" type="noConversion"/>
  </si>
  <si>
    <t>Fujian</t>
    <phoneticPr fontId="1" type="noConversion"/>
  </si>
  <si>
    <t>Jiangxi</t>
    <phoneticPr fontId="1" type="noConversion"/>
  </si>
  <si>
    <t>Shandong</t>
    <phoneticPr fontId="1" type="noConversion"/>
  </si>
  <si>
    <t>Henan</t>
    <phoneticPr fontId="1" type="noConversion"/>
  </si>
  <si>
    <t>Hubei</t>
    <phoneticPr fontId="1" type="noConversion"/>
  </si>
  <si>
    <t>Hunan</t>
    <phoneticPr fontId="1" type="noConversion"/>
  </si>
  <si>
    <t>Guangdong</t>
    <phoneticPr fontId="1" type="noConversion"/>
  </si>
  <si>
    <t>Guangxi</t>
    <phoneticPr fontId="1" type="noConversion"/>
  </si>
  <si>
    <t>Hainan</t>
    <phoneticPr fontId="1" type="noConversion"/>
  </si>
  <si>
    <t>Chongqing</t>
    <phoneticPr fontId="1" type="noConversion"/>
  </si>
  <si>
    <t>Sichuan</t>
    <phoneticPr fontId="1" type="noConversion"/>
  </si>
  <si>
    <t>Guizhou</t>
    <phoneticPr fontId="1" type="noConversion"/>
  </si>
  <si>
    <t>Yunnan</t>
    <phoneticPr fontId="1" type="noConversion"/>
  </si>
  <si>
    <t>Shaanxi</t>
    <phoneticPr fontId="1" type="noConversion"/>
  </si>
  <si>
    <t>Gansu</t>
    <phoneticPr fontId="1" type="noConversion"/>
  </si>
  <si>
    <t>Qinghai</t>
    <phoneticPr fontId="1" type="noConversion"/>
  </si>
  <si>
    <t>Ningxia</t>
    <phoneticPr fontId="1" type="noConversion"/>
  </si>
  <si>
    <t>Xinjiang</t>
    <phoneticPr fontId="1" type="noConversion"/>
  </si>
  <si>
    <t>Province</t>
    <phoneticPr fontId="1" type="noConversion"/>
  </si>
  <si>
    <t>Year</t>
    <phoneticPr fontId="1" type="noConversion"/>
  </si>
  <si>
    <t>ID</t>
    <phoneticPr fontId="1" type="noConversion"/>
  </si>
  <si>
    <t>id</t>
  </si>
  <si>
    <t>year</t>
  </si>
  <si>
    <t>pro</t>
  </si>
  <si>
    <t>居民可支配收入（元）</t>
    <phoneticPr fontId="1" type="noConversion"/>
  </si>
  <si>
    <t>农村家庭可支配（元）</t>
    <phoneticPr fontId="1" type="noConversion"/>
  </si>
  <si>
    <t>城市家庭可支配（元）</t>
    <phoneticPr fontId="1" type="noConversion"/>
  </si>
  <si>
    <t>总人口数（万人）</t>
    <phoneticPr fontId="1" type="noConversion"/>
  </si>
  <si>
    <t>城镇化率</t>
    <phoneticPr fontId="1" type="noConversion"/>
  </si>
  <si>
    <t>城镇总人口（万人）</t>
    <phoneticPr fontId="1" type="noConversion"/>
  </si>
  <si>
    <t>农村总人口（万人）</t>
    <phoneticPr fontId="1" type="noConversion"/>
  </si>
  <si>
    <t xml:space="preserve"> 北  京  </t>
  </si>
  <si>
    <t xml:space="preserve"> 天  津  </t>
  </si>
  <si>
    <t xml:space="preserve"> 河  北  </t>
  </si>
  <si>
    <t xml:space="preserve"> 山  西  </t>
  </si>
  <si>
    <t xml:space="preserve"> 内蒙古  </t>
  </si>
  <si>
    <t xml:space="preserve"> 辽  宁  </t>
  </si>
  <si>
    <t xml:space="preserve"> 吉  林  </t>
  </si>
  <si>
    <t xml:space="preserve"> 黑龙江  </t>
  </si>
  <si>
    <t xml:space="preserve"> 上  海  </t>
  </si>
  <si>
    <t xml:space="preserve"> 江  苏  </t>
  </si>
  <si>
    <t xml:space="preserve"> 浙  江  </t>
  </si>
  <si>
    <t xml:space="preserve"> 安  徽  </t>
  </si>
  <si>
    <t xml:space="preserve"> 福  建  </t>
  </si>
  <si>
    <t xml:space="preserve"> 江  西  </t>
  </si>
  <si>
    <t xml:space="preserve"> 山  东  </t>
  </si>
  <si>
    <t xml:space="preserve"> 河  南  </t>
  </si>
  <si>
    <t xml:space="preserve"> 湖  北  </t>
  </si>
  <si>
    <t xml:space="preserve"> 湖  南  </t>
  </si>
  <si>
    <t xml:space="preserve"> 广  东  </t>
  </si>
  <si>
    <t xml:space="preserve"> 广  西  </t>
  </si>
  <si>
    <t xml:space="preserve"> 海  南  </t>
  </si>
  <si>
    <t xml:space="preserve"> 重  庆  </t>
  </si>
  <si>
    <t xml:space="preserve"> 四  川  </t>
  </si>
  <si>
    <t xml:space="preserve"> 贵  州  </t>
  </si>
  <si>
    <t xml:space="preserve"> 云  南  </t>
  </si>
  <si>
    <t xml:space="preserve"> 陕  西  </t>
  </si>
  <si>
    <t xml:space="preserve"> 甘  肃  </t>
  </si>
  <si>
    <t xml:space="preserve"> 青  海  </t>
  </si>
  <si>
    <t xml:space="preserve"> 宁  夏  </t>
  </si>
  <si>
    <t xml:space="preserve"> 新  疆  </t>
  </si>
  <si>
    <t>地  区</t>
    <phoneticPr fontId="7" type="noConversion"/>
  </si>
  <si>
    <t>北  京</t>
  </si>
  <si>
    <t>天  津</t>
  </si>
  <si>
    <t>河  北</t>
  </si>
  <si>
    <t>山  西</t>
  </si>
  <si>
    <t>内蒙古</t>
  </si>
  <si>
    <t>辽  宁</t>
  </si>
  <si>
    <t>吉  林</t>
  </si>
  <si>
    <t>黑龙江</t>
  </si>
  <si>
    <t>上  海</t>
  </si>
  <si>
    <t>江  苏</t>
  </si>
  <si>
    <t>浙  江</t>
  </si>
  <si>
    <t>安  徽</t>
  </si>
  <si>
    <t>福  建</t>
  </si>
  <si>
    <t>江  西</t>
  </si>
  <si>
    <t>山  东</t>
  </si>
  <si>
    <t>河  南</t>
  </si>
  <si>
    <t>湖  北</t>
  </si>
  <si>
    <t>湖  南</t>
  </si>
  <si>
    <t>广  东</t>
  </si>
  <si>
    <t>广  西</t>
  </si>
  <si>
    <t>海  南</t>
  </si>
  <si>
    <t>重  庆</t>
  </si>
  <si>
    <t>四  川</t>
  </si>
  <si>
    <t>贵  州</t>
  </si>
  <si>
    <t>云  南</t>
  </si>
  <si>
    <t>陕  西</t>
  </si>
  <si>
    <t>甘  肃</t>
  </si>
  <si>
    <t>青  海</t>
  </si>
  <si>
    <t>宁  夏</t>
  </si>
  <si>
    <t>新  疆</t>
  </si>
  <si>
    <t>urbanization</t>
    <phoneticPr fontId="1" type="noConversion"/>
  </si>
  <si>
    <t>total population (10000 persons)</t>
    <phoneticPr fontId="1" type="noConversion"/>
  </si>
  <si>
    <t>Per capital disposable income (RMB)</t>
    <phoneticPr fontId="1" type="noConversion"/>
  </si>
  <si>
    <t>Per capital disposable income of rural households (RMB)</t>
    <phoneticPr fontId="1" type="noConversion"/>
  </si>
  <si>
    <t>Per capital disposable income of urban households (RMB)</t>
    <phoneticPr fontId="1" type="noConversion"/>
  </si>
  <si>
    <t>Total population living in urban areas (10000 persons)</t>
    <phoneticPr fontId="1" type="noConversion"/>
  </si>
  <si>
    <t>Total population living in rural areas (10000 persons)</t>
    <phoneticPr fontId="1" type="noConversion"/>
  </si>
  <si>
    <t>Wage of employed persons in public Management, social security and social organization sector (RMB)</t>
    <phoneticPr fontId="7" type="noConversion"/>
  </si>
  <si>
    <t>Wage of employed persons in culture, sports and entertainment sector (RMB)</t>
    <phoneticPr fontId="7" type="noConversion"/>
  </si>
  <si>
    <t>Wage of employed persons in health and social service sector (RMB)</t>
    <phoneticPr fontId="7" type="noConversion"/>
  </si>
  <si>
    <t>Wage of employed persons in education sector (RMB)</t>
    <phoneticPr fontId="1" type="noConversion"/>
  </si>
  <si>
    <t>Wage of employed persons in services to households, repair and other services sector (RMB)</t>
    <phoneticPr fontId="7" type="noConversion"/>
  </si>
  <si>
    <t>Wage of employed persons in management of water conservancy, environment and public sector (RMB)</t>
    <phoneticPr fontId="7" type="noConversion"/>
  </si>
  <si>
    <t>Wage of employed persons in scientific research and technical services sector (RMB)</t>
    <phoneticPr fontId="7" type="noConversion"/>
  </si>
  <si>
    <t>Wage of employed persons in leasiong and business services sector (RMB)</t>
    <phoneticPr fontId="7" type="noConversion"/>
  </si>
  <si>
    <t>Wage of employed persons in real estate sector (RMB)</t>
    <phoneticPr fontId="1" type="noConversion"/>
  </si>
  <si>
    <t>Wage of employed persons in financial intermediation sector (RMB)</t>
    <phoneticPr fontId="1" type="noConversion"/>
  </si>
  <si>
    <t>Wage of employed persons in information transmission, software and information technology sector (RMB)</t>
    <phoneticPr fontId="7" type="noConversion"/>
  </si>
  <si>
    <t>Wage of employed persons in hotels and catering services sector (RMB)</t>
    <phoneticPr fontId="7" type="noConversion"/>
  </si>
  <si>
    <t>Wage of employed persons in transport, storage and post sector (RMB)</t>
    <phoneticPr fontId="7" type="noConversion"/>
  </si>
  <si>
    <t>Wage of employed persons in wholesale and retail trades sector (RMB)</t>
    <phoneticPr fontId="7" type="noConversion"/>
  </si>
  <si>
    <t>Wage of employed persons in construction sector (RMB)</t>
    <phoneticPr fontId="1" type="noConversion"/>
  </si>
  <si>
    <t>Wage of employed persons in production and supply of wlectricity, heat, gas and water sector (RMB)</t>
    <phoneticPr fontId="7" type="noConversion"/>
  </si>
  <si>
    <t>Wage of employed persons in manufacturing sector (RMB)</t>
    <phoneticPr fontId="1" type="noConversion"/>
  </si>
  <si>
    <t>Wage of employed persons in agriculture, forestry, animal husbandry and fishery sector (RMB)</t>
    <phoneticPr fontId="1" type="noConversion"/>
  </si>
  <si>
    <t>Wage of employed persons in mining sector (RMB)</t>
    <phoneticPr fontId="7" type="noConversion"/>
  </si>
  <si>
    <t>Employed persons in agriculture, forestry, animal husbandry and fishery sector (person)</t>
    <phoneticPr fontId="1" type="noConversion"/>
  </si>
  <si>
    <t>Employed persons in mining sector (RMB)</t>
    <phoneticPr fontId="7" type="noConversion"/>
  </si>
  <si>
    <t>Employed persons in manufacturing sector (person)</t>
    <phoneticPr fontId="1" type="noConversion"/>
  </si>
  <si>
    <t>Employed persons in production and supply of wlectricity, heat, gas and water sector (person)</t>
    <phoneticPr fontId="7" type="noConversion"/>
  </si>
  <si>
    <t>Employed persons in construction sector (person)</t>
    <phoneticPr fontId="1" type="noConversion"/>
  </si>
  <si>
    <t>Employed persons in wholesale and retail trades sector (person)</t>
    <phoneticPr fontId="7" type="noConversion"/>
  </si>
  <si>
    <t>Employed persons in transport, storage and post sector (person)</t>
    <phoneticPr fontId="7" type="noConversion"/>
  </si>
  <si>
    <t>Employed persons in hotels and catering services sector (person)</t>
    <phoneticPr fontId="7" type="noConversion"/>
  </si>
  <si>
    <t>Employed persons in information transmission, software and information technology sector (person)</t>
    <phoneticPr fontId="7" type="noConversion"/>
  </si>
  <si>
    <t>Employed persons in financial intermediation sector (person)</t>
    <phoneticPr fontId="1" type="noConversion"/>
  </si>
  <si>
    <t>Employed persons in real estate sector (person)</t>
    <phoneticPr fontId="1" type="noConversion"/>
  </si>
  <si>
    <t>Employed persons in leasiong and business services sector (person)</t>
    <phoneticPr fontId="7" type="noConversion"/>
  </si>
  <si>
    <t>Employed persons in scientific research and technical services sector (person)</t>
    <phoneticPr fontId="7" type="noConversion"/>
  </si>
  <si>
    <t>Employed persons in management of water conservancy, environment and public sector (person)</t>
    <phoneticPr fontId="7" type="noConversion"/>
  </si>
  <si>
    <t>Employed persons in services to households, repair and other services sector (person)</t>
    <phoneticPr fontId="7" type="noConversion"/>
  </si>
  <si>
    <t>Employed persons in education sector (person)</t>
    <phoneticPr fontId="1" type="noConversion"/>
  </si>
  <si>
    <t>Employed persons in health and social service sector (person)</t>
    <phoneticPr fontId="7" type="noConversion"/>
  </si>
  <si>
    <t>Employed persons in culture, sports and entertainment sector (person)</t>
    <phoneticPr fontId="7" type="noConversion"/>
  </si>
  <si>
    <t>Employed persons in public Management, social security and social organization sector (person)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</si>
</sst>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0.0_ "/>
    <numFmt numFmtId="178" formatCode="0.00_);[Red]\(0.00\)"/>
    <numFmt numFmtId="179" formatCode="0.000_ "/>
    <numFmt numFmtId="180" formatCode="0_ "/>
    <numFmt numFmtId="181" formatCode="0.000_);[Red]\(0.000\)"/>
  </numFmts>
  <fonts count="1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center" vertical="center" wrapText="1"/>
    </xf>
    <xf numFmtId="177" fontId="4" fillId="0" borderId="0" xfId="0" applyNumberFormat="1" applyFont="1" applyAlignment="1">
      <alignment horizontal="center" vertical="center" wrapText="1"/>
    </xf>
    <xf numFmtId="178" fontId="4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79" fontId="4" fillId="0" borderId="0" xfId="0" applyNumberFormat="1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1" applyFont="1" applyAlignment="1" applyProtection="1">
      <alignment horizontal="left" vertical="center" wrapText="1"/>
      <protection locked="0"/>
    </xf>
    <xf numFmtId="0" fontId="6" fillId="0" borderId="0" xfId="2" applyFont="1" applyProtection="1">
      <alignment vertical="center"/>
      <protection locked="0"/>
    </xf>
    <xf numFmtId="180" fontId="6" fillId="0" borderId="0" xfId="1" applyNumberFormat="1" applyFont="1" applyAlignment="1">
      <alignment horizontal="left" vertical="center"/>
    </xf>
    <xf numFmtId="0" fontId="8" fillId="0" borderId="0" xfId="2" applyFont="1">
      <alignment vertical="center"/>
    </xf>
    <xf numFmtId="1" fontId="6" fillId="0" borderId="0" xfId="1" applyNumberFormat="1" applyFont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1" fontId="6" fillId="0" borderId="0" xfId="2" applyNumberFormat="1" applyFont="1" applyAlignment="1">
      <alignment horizontal="left" vertical="center"/>
    </xf>
    <xf numFmtId="0" fontId="6" fillId="0" borderId="0" xfId="2" applyFont="1">
      <alignment vertical="center"/>
    </xf>
    <xf numFmtId="0" fontId="6" fillId="0" borderId="0" xfId="0" applyFont="1" applyAlignment="1">
      <alignment horizontal="left" vertical="center"/>
    </xf>
    <xf numFmtId="1" fontId="8" fillId="0" borderId="0" xfId="2" applyNumberFormat="1" applyFont="1">
      <alignment vertical="center"/>
    </xf>
    <xf numFmtId="0" fontId="4" fillId="0" borderId="0" xfId="0" applyFont="1">
      <alignment vertical="center"/>
    </xf>
    <xf numFmtId="0" fontId="6" fillId="0" borderId="0" xfId="1" applyFont="1" applyAlignment="1" applyProtection="1">
      <alignment horizontal="center" vertical="center" wrapText="1"/>
      <protection locked="0"/>
    </xf>
    <xf numFmtId="0" fontId="6" fillId="0" borderId="0" xfId="2" applyFont="1" applyAlignment="1">
      <alignment horizontal="right" vertical="center"/>
    </xf>
    <xf numFmtId="0" fontId="6" fillId="0" borderId="1" xfId="2" applyFont="1" applyBorder="1" applyAlignment="1">
      <alignment horizontal="right" vertical="center"/>
    </xf>
    <xf numFmtId="0" fontId="4" fillId="0" borderId="1" xfId="0" applyFont="1" applyBorder="1">
      <alignment vertical="center"/>
    </xf>
    <xf numFmtId="0" fontId="6" fillId="0" borderId="1" xfId="2" applyFont="1" applyBorder="1" applyProtection="1">
      <alignment vertical="center"/>
      <protection locked="0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8" fillId="0" borderId="1" xfId="2" applyFont="1" applyBorder="1">
      <alignment vertical="center"/>
    </xf>
    <xf numFmtId="0" fontId="6" fillId="0" borderId="1" xfId="2" applyFont="1" applyBorder="1">
      <alignment vertical="center"/>
    </xf>
    <xf numFmtId="1" fontId="8" fillId="0" borderId="1" xfId="2" applyNumberFormat="1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81" fontId="4" fillId="0" borderId="0" xfId="0" applyNumberFormat="1" applyFo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1" applyFont="1" applyBorder="1" applyAlignment="1" applyProtection="1">
      <alignment horizontal="center" vertical="center" wrapText="1"/>
      <protection locked="0"/>
    </xf>
    <xf numFmtId="0" fontId="8" fillId="0" borderId="0" xfId="2" applyFont="1" applyBorder="1">
      <alignment vertical="center"/>
    </xf>
    <xf numFmtId="0" fontId="6" fillId="0" borderId="0" xfId="2" applyFont="1" applyBorder="1">
      <alignment vertical="center"/>
    </xf>
    <xf numFmtId="0" fontId="6" fillId="0" borderId="1" xfId="1" applyFont="1" applyBorder="1" applyAlignment="1">
      <alignment horizontal="center" vertical="center" wrapText="1"/>
    </xf>
    <xf numFmtId="0" fontId="0" fillId="0" borderId="0" xfId="0" applyBorder="1">
      <alignment vertical="center"/>
    </xf>
    <xf numFmtId="1" fontId="8" fillId="0" borderId="0" xfId="2" applyNumberFormat="1" applyFont="1" applyBorder="1">
      <alignment vertical="center"/>
    </xf>
    <xf numFmtId="0" fontId="6" fillId="0" borderId="0" xfId="2" applyFont="1" applyBorder="1" applyProtection="1">
      <alignment vertical="center"/>
      <protection locked="0"/>
    </xf>
    <xf numFmtId="0" fontId="4" fillId="0" borderId="0" xfId="0" applyFont="1" applyBorder="1">
      <alignment vertical="center"/>
    </xf>
    <xf numFmtId="0" fontId="6" fillId="0" borderId="0" xfId="2" applyFont="1" applyBorder="1" applyAlignment="1">
      <alignment horizontal="right" vertical="center"/>
    </xf>
    <xf numFmtId="178" fontId="6" fillId="0" borderId="1" xfId="1" applyNumberFormat="1" applyFont="1" applyBorder="1" applyAlignment="1">
      <alignment horizontal="left" vertical="center" wrapText="1"/>
    </xf>
    <xf numFmtId="178" fontId="6" fillId="0" borderId="1" xfId="1" applyNumberFormat="1" applyFont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178" fontId="6" fillId="0" borderId="3" xfId="1" applyNumberFormat="1" applyFont="1" applyBorder="1" applyAlignment="1">
      <alignment horizontal="center" vertical="center" wrapText="1"/>
    </xf>
    <xf numFmtId="0" fontId="10" fillId="0" borderId="0" xfId="2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0" fillId="0" borderId="0" xfId="2" applyFont="1" applyBorder="1" applyAlignment="1" applyProtection="1">
      <alignment horizontal="left" vertical="center"/>
      <protection locked="0"/>
    </xf>
    <xf numFmtId="1" fontId="10" fillId="0" borderId="0" xfId="2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177" fontId="2" fillId="0" borderId="0" xfId="0" applyNumberFormat="1" applyFont="1" applyBorder="1" applyAlignment="1">
      <alignment horizontal="left" vertical="center" wrapText="1"/>
    </xf>
    <xf numFmtId="0" fontId="11" fillId="0" borderId="0" xfId="1" applyFont="1" applyBorder="1" applyAlignment="1">
      <alignment horizontal="left" vertical="center" wrapText="1"/>
    </xf>
    <xf numFmtId="178" fontId="11" fillId="0" borderId="0" xfId="1" applyNumberFormat="1" applyFont="1" applyBorder="1" applyAlignment="1">
      <alignment horizontal="left" vertical="center" wrapText="1"/>
    </xf>
    <xf numFmtId="176" fontId="9" fillId="0" borderId="0" xfId="0" applyNumberFormat="1" applyFont="1" applyBorder="1" applyAlignment="1">
      <alignment horizontal="left" vertical="center"/>
    </xf>
    <xf numFmtId="179" fontId="9" fillId="0" borderId="0" xfId="0" applyNumberFormat="1" applyFont="1" applyBorder="1" applyAlignment="1">
      <alignment horizontal="left" vertical="center"/>
    </xf>
    <xf numFmtId="178" fontId="9" fillId="0" borderId="0" xfId="0" applyNumberFormat="1" applyFont="1" applyBorder="1" applyAlignment="1">
      <alignment horizontal="left" vertical="center"/>
    </xf>
    <xf numFmtId="180" fontId="10" fillId="0" borderId="0" xfId="1" applyNumberFormat="1" applyFont="1" applyBorder="1" applyAlignment="1">
      <alignment horizontal="left" vertical="center"/>
    </xf>
    <xf numFmtId="1" fontId="10" fillId="0" borderId="0" xfId="1" applyNumberFormat="1" applyFont="1" applyBorder="1" applyAlignment="1">
      <alignment horizontal="left" vertical="center"/>
    </xf>
    <xf numFmtId="1" fontId="10" fillId="0" borderId="0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81" fontId="4" fillId="0" borderId="0" xfId="0" applyNumberFormat="1" applyFont="1" applyBorder="1">
      <alignment vertical="center"/>
    </xf>
  </cellXfs>
  <cellStyles count="3">
    <cellStyle name="Normal 3" xfId="1" xr:uid="{A4136B6E-AF12-4F19-A688-7F9E2EB944FB}"/>
    <cellStyle name="常规" xfId="0" builtinId="0"/>
    <cellStyle name="常规 2" xfId="2" xr:uid="{11642930-79A2-4000-ACA0-9ACF0E3C3B25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3B16F-0922-4F75-87E8-194E3AFE56C1}">
  <dimension ref="A1:BF511"/>
  <sheetViews>
    <sheetView tabSelected="1" topLeftCell="AZ1" workbookViewId="0">
      <selection activeCell="BC1" sqref="BC1"/>
    </sheetView>
  </sheetViews>
  <sheetFormatPr defaultRowHeight="14" x14ac:dyDescent="0.3"/>
  <cols>
    <col min="1" max="3" width="8.6640625" style="40"/>
    <col min="4" max="20" width="12.58203125" style="40" customWidth="1"/>
    <col min="21" max="39" width="12.58203125" style="66" customWidth="1"/>
    <col min="40" max="40" width="12.58203125" style="43" customWidth="1"/>
    <col min="41" max="58" width="12.58203125" style="67" customWidth="1"/>
  </cols>
  <sheetData>
    <row r="1" spans="1:58" s="1" customFormat="1" ht="141" customHeight="1" x14ac:dyDescent="0.3">
      <c r="A1" s="54" t="s">
        <v>40</v>
      </c>
      <c r="B1" s="54" t="s">
        <v>42</v>
      </c>
      <c r="C1" s="54" t="s">
        <v>41</v>
      </c>
      <c r="D1" s="54" t="s">
        <v>1</v>
      </c>
      <c r="E1" s="55" t="s">
        <v>0</v>
      </c>
      <c r="F1" s="55" t="s">
        <v>4</v>
      </c>
      <c r="G1" s="55" t="s">
        <v>2</v>
      </c>
      <c r="H1" s="55" t="s">
        <v>3</v>
      </c>
      <c r="I1" s="55" t="s">
        <v>6</v>
      </c>
      <c r="J1" s="55" t="s">
        <v>5</v>
      </c>
      <c r="K1" s="55" t="s">
        <v>9</v>
      </c>
      <c r="L1" s="55" t="s">
        <v>8</v>
      </c>
      <c r="M1" s="55" t="s">
        <v>7</v>
      </c>
      <c r="N1" s="56" t="s">
        <v>116</v>
      </c>
      <c r="O1" s="56" t="s">
        <v>117</v>
      </c>
      <c r="P1" s="56" t="s">
        <v>118</v>
      </c>
      <c r="Q1" s="55" t="s">
        <v>115</v>
      </c>
      <c r="R1" s="56" t="s">
        <v>114</v>
      </c>
      <c r="S1" s="54" t="s">
        <v>119</v>
      </c>
      <c r="T1" s="54" t="s">
        <v>120</v>
      </c>
      <c r="U1" s="57" t="s">
        <v>138</v>
      </c>
      <c r="V1" s="58" t="s">
        <v>139</v>
      </c>
      <c r="W1" s="58" t="s">
        <v>137</v>
      </c>
      <c r="X1" s="58" t="s">
        <v>136</v>
      </c>
      <c r="Y1" s="58" t="s">
        <v>135</v>
      </c>
      <c r="Z1" s="58" t="s">
        <v>134</v>
      </c>
      <c r="AA1" s="58" t="s">
        <v>133</v>
      </c>
      <c r="AB1" s="58" t="s">
        <v>132</v>
      </c>
      <c r="AC1" s="58" t="s">
        <v>131</v>
      </c>
      <c r="AD1" s="58" t="s">
        <v>130</v>
      </c>
      <c r="AE1" s="58" t="s">
        <v>129</v>
      </c>
      <c r="AF1" s="58" t="s">
        <v>128</v>
      </c>
      <c r="AG1" s="58" t="s">
        <v>127</v>
      </c>
      <c r="AH1" s="58" t="s">
        <v>126</v>
      </c>
      <c r="AI1" s="58" t="s">
        <v>125</v>
      </c>
      <c r="AJ1" s="58" t="s">
        <v>124</v>
      </c>
      <c r="AK1" s="58" t="s">
        <v>123</v>
      </c>
      <c r="AL1" s="58" t="s">
        <v>122</v>
      </c>
      <c r="AM1" s="58" t="s">
        <v>121</v>
      </c>
      <c r="AN1" s="57" t="s">
        <v>140</v>
      </c>
      <c r="AO1" s="58" t="s">
        <v>141</v>
      </c>
      <c r="AP1" s="58" t="s">
        <v>142</v>
      </c>
      <c r="AQ1" s="58" t="s">
        <v>143</v>
      </c>
      <c r="AR1" s="58" t="s">
        <v>144</v>
      </c>
      <c r="AS1" s="58" t="s">
        <v>145</v>
      </c>
      <c r="AT1" s="58" t="s">
        <v>146</v>
      </c>
      <c r="AU1" s="58" t="s">
        <v>147</v>
      </c>
      <c r="AV1" s="58" t="s">
        <v>148</v>
      </c>
      <c r="AW1" s="58" t="s">
        <v>149</v>
      </c>
      <c r="AX1" s="58" t="s">
        <v>150</v>
      </c>
      <c r="AY1" s="58" t="s">
        <v>151</v>
      </c>
      <c r="AZ1" s="58" t="s">
        <v>152</v>
      </c>
      <c r="BA1" s="58" t="s">
        <v>153</v>
      </c>
      <c r="BB1" s="58" t="s">
        <v>154</v>
      </c>
      <c r="BC1" s="58" t="s">
        <v>155</v>
      </c>
      <c r="BD1" s="58" t="s">
        <v>156</v>
      </c>
      <c r="BE1" s="58" t="s">
        <v>157</v>
      </c>
      <c r="BF1" s="58" t="s">
        <v>158</v>
      </c>
    </row>
    <row r="2" spans="1:58" x14ac:dyDescent="0.3">
      <c r="A2" s="50" t="s">
        <v>10</v>
      </c>
      <c r="B2" s="50">
        <v>1</v>
      </c>
      <c r="C2" s="50">
        <v>2003</v>
      </c>
      <c r="D2" s="50">
        <v>9.5789000000000009</v>
      </c>
      <c r="E2" s="50">
        <v>0.29213099999999997</v>
      </c>
      <c r="F2" s="50">
        <v>0.544875</v>
      </c>
      <c r="G2" s="50">
        <v>962</v>
      </c>
      <c r="H2" s="50">
        <v>0.30803599999999998</v>
      </c>
      <c r="I2" s="50">
        <v>8602.98</v>
      </c>
      <c r="J2" s="50">
        <v>1.3546199999999999</v>
      </c>
      <c r="K2" s="50">
        <v>1.4E-2</v>
      </c>
      <c r="L2" s="50">
        <v>5.0824000000000001E-2</v>
      </c>
      <c r="M2" s="50">
        <v>6.8453399999999998E-2</v>
      </c>
      <c r="N2" s="59">
        <f>R2*P2+(1-R2)*O2</f>
        <v>12342.137072421441</v>
      </c>
      <c r="O2" s="51">
        <v>5601.6</v>
      </c>
      <c r="P2" s="51">
        <v>13882.6</v>
      </c>
      <c r="Q2" s="51">
        <v>1456</v>
      </c>
      <c r="R2" s="60">
        <v>0.81397621934807884</v>
      </c>
      <c r="S2" s="61">
        <f>Q2*R2</f>
        <v>1185.1493753708028</v>
      </c>
      <c r="T2" s="61">
        <f>Q2-S2</f>
        <v>270.85062462919723</v>
      </c>
      <c r="U2" s="52">
        <v>15034</v>
      </c>
      <c r="V2" s="62">
        <v>18858</v>
      </c>
      <c r="W2" s="62">
        <v>20059</v>
      </c>
      <c r="X2" s="62">
        <v>37112</v>
      </c>
      <c r="Y2" s="62">
        <v>16730</v>
      </c>
      <c r="Z2" s="62">
        <v>23088</v>
      </c>
      <c r="AA2" s="62">
        <v>19977</v>
      </c>
      <c r="AB2" s="62">
        <v>16530</v>
      </c>
      <c r="AC2" s="62">
        <v>53010</v>
      </c>
      <c r="AD2" s="62">
        <v>61713</v>
      </c>
      <c r="AE2" s="62">
        <v>26064</v>
      </c>
      <c r="AF2" s="62">
        <v>25742</v>
      </c>
      <c r="AG2" s="62">
        <v>34898</v>
      </c>
      <c r="AH2" s="62">
        <v>22357</v>
      </c>
      <c r="AI2" s="62">
        <v>17433</v>
      </c>
      <c r="AJ2" s="62">
        <v>28565</v>
      </c>
      <c r="AK2" s="62">
        <v>34173</v>
      </c>
      <c r="AL2" s="62">
        <v>35006</v>
      </c>
      <c r="AM2" s="62">
        <v>30279</v>
      </c>
      <c r="AN2" s="50">
        <v>29114</v>
      </c>
      <c r="AO2" s="51">
        <v>24602</v>
      </c>
      <c r="AP2" s="51">
        <v>1022112</v>
      </c>
      <c r="AQ2" s="51">
        <v>37764</v>
      </c>
      <c r="AR2" s="51">
        <v>650722</v>
      </c>
      <c r="AS2" s="51">
        <v>376117</v>
      </c>
      <c r="AT2" s="51">
        <v>306787</v>
      </c>
      <c r="AU2" s="51">
        <v>212208</v>
      </c>
      <c r="AV2" s="51">
        <v>177571</v>
      </c>
      <c r="AW2" s="51">
        <v>140187</v>
      </c>
      <c r="AX2" s="51">
        <v>189309</v>
      </c>
      <c r="AY2" s="51">
        <v>376442</v>
      </c>
      <c r="AZ2" s="51">
        <v>363205</v>
      </c>
      <c r="BA2" s="51">
        <v>60758</v>
      </c>
      <c r="BB2" s="51">
        <v>91687.999999999985</v>
      </c>
      <c r="BC2" s="51">
        <v>328723</v>
      </c>
      <c r="BD2" s="51">
        <v>136283</v>
      </c>
      <c r="BE2" s="51">
        <v>119183</v>
      </c>
      <c r="BF2" s="51">
        <v>269554</v>
      </c>
    </row>
    <row r="3" spans="1:58" x14ac:dyDescent="0.3">
      <c r="A3" s="50" t="s">
        <v>10</v>
      </c>
      <c r="B3" s="50">
        <v>1</v>
      </c>
      <c r="C3" s="50">
        <v>2004</v>
      </c>
      <c r="D3" s="50">
        <v>8.8950999999999993</v>
      </c>
      <c r="E3" s="50">
        <v>0.27034599999999998</v>
      </c>
      <c r="F3" s="50">
        <v>0.66647100000000004</v>
      </c>
      <c r="G3" s="50">
        <v>1070</v>
      </c>
      <c r="H3" s="50">
        <v>0.30810399999999999</v>
      </c>
      <c r="I3" s="50">
        <v>8708.33</v>
      </c>
      <c r="J3" s="50">
        <v>1.3051999999999999</v>
      </c>
      <c r="K3" s="50">
        <v>1.2999999999999999E-2</v>
      </c>
      <c r="L3" s="50">
        <v>5.1574000000000002E-2</v>
      </c>
      <c r="M3" s="50">
        <v>6.7946900000000005E-2</v>
      </c>
      <c r="N3" s="59">
        <f>R3*P3+(1-R3)*O3</f>
        <v>15204.900745342586</v>
      </c>
      <c r="O3" s="51">
        <v>6170.33</v>
      </c>
      <c r="P3" s="51">
        <v>17116.46</v>
      </c>
      <c r="Q3" s="51">
        <v>1493</v>
      </c>
      <c r="R3" s="60">
        <v>0.82536665884130622</v>
      </c>
      <c r="S3" s="61">
        <f>Q3*R3</f>
        <v>1232.2724216500701</v>
      </c>
      <c r="T3" s="61">
        <f>Q3-S3</f>
        <v>260.7275783499299</v>
      </c>
      <c r="U3" s="52">
        <v>14679</v>
      </c>
      <c r="V3" s="62">
        <v>20392</v>
      </c>
      <c r="W3" s="62">
        <v>22338</v>
      </c>
      <c r="X3" s="62">
        <v>41854</v>
      </c>
      <c r="Y3" s="62">
        <v>20606</v>
      </c>
      <c r="Z3" s="62">
        <v>27264</v>
      </c>
      <c r="AA3" s="62">
        <v>24628</v>
      </c>
      <c r="AB3" s="62">
        <v>17965</v>
      </c>
      <c r="AC3" s="62">
        <v>57412</v>
      </c>
      <c r="AD3" s="62">
        <v>80785</v>
      </c>
      <c r="AE3" s="62">
        <v>27675</v>
      </c>
      <c r="AF3" s="62">
        <v>26438</v>
      </c>
      <c r="AG3" s="62">
        <v>41255</v>
      </c>
      <c r="AH3" s="62">
        <v>25609</v>
      </c>
      <c r="AI3" s="62">
        <v>16735</v>
      </c>
      <c r="AJ3" s="62">
        <v>32625</v>
      </c>
      <c r="AK3" s="62">
        <v>39678</v>
      </c>
      <c r="AL3" s="62">
        <v>45130</v>
      </c>
      <c r="AM3" s="62">
        <v>38038</v>
      </c>
      <c r="AN3" s="52">
        <v>29773</v>
      </c>
      <c r="AO3" s="51">
        <v>21608</v>
      </c>
      <c r="AP3" s="51">
        <v>1050836</v>
      </c>
      <c r="AQ3" s="51">
        <v>62821.999999999993</v>
      </c>
      <c r="AR3" s="51">
        <v>412505</v>
      </c>
      <c r="AS3" s="51">
        <v>422104</v>
      </c>
      <c r="AT3" s="51">
        <v>360906</v>
      </c>
      <c r="AU3" s="51">
        <v>253761</v>
      </c>
      <c r="AV3" s="51">
        <v>180548</v>
      </c>
      <c r="AW3" s="51">
        <v>154392</v>
      </c>
      <c r="AX3" s="51">
        <v>228464</v>
      </c>
      <c r="AY3" s="51">
        <v>426358.00000000006</v>
      </c>
      <c r="AZ3" s="51">
        <v>295608</v>
      </c>
      <c r="BA3" s="51">
        <v>68394</v>
      </c>
      <c r="BB3" s="51">
        <v>109361</v>
      </c>
      <c r="BC3" s="51">
        <v>370856</v>
      </c>
      <c r="BD3" s="51">
        <v>155342</v>
      </c>
      <c r="BE3" s="51">
        <v>134950</v>
      </c>
      <c r="BF3" s="51">
        <v>289707</v>
      </c>
    </row>
    <row r="4" spans="1:58" x14ac:dyDescent="0.3">
      <c r="A4" s="50" t="s">
        <v>10</v>
      </c>
      <c r="B4" s="50">
        <v>1</v>
      </c>
      <c r="C4" s="50">
        <v>2005</v>
      </c>
      <c r="D4" s="50">
        <v>11.3127</v>
      </c>
      <c r="E4" s="50">
        <v>0.131465</v>
      </c>
      <c r="F4" s="50">
        <v>0.68472599999999995</v>
      </c>
      <c r="G4" s="50">
        <v>1300</v>
      </c>
      <c r="H4" s="50">
        <v>0.33810099999999998</v>
      </c>
      <c r="I4" s="50">
        <v>8747.6200000000008</v>
      </c>
      <c r="J4" s="50">
        <v>1.3404799999999999</v>
      </c>
      <c r="K4" s="50">
        <v>2.1000000000000001E-2</v>
      </c>
      <c r="L4" s="50">
        <v>5.1365000000000001E-2</v>
      </c>
      <c r="M4" s="50">
        <v>7.1400900000000003E-2</v>
      </c>
      <c r="N4" s="59">
        <f>R4*P4+(1-R4)*O4</f>
        <v>15964.762540000002</v>
      </c>
      <c r="O4" s="51">
        <v>7346.3</v>
      </c>
      <c r="P4" s="51">
        <v>17653</v>
      </c>
      <c r="Q4" s="51">
        <v>1538</v>
      </c>
      <c r="R4" s="60">
        <v>0.83620000000000005</v>
      </c>
      <c r="S4" s="61">
        <f>Q4*R4</f>
        <v>1286.0756000000001</v>
      </c>
      <c r="T4" s="61">
        <f>Q4-S4</f>
        <v>251.92439999999988</v>
      </c>
      <c r="U4" s="49">
        <v>16025</v>
      </c>
      <c r="V4" s="51">
        <v>23774</v>
      </c>
      <c r="W4" s="51">
        <v>24958</v>
      </c>
      <c r="X4" s="51">
        <v>49776</v>
      </c>
      <c r="Y4" s="51">
        <v>23300</v>
      </c>
      <c r="Z4" s="51">
        <v>32109</v>
      </c>
      <c r="AA4" s="51">
        <v>27655</v>
      </c>
      <c r="AB4" s="51">
        <v>19926</v>
      </c>
      <c r="AC4" s="51">
        <v>71544</v>
      </c>
      <c r="AD4" s="51">
        <v>92764</v>
      </c>
      <c r="AE4" s="51">
        <v>29811</v>
      </c>
      <c r="AF4" s="51">
        <v>31699</v>
      </c>
      <c r="AG4" s="51">
        <v>45661</v>
      </c>
      <c r="AH4" s="51">
        <v>26575</v>
      </c>
      <c r="AI4" s="51">
        <v>18159</v>
      </c>
      <c r="AJ4" s="51">
        <v>36447</v>
      </c>
      <c r="AK4" s="51">
        <v>42925</v>
      </c>
      <c r="AL4" s="51">
        <v>43617</v>
      </c>
      <c r="AM4" s="51">
        <v>47277</v>
      </c>
      <c r="AN4" s="49">
        <v>28330</v>
      </c>
      <c r="AO4" s="51">
        <v>22183</v>
      </c>
      <c r="AP4" s="51">
        <v>1023655</v>
      </c>
      <c r="AQ4" s="51">
        <v>57654</v>
      </c>
      <c r="AR4" s="51">
        <v>410807</v>
      </c>
      <c r="AS4" s="51">
        <v>387754</v>
      </c>
      <c r="AT4" s="51">
        <v>370551.00000000006</v>
      </c>
      <c r="AU4" s="51">
        <v>245917</v>
      </c>
      <c r="AV4" s="51">
        <v>194035</v>
      </c>
      <c r="AW4" s="51">
        <v>158010</v>
      </c>
      <c r="AX4" s="51">
        <v>233468.00000000003</v>
      </c>
      <c r="AY4" s="51">
        <v>466557.00000000006</v>
      </c>
      <c r="AZ4" s="51">
        <v>316359</v>
      </c>
      <c r="BA4" s="51">
        <v>70376</v>
      </c>
      <c r="BB4" s="51">
        <v>102725.00000000001</v>
      </c>
      <c r="BC4" s="51">
        <v>367729</v>
      </c>
      <c r="BD4" s="51">
        <v>162330</v>
      </c>
      <c r="BE4" s="51">
        <v>140565</v>
      </c>
      <c r="BF4" s="51">
        <v>296942</v>
      </c>
    </row>
    <row r="5" spans="1:58" x14ac:dyDescent="0.3">
      <c r="A5" s="50" t="s">
        <v>10</v>
      </c>
      <c r="B5" s="50">
        <v>1</v>
      </c>
      <c r="C5" s="50">
        <v>2006</v>
      </c>
      <c r="D5" s="50">
        <v>11.8835</v>
      </c>
      <c r="E5" s="50">
        <v>5.1219000000000001E-2</v>
      </c>
      <c r="F5" s="50">
        <v>0.71656200000000003</v>
      </c>
      <c r="G5" s="50">
        <v>1450</v>
      </c>
      <c r="H5" s="50">
        <v>0.3821</v>
      </c>
      <c r="I5" s="50">
        <v>12204.2</v>
      </c>
      <c r="J5" s="50">
        <v>1.31386</v>
      </c>
      <c r="K5" s="50">
        <v>0.02</v>
      </c>
      <c r="L5" s="50">
        <v>5.1866000000000002E-2</v>
      </c>
      <c r="M5" s="50">
        <v>7.9336500000000004E-2</v>
      </c>
      <c r="N5" s="59">
        <f>R5*P5+(1-R5)*O5</f>
        <v>18143.796600000001</v>
      </c>
      <c r="O5" s="51">
        <v>8275.5</v>
      </c>
      <c r="P5" s="51">
        <v>19977.5</v>
      </c>
      <c r="Q5" s="51">
        <v>1581</v>
      </c>
      <c r="R5" s="60">
        <v>0.84330000000000005</v>
      </c>
      <c r="S5" s="61">
        <f>Q5*R5</f>
        <v>1333.2573</v>
      </c>
      <c r="T5" s="61">
        <f>Q5-S5</f>
        <v>247.74270000000001</v>
      </c>
      <c r="U5" s="49">
        <v>19147</v>
      </c>
      <c r="V5" s="63">
        <v>29887</v>
      </c>
      <c r="W5" s="63">
        <v>29619</v>
      </c>
      <c r="X5" s="63">
        <v>55727</v>
      </c>
      <c r="Y5" s="63">
        <v>26538</v>
      </c>
      <c r="Z5" s="63">
        <v>38446</v>
      </c>
      <c r="AA5" s="63">
        <v>33687</v>
      </c>
      <c r="AB5" s="63">
        <v>21698</v>
      </c>
      <c r="AC5" s="63">
        <v>83394</v>
      </c>
      <c r="AD5" s="63">
        <v>88408</v>
      </c>
      <c r="AE5" s="63">
        <v>31180</v>
      </c>
      <c r="AF5" s="63">
        <v>42522</v>
      </c>
      <c r="AG5" s="63">
        <v>50853</v>
      </c>
      <c r="AH5" s="63">
        <v>28427</v>
      </c>
      <c r="AI5" s="63">
        <v>19428</v>
      </c>
      <c r="AJ5" s="63">
        <v>40856</v>
      </c>
      <c r="AK5" s="63">
        <v>46495</v>
      </c>
      <c r="AL5" s="63">
        <v>47028</v>
      </c>
      <c r="AM5" s="63">
        <v>45682</v>
      </c>
      <c r="AN5" s="49">
        <v>26650</v>
      </c>
      <c r="AO5" s="51">
        <v>20969.000000000004</v>
      </c>
      <c r="AP5" s="51">
        <v>996621</v>
      </c>
      <c r="AQ5" s="51">
        <v>59329</v>
      </c>
      <c r="AR5" s="51">
        <v>342963</v>
      </c>
      <c r="AS5" s="51">
        <v>364807</v>
      </c>
      <c r="AT5" s="51">
        <v>415019</v>
      </c>
      <c r="AU5" s="51">
        <v>244109.00000000003</v>
      </c>
      <c r="AV5" s="51">
        <v>213603.99999999997</v>
      </c>
      <c r="AW5" s="51">
        <v>184587</v>
      </c>
      <c r="AX5" s="51">
        <v>243384</v>
      </c>
      <c r="AY5" s="51">
        <v>515752</v>
      </c>
      <c r="AZ5" s="51">
        <v>335918</v>
      </c>
      <c r="BA5" s="51">
        <v>76875</v>
      </c>
      <c r="BB5" s="51">
        <v>99656</v>
      </c>
      <c r="BC5" s="51">
        <v>376680</v>
      </c>
      <c r="BD5" s="51">
        <v>172449</v>
      </c>
      <c r="BE5" s="51">
        <v>137295</v>
      </c>
      <c r="BF5" s="51">
        <v>311073</v>
      </c>
    </row>
    <row r="6" spans="1:58" x14ac:dyDescent="0.3">
      <c r="A6" s="50" t="s">
        <v>10</v>
      </c>
      <c r="B6" s="50">
        <v>1</v>
      </c>
      <c r="C6" s="50">
        <v>2007</v>
      </c>
      <c r="D6" s="50">
        <v>12.7295</v>
      </c>
      <c r="E6" s="50">
        <v>0.10667699999999999</v>
      </c>
      <c r="F6" s="50">
        <v>0.72283299999999995</v>
      </c>
      <c r="G6" s="50">
        <v>1530</v>
      </c>
      <c r="H6" s="50">
        <v>0.411329</v>
      </c>
      <c r="I6" s="50">
        <v>12353.6</v>
      </c>
      <c r="J6" s="50">
        <v>1.1872100000000001</v>
      </c>
      <c r="K6" s="50">
        <v>1.7999999999999999E-2</v>
      </c>
      <c r="L6" s="50">
        <v>5.0826999999999997E-2</v>
      </c>
      <c r="M6" s="50">
        <v>8.3394200000000002E-2</v>
      </c>
      <c r="N6" s="59">
        <f>R6*P6+(1-R6)*O6</f>
        <v>20043.589499999998</v>
      </c>
      <c r="O6" s="51">
        <v>9439.6</v>
      </c>
      <c r="P6" s="51">
        <v>21988.7</v>
      </c>
      <c r="Q6" s="51">
        <v>1633</v>
      </c>
      <c r="R6" s="60">
        <v>0.84499999999999997</v>
      </c>
      <c r="S6" s="61">
        <f>Q6*R6</f>
        <v>1379.885</v>
      </c>
      <c r="T6" s="61">
        <f>Q6-S6</f>
        <v>253.11500000000001</v>
      </c>
      <c r="U6" s="52">
        <v>22154</v>
      </c>
      <c r="V6" s="63">
        <v>40213</v>
      </c>
      <c r="W6" s="63">
        <v>33964</v>
      </c>
      <c r="X6" s="63">
        <v>60679</v>
      </c>
      <c r="Y6" s="63">
        <v>31668</v>
      </c>
      <c r="Z6" s="63">
        <v>47971</v>
      </c>
      <c r="AA6" s="63">
        <v>38426</v>
      </c>
      <c r="AB6" s="63">
        <v>24321</v>
      </c>
      <c r="AC6" s="63">
        <v>77463</v>
      </c>
      <c r="AD6" s="63">
        <v>97320</v>
      </c>
      <c r="AE6" s="63">
        <v>36921</v>
      </c>
      <c r="AF6" s="63">
        <v>46290</v>
      </c>
      <c r="AG6" s="63">
        <v>62230</v>
      </c>
      <c r="AH6" s="63">
        <v>32058</v>
      </c>
      <c r="AI6" s="63">
        <v>23521</v>
      </c>
      <c r="AJ6" s="63">
        <v>46503</v>
      </c>
      <c r="AK6" s="63">
        <v>52698</v>
      </c>
      <c r="AL6" s="63">
        <v>56980</v>
      </c>
      <c r="AM6" s="63">
        <v>52668</v>
      </c>
      <c r="AN6" s="52">
        <v>27113</v>
      </c>
      <c r="AO6" s="51">
        <v>20376</v>
      </c>
      <c r="AP6" s="51">
        <v>1024950</v>
      </c>
      <c r="AQ6" s="51">
        <v>67024</v>
      </c>
      <c r="AR6" s="51">
        <v>328074</v>
      </c>
      <c r="AS6" s="51">
        <v>383644.00000000006</v>
      </c>
      <c r="AT6" s="51">
        <v>458885.99999999994</v>
      </c>
      <c r="AU6" s="51">
        <v>249356</v>
      </c>
      <c r="AV6" s="51">
        <v>291958</v>
      </c>
      <c r="AW6" s="51">
        <v>208440</v>
      </c>
      <c r="AX6" s="51">
        <v>263378</v>
      </c>
      <c r="AY6" s="51">
        <v>555476</v>
      </c>
      <c r="AZ6" s="51">
        <v>354928</v>
      </c>
      <c r="BA6" s="51">
        <v>80678</v>
      </c>
      <c r="BB6" s="51">
        <v>91309</v>
      </c>
      <c r="BC6" s="51">
        <v>389525.99999999994</v>
      </c>
      <c r="BD6" s="51">
        <v>177056</v>
      </c>
      <c r="BE6" s="51">
        <v>145071</v>
      </c>
      <c r="BF6" s="51">
        <v>326575</v>
      </c>
    </row>
    <row r="7" spans="1:58" x14ac:dyDescent="0.3">
      <c r="A7" s="50" t="s">
        <v>10</v>
      </c>
      <c r="B7" s="50">
        <v>1</v>
      </c>
      <c r="C7" s="50">
        <v>2008</v>
      </c>
      <c r="D7" s="50">
        <v>11.6661</v>
      </c>
      <c r="E7" s="50">
        <v>0.21512300000000001</v>
      </c>
      <c r="F7" s="50">
        <v>0.73872400000000005</v>
      </c>
      <c r="G7" s="50">
        <v>1580</v>
      </c>
      <c r="H7" s="50">
        <v>0.42806300000000003</v>
      </c>
      <c r="I7" s="50">
        <v>12107.1</v>
      </c>
      <c r="J7" s="50">
        <v>0.99842600000000004</v>
      </c>
      <c r="K7" s="50">
        <v>1.7999999999999999E-2</v>
      </c>
      <c r="L7" s="50">
        <v>4.6302000000000003E-2</v>
      </c>
      <c r="M7" s="50">
        <v>9.0567300000000003E-2</v>
      </c>
      <c r="N7" s="59">
        <f>R7*P7+(1-R7)*O7</f>
        <v>22601.387000000002</v>
      </c>
      <c r="O7" s="51">
        <v>10661.9</v>
      </c>
      <c r="P7" s="51">
        <v>24724.9</v>
      </c>
      <c r="Q7" s="51">
        <v>1771</v>
      </c>
      <c r="R7" s="60">
        <v>0.84900000000000009</v>
      </c>
      <c r="S7" s="61">
        <f>Q7*R7</f>
        <v>1503.5790000000002</v>
      </c>
      <c r="T7" s="61">
        <f>Q7-S7</f>
        <v>267.42099999999982</v>
      </c>
      <c r="U7" s="49">
        <v>26114</v>
      </c>
      <c r="V7" s="63">
        <v>60057</v>
      </c>
      <c r="W7" s="63">
        <v>39076</v>
      </c>
      <c r="X7" s="63">
        <v>72195</v>
      </c>
      <c r="Y7" s="63">
        <v>37950</v>
      </c>
      <c r="Z7" s="63">
        <v>57768</v>
      </c>
      <c r="AA7" s="63">
        <v>45285</v>
      </c>
      <c r="AB7" s="63">
        <v>28379</v>
      </c>
      <c r="AC7" s="63">
        <v>96963</v>
      </c>
      <c r="AD7" s="63">
        <v>135192</v>
      </c>
      <c r="AE7" s="63">
        <v>42923</v>
      </c>
      <c r="AF7" s="63">
        <v>58327</v>
      </c>
      <c r="AG7" s="63">
        <v>71895</v>
      </c>
      <c r="AH7" s="63">
        <v>37207</v>
      </c>
      <c r="AI7" s="63">
        <v>24522</v>
      </c>
      <c r="AJ7" s="63">
        <v>52952</v>
      </c>
      <c r="AK7" s="63">
        <v>60199</v>
      </c>
      <c r="AL7" s="63">
        <v>65056</v>
      </c>
      <c r="AM7" s="63">
        <v>57460</v>
      </c>
      <c r="AN7" s="49">
        <v>25983</v>
      </c>
      <c r="AO7" s="51">
        <v>45468</v>
      </c>
      <c r="AP7" s="51">
        <v>963114.00000000012</v>
      </c>
      <c r="AQ7" s="51">
        <v>66196</v>
      </c>
      <c r="AR7" s="51">
        <v>327597</v>
      </c>
      <c r="AS7" s="51">
        <v>436418.00000000006</v>
      </c>
      <c r="AT7" s="51">
        <v>476774</v>
      </c>
      <c r="AU7" s="51">
        <v>259835</v>
      </c>
      <c r="AV7" s="51">
        <v>334102.00000000006</v>
      </c>
      <c r="AW7" s="51">
        <v>226825</v>
      </c>
      <c r="AX7" s="51">
        <v>288297</v>
      </c>
      <c r="AY7" s="51">
        <v>628099</v>
      </c>
      <c r="AZ7" s="51">
        <v>400982</v>
      </c>
      <c r="BA7" s="51">
        <v>81198</v>
      </c>
      <c r="BB7" s="51">
        <v>66349</v>
      </c>
      <c r="BC7" s="51">
        <v>399362</v>
      </c>
      <c r="BD7" s="51">
        <v>186822.00000000003</v>
      </c>
      <c r="BE7" s="51">
        <v>149026</v>
      </c>
      <c r="BF7" s="51">
        <v>340165.99999999994</v>
      </c>
    </row>
    <row r="8" spans="1:58" x14ac:dyDescent="0.3">
      <c r="A8" s="50" t="s">
        <v>10</v>
      </c>
      <c r="B8" s="50">
        <v>1</v>
      </c>
      <c r="C8" s="50">
        <v>2009</v>
      </c>
      <c r="D8" s="50">
        <v>11.779</v>
      </c>
      <c r="E8" s="50">
        <v>0.175903</v>
      </c>
      <c r="F8" s="50">
        <v>0.75484499999999999</v>
      </c>
      <c r="G8" s="50">
        <v>1990</v>
      </c>
      <c r="H8" s="50">
        <v>0.44500000000000001</v>
      </c>
      <c r="I8" s="50">
        <v>12354.2</v>
      </c>
      <c r="J8" s="50">
        <v>0.97311800000000004</v>
      </c>
      <c r="K8" s="50">
        <v>1.4E-2</v>
      </c>
      <c r="L8" s="50">
        <v>4.7312E-2</v>
      </c>
      <c r="M8" s="50">
        <v>9.7377099999999994E-2</v>
      </c>
      <c r="N8" s="59">
        <f>R8*P8+(1-R8)*O8</f>
        <v>24478.014999999999</v>
      </c>
      <c r="O8" s="51">
        <v>11668.6</v>
      </c>
      <c r="P8" s="51">
        <v>26738.5</v>
      </c>
      <c r="Q8" s="51">
        <v>1860</v>
      </c>
      <c r="R8" s="60">
        <v>0.85</v>
      </c>
      <c r="S8" s="61">
        <f>Q8*R8</f>
        <v>1581</v>
      </c>
      <c r="T8" s="61">
        <f>Q8-S8</f>
        <v>279</v>
      </c>
      <c r="U8" s="49">
        <v>27020</v>
      </c>
      <c r="V8" s="63">
        <v>57031</v>
      </c>
      <c r="W8" s="63">
        <v>41595</v>
      </c>
      <c r="X8" s="63">
        <v>77875</v>
      </c>
      <c r="Y8" s="63">
        <v>41981</v>
      </c>
      <c r="Z8" s="63">
        <v>57948</v>
      </c>
      <c r="AA8" s="63">
        <v>46087</v>
      </c>
      <c r="AB8" s="63">
        <v>28759</v>
      </c>
      <c r="AC8" s="63">
        <v>100794</v>
      </c>
      <c r="AD8" s="63">
        <v>143187</v>
      </c>
      <c r="AE8" s="63">
        <v>44256</v>
      </c>
      <c r="AF8" s="63">
        <v>56647</v>
      </c>
      <c r="AG8" s="63">
        <v>77632</v>
      </c>
      <c r="AH8" s="63">
        <v>37183</v>
      </c>
      <c r="AI8" s="63">
        <v>25006</v>
      </c>
      <c r="AJ8" s="63">
        <v>55420</v>
      </c>
      <c r="AK8" s="63">
        <v>63081</v>
      </c>
      <c r="AL8" s="63">
        <v>67881</v>
      </c>
      <c r="AM8" s="63">
        <v>53529</v>
      </c>
      <c r="AN8" s="49">
        <v>32282</v>
      </c>
      <c r="AO8" s="51">
        <v>50284.000000000007</v>
      </c>
      <c r="AP8" s="51">
        <v>994566</v>
      </c>
      <c r="AQ8" s="51">
        <v>66111</v>
      </c>
      <c r="AR8" s="51">
        <v>341064</v>
      </c>
      <c r="AS8" s="51">
        <v>501649.00000000006</v>
      </c>
      <c r="AT8" s="51">
        <v>500662</v>
      </c>
      <c r="AU8" s="51">
        <v>282761</v>
      </c>
      <c r="AV8" s="51">
        <v>362109</v>
      </c>
      <c r="AW8" s="51">
        <v>253837</v>
      </c>
      <c r="AX8" s="51">
        <v>301468</v>
      </c>
      <c r="AY8" s="51">
        <v>728774</v>
      </c>
      <c r="AZ8" s="51">
        <v>437742</v>
      </c>
      <c r="BA8" s="51">
        <v>87669</v>
      </c>
      <c r="BB8" s="51">
        <v>76248</v>
      </c>
      <c r="BC8" s="51">
        <v>416743</v>
      </c>
      <c r="BD8" s="51">
        <v>201368</v>
      </c>
      <c r="BE8" s="51">
        <v>158219</v>
      </c>
      <c r="BF8" s="51">
        <v>399921.99999999994</v>
      </c>
    </row>
    <row r="9" spans="1:58" x14ac:dyDescent="0.3">
      <c r="A9" s="50" t="s">
        <v>10</v>
      </c>
      <c r="B9" s="50">
        <v>1</v>
      </c>
      <c r="C9" s="50">
        <v>2010</v>
      </c>
      <c r="D9" s="50">
        <v>12.3614</v>
      </c>
      <c r="E9" s="50">
        <v>0.306558</v>
      </c>
      <c r="F9" s="50">
        <v>0.766181</v>
      </c>
      <c r="G9" s="50">
        <v>2500</v>
      </c>
      <c r="H9" s="50">
        <v>0.58606499999999995</v>
      </c>
      <c r="I9" s="50">
        <v>12567.9</v>
      </c>
      <c r="J9" s="50">
        <v>1.0019899999999999</v>
      </c>
      <c r="K9" s="50">
        <v>1.4E-2</v>
      </c>
      <c r="L9" s="50">
        <v>4.5364000000000002E-2</v>
      </c>
      <c r="M9" s="50">
        <v>9.8873600000000006E-2</v>
      </c>
      <c r="N9" s="59">
        <f>R9*P9+(1-R9)*O9</f>
        <v>26853.091759999999</v>
      </c>
      <c r="O9" s="51">
        <v>13262.3</v>
      </c>
      <c r="P9" s="51">
        <v>29072.9</v>
      </c>
      <c r="Q9" s="51">
        <v>1961.9</v>
      </c>
      <c r="R9" s="60">
        <v>0.85959999999999992</v>
      </c>
      <c r="S9" s="61">
        <f>Q9*R9</f>
        <v>1686.4492399999999</v>
      </c>
      <c r="T9" s="61">
        <f>Q9-S9</f>
        <v>275.45076000000017</v>
      </c>
      <c r="U9" s="49">
        <v>29889</v>
      </c>
      <c r="V9" s="64">
        <v>68514</v>
      </c>
      <c r="W9" s="64">
        <v>48298</v>
      </c>
      <c r="X9" s="64">
        <v>85178</v>
      </c>
      <c r="Y9" s="64">
        <v>46421</v>
      </c>
      <c r="Z9" s="64">
        <v>64150</v>
      </c>
      <c r="AA9" s="64">
        <v>51342</v>
      </c>
      <c r="AB9" s="64">
        <v>31978</v>
      </c>
      <c r="AC9" s="64">
        <v>105560</v>
      </c>
      <c r="AD9" s="64">
        <v>164643</v>
      </c>
      <c r="AE9" s="64">
        <v>50814</v>
      </c>
      <c r="AF9" s="64">
        <v>63794</v>
      </c>
      <c r="AG9" s="64">
        <v>88018</v>
      </c>
      <c r="AH9" s="64">
        <v>41376</v>
      </c>
      <c r="AI9" s="64">
        <v>27625</v>
      </c>
      <c r="AJ9" s="64">
        <v>65150</v>
      </c>
      <c r="AK9" s="64">
        <v>70182</v>
      </c>
      <c r="AL9" s="64">
        <v>76415</v>
      </c>
      <c r="AM9" s="64">
        <v>55680</v>
      </c>
      <c r="AN9" s="49">
        <v>32285</v>
      </c>
      <c r="AO9" s="51">
        <v>45448.000000000007</v>
      </c>
      <c r="AP9" s="51">
        <v>1005543</v>
      </c>
      <c r="AQ9" s="51">
        <v>67987</v>
      </c>
      <c r="AR9" s="51">
        <v>393501</v>
      </c>
      <c r="AS9" s="51">
        <v>553851</v>
      </c>
      <c r="AT9" s="51">
        <v>510042</v>
      </c>
      <c r="AU9" s="51">
        <v>279558</v>
      </c>
      <c r="AV9" s="51">
        <v>417331.99999999994</v>
      </c>
      <c r="AW9" s="51">
        <v>272388</v>
      </c>
      <c r="AX9" s="51">
        <v>315401</v>
      </c>
      <c r="AY9" s="51">
        <v>778074</v>
      </c>
      <c r="AZ9" s="51">
        <v>457409.00000000006</v>
      </c>
      <c r="BA9" s="51">
        <v>87581</v>
      </c>
      <c r="BB9" s="51">
        <v>74442</v>
      </c>
      <c r="BC9" s="51">
        <v>405595</v>
      </c>
      <c r="BD9" s="51">
        <v>206652</v>
      </c>
      <c r="BE9" s="51">
        <v>152505</v>
      </c>
      <c r="BF9" s="51">
        <v>410754</v>
      </c>
    </row>
    <row r="10" spans="1:58" x14ac:dyDescent="0.3">
      <c r="A10" s="50" t="s">
        <v>10</v>
      </c>
      <c r="B10" s="50">
        <v>1</v>
      </c>
      <c r="C10" s="50">
        <v>2011</v>
      </c>
      <c r="D10" s="50">
        <v>14.139799999999999</v>
      </c>
      <c r="E10" s="50">
        <v>0.12325800000000001</v>
      </c>
      <c r="F10" s="50">
        <v>0.78144000000000002</v>
      </c>
      <c r="G10" s="50">
        <v>2530</v>
      </c>
      <c r="H10" s="50">
        <v>0.62558199999999997</v>
      </c>
      <c r="I10" s="50">
        <v>12706.5</v>
      </c>
      <c r="J10" s="50">
        <v>0.95201599999999997</v>
      </c>
      <c r="K10" s="50">
        <v>1.4E-2</v>
      </c>
      <c r="L10" s="50">
        <v>4.4089999999999997E-2</v>
      </c>
      <c r="M10" s="50">
        <v>0.1041513</v>
      </c>
      <c r="N10" s="59">
        <f>R10*P10+(1-R10)*O10</f>
        <v>30395.9126</v>
      </c>
      <c r="O10" s="51">
        <v>14735.7</v>
      </c>
      <c r="P10" s="51">
        <v>32903</v>
      </c>
      <c r="Q10" s="51">
        <v>2018.6</v>
      </c>
      <c r="R10" s="60">
        <v>0.8620000000000001</v>
      </c>
      <c r="S10" s="61">
        <f>Q10*R10</f>
        <v>1740.0332000000001</v>
      </c>
      <c r="T10" s="61">
        <f>Q10-S10</f>
        <v>278.56679999999983</v>
      </c>
      <c r="U10" s="49">
        <v>34110</v>
      </c>
      <c r="V10" s="53">
        <v>74247</v>
      </c>
      <c r="W10" s="53">
        <v>56742</v>
      </c>
      <c r="X10" s="53">
        <v>83059</v>
      </c>
      <c r="Y10" s="53">
        <v>52455</v>
      </c>
      <c r="Z10" s="53">
        <v>70711</v>
      </c>
      <c r="AA10" s="53">
        <v>59540</v>
      </c>
      <c r="AB10" s="53">
        <v>37830</v>
      </c>
      <c r="AC10" s="53">
        <v>116755</v>
      </c>
      <c r="AD10" s="53">
        <v>172621</v>
      </c>
      <c r="AE10" s="53">
        <v>57579</v>
      </c>
      <c r="AF10" s="53">
        <v>83007</v>
      </c>
      <c r="AG10" s="53">
        <v>97658</v>
      </c>
      <c r="AH10" s="53">
        <v>47630</v>
      </c>
      <c r="AI10" s="53">
        <v>34498</v>
      </c>
      <c r="AJ10" s="53">
        <v>74161</v>
      </c>
      <c r="AK10" s="53">
        <v>82308</v>
      </c>
      <c r="AL10" s="53">
        <v>92617</v>
      </c>
      <c r="AM10" s="53">
        <v>66038</v>
      </c>
      <c r="AN10" s="49">
        <v>23632</v>
      </c>
      <c r="AO10" s="51">
        <v>67212</v>
      </c>
      <c r="AP10" s="51">
        <v>1077745</v>
      </c>
      <c r="AQ10" s="51">
        <v>90182</v>
      </c>
      <c r="AR10" s="51">
        <v>425344</v>
      </c>
      <c r="AS10" s="51">
        <v>635709</v>
      </c>
      <c r="AT10" s="51">
        <v>574088</v>
      </c>
      <c r="AU10" s="51">
        <v>292292</v>
      </c>
      <c r="AV10" s="51">
        <v>490865</v>
      </c>
      <c r="AW10" s="51">
        <v>328688.99999999994</v>
      </c>
      <c r="AX10" s="51">
        <v>351304</v>
      </c>
      <c r="AY10" s="51">
        <v>587037</v>
      </c>
      <c r="AZ10" s="51">
        <v>505675</v>
      </c>
      <c r="BA10" s="51">
        <v>89635</v>
      </c>
      <c r="BB10" s="51">
        <v>73333</v>
      </c>
      <c r="BC10" s="51">
        <v>425964</v>
      </c>
      <c r="BD10" s="51">
        <v>224330</v>
      </c>
      <c r="BE10" s="51">
        <v>165116</v>
      </c>
      <c r="BF10" s="51">
        <v>430866</v>
      </c>
    </row>
    <row r="11" spans="1:58" x14ac:dyDescent="0.3">
      <c r="A11" s="50" t="s">
        <v>10</v>
      </c>
      <c r="B11" s="50">
        <v>1</v>
      </c>
      <c r="C11" s="50">
        <v>2012</v>
      </c>
      <c r="D11" s="50">
        <v>14.892300000000001</v>
      </c>
      <c r="E11" s="50">
        <v>6.3468999999999998E-2</v>
      </c>
      <c r="F11" s="50">
        <v>0.79108500000000004</v>
      </c>
      <c r="G11" s="50">
        <v>2750</v>
      </c>
      <c r="H11" s="50">
        <v>0.66843900000000001</v>
      </c>
      <c r="I11" s="50">
        <v>12792.9</v>
      </c>
      <c r="J11" s="50">
        <v>0.84429600000000005</v>
      </c>
      <c r="K11" s="50">
        <v>1.2999999999999999E-2</v>
      </c>
      <c r="L11" s="50">
        <v>4.3976000000000001E-2</v>
      </c>
      <c r="M11" s="50">
        <v>0.10657610000000001</v>
      </c>
      <c r="N11" s="59">
        <f>R11*P11+(1-R11)*O11</f>
        <v>33709.752200000003</v>
      </c>
      <c r="O11" s="51">
        <v>16475.7</v>
      </c>
      <c r="P11" s="51">
        <v>36468.800000000003</v>
      </c>
      <c r="Q11" s="51">
        <v>2069.3000000000002</v>
      </c>
      <c r="R11" s="60">
        <v>0.8620000000000001</v>
      </c>
      <c r="S11" s="61">
        <f>Q11*R11</f>
        <v>1783.7366000000004</v>
      </c>
      <c r="T11" s="61">
        <f>Q11-S11</f>
        <v>285.56339999999977</v>
      </c>
      <c r="U11" s="49">
        <v>39334</v>
      </c>
      <c r="V11" s="64">
        <v>78381</v>
      </c>
      <c r="W11" s="64">
        <v>64235</v>
      </c>
      <c r="X11" s="64">
        <v>91768</v>
      </c>
      <c r="Y11" s="64">
        <v>61579</v>
      </c>
      <c r="Z11" s="64">
        <v>78945</v>
      </c>
      <c r="AA11" s="64">
        <v>65986</v>
      </c>
      <c r="AB11" s="64">
        <v>42016</v>
      </c>
      <c r="AC11" s="64">
        <v>130154</v>
      </c>
      <c r="AD11" s="64">
        <v>184612</v>
      </c>
      <c r="AE11" s="64">
        <v>64295</v>
      </c>
      <c r="AF11" s="64">
        <v>92736</v>
      </c>
      <c r="AG11" s="64">
        <v>106604</v>
      </c>
      <c r="AH11" s="64">
        <v>52647</v>
      </c>
      <c r="AI11" s="64">
        <v>38838</v>
      </c>
      <c r="AJ11" s="64">
        <v>83566</v>
      </c>
      <c r="AK11" s="64">
        <v>97480</v>
      </c>
      <c r="AL11" s="64">
        <v>105785</v>
      </c>
      <c r="AM11" s="64">
        <v>70280</v>
      </c>
      <c r="AN11" s="49">
        <v>25446</v>
      </c>
      <c r="AO11" s="51">
        <v>68778</v>
      </c>
      <c r="AP11" s="51">
        <v>1079701</v>
      </c>
      <c r="AQ11" s="51">
        <v>89378</v>
      </c>
      <c r="AR11" s="51">
        <v>427383</v>
      </c>
      <c r="AS11" s="51">
        <v>686440</v>
      </c>
      <c r="AT11" s="51">
        <v>578348</v>
      </c>
      <c r="AU11" s="51">
        <v>319643</v>
      </c>
      <c r="AV11" s="51">
        <v>526268</v>
      </c>
      <c r="AW11" s="51">
        <v>375626.00000000006</v>
      </c>
      <c r="AX11" s="51">
        <v>370621</v>
      </c>
      <c r="AY11" s="51">
        <v>614032</v>
      </c>
      <c r="AZ11" s="51">
        <v>540483</v>
      </c>
      <c r="BA11" s="51">
        <v>93887</v>
      </c>
      <c r="BB11" s="51">
        <v>86390</v>
      </c>
      <c r="BC11" s="51">
        <v>443758</v>
      </c>
      <c r="BD11" s="51">
        <v>229606</v>
      </c>
      <c r="BE11" s="51">
        <v>170606</v>
      </c>
      <c r="BF11" s="51">
        <v>447323</v>
      </c>
    </row>
    <row r="12" spans="1:58" x14ac:dyDescent="0.3">
      <c r="A12" s="50" t="s">
        <v>10</v>
      </c>
      <c r="B12" s="50">
        <v>1</v>
      </c>
      <c r="C12" s="50">
        <v>2013</v>
      </c>
      <c r="D12" s="50">
        <v>14.8748</v>
      </c>
      <c r="E12" s="50">
        <v>0.17638100000000001</v>
      </c>
      <c r="F12" s="50">
        <v>0.80708299999999999</v>
      </c>
      <c r="G12" s="50">
        <v>2510</v>
      </c>
      <c r="H12" s="50">
        <v>0.70521999999999996</v>
      </c>
      <c r="I12" s="50">
        <v>12900.6</v>
      </c>
      <c r="J12" s="50">
        <v>0.71687999999999996</v>
      </c>
      <c r="K12" s="50">
        <v>1.2E-2</v>
      </c>
      <c r="L12" s="50">
        <v>4.2084000000000003E-2</v>
      </c>
      <c r="M12" s="50">
        <v>0.11109570000000001</v>
      </c>
      <c r="N12" s="59">
        <f>R12*P12+(1-R12)*O12</f>
        <v>37309.260500000004</v>
      </c>
      <c r="O12" s="51">
        <v>18337.5</v>
      </c>
      <c r="P12" s="51">
        <v>40321</v>
      </c>
      <c r="Q12" s="51">
        <v>2114.8000000000002</v>
      </c>
      <c r="R12" s="60">
        <v>0.86299999999999999</v>
      </c>
      <c r="S12" s="61">
        <f>Q12*R12</f>
        <v>1825.0724000000002</v>
      </c>
      <c r="T12" s="61">
        <f>Q12-S12</f>
        <v>289.72759999999994</v>
      </c>
      <c r="U12" s="49">
        <v>48352</v>
      </c>
      <c r="V12" s="64">
        <v>82623</v>
      </c>
      <c r="W12" s="64">
        <v>72915</v>
      </c>
      <c r="X12" s="64">
        <v>99743</v>
      </c>
      <c r="Y12" s="64">
        <v>68501</v>
      </c>
      <c r="Z12" s="64">
        <v>86715</v>
      </c>
      <c r="AA12" s="64">
        <v>72006</v>
      </c>
      <c r="AB12" s="64">
        <v>45280</v>
      </c>
      <c r="AC12" s="64">
        <v>136599</v>
      </c>
      <c r="AD12" s="64">
        <v>206110</v>
      </c>
      <c r="AE12" s="64">
        <v>72828</v>
      </c>
      <c r="AF12" s="64">
        <v>99511</v>
      </c>
      <c r="AG12" s="64">
        <v>113206</v>
      </c>
      <c r="AH12" s="64">
        <v>57563</v>
      </c>
      <c r="AI12" s="64">
        <v>43754</v>
      </c>
      <c r="AJ12" s="64">
        <v>87820</v>
      </c>
      <c r="AK12" s="64">
        <v>109940</v>
      </c>
      <c r="AL12" s="64">
        <v>112707</v>
      </c>
      <c r="AM12" s="64">
        <v>73563</v>
      </c>
      <c r="AN12" s="49">
        <v>31346</v>
      </c>
      <c r="AO12" s="51">
        <v>67584</v>
      </c>
      <c r="AP12" s="51">
        <v>1034888</v>
      </c>
      <c r="AQ12" s="51">
        <v>87189</v>
      </c>
      <c r="AR12" s="51">
        <v>439059</v>
      </c>
      <c r="AS12" s="51">
        <v>688143</v>
      </c>
      <c r="AT12" s="51">
        <v>592268</v>
      </c>
      <c r="AU12" s="51">
        <v>309947</v>
      </c>
      <c r="AV12" s="51">
        <v>582393</v>
      </c>
      <c r="AW12" s="51">
        <v>391442</v>
      </c>
      <c r="AX12" s="51">
        <v>405835.99999999994</v>
      </c>
      <c r="AY12" s="51">
        <v>661746</v>
      </c>
      <c r="AZ12" s="51">
        <v>596532</v>
      </c>
      <c r="BA12" s="51">
        <v>98211</v>
      </c>
      <c r="BB12" s="51">
        <v>90942</v>
      </c>
      <c r="BC12" s="51">
        <v>461041</v>
      </c>
      <c r="BD12" s="51">
        <v>248279</v>
      </c>
      <c r="BE12" s="51">
        <v>180964</v>
      </c>
      <c r="BF12" s="51">
        <v>454754.99999999994</v>
      </c>
    </row>
    <row r="13" spans="1:58" x14ac:dyDescent="0.3">
      <c r="A13" s="50" t="s">
        <v>10</v>
      </c>
      <c r="B13" s="50">
        <v>1</v>
      </c>
      <c r="C13" s="50">
        <v>2014</v>
      </c>
      <c r="D13" s="50">
        <v>13.9612</v>
      </c>
      <c r="E13" s="50">
        <v>0.15940299999999999</v>
      </c>
      <c r="F13" s="50">
        <v>0.805477</v>
      </c>
      <c r="G13" s="50">
        <v>2460</v>
      </c>
      <c r="H13" s="50">
        <v>0.73382599999999998</v>
      </c>
      <c r="I13" s="50">
        <v>13005.4</v>
      </c>
      <c r="J13" s="50">
        <v>0.666682</v>
      </c>
      <c r="K13" s="50">
        <v>1.2999999999999999E-2</v>
      </c>
      <c r="L13" s="50">
        <v>4.1364999999999999E-2</v>
      </c>
      <c r="M13" s="50">
        <v>0.1188765</v>
      </c>
      <c r="N13" s="59">
        <f>R13*P13+(1-R13)*O13</f>
        <v>44482.59575</v>
      </c>
      <c r="O13" s="51">
        <v>18867.3</v>
      </c>
      <c r="P13" s="51">
        <v>48531.8</v>
      </c>
      <c r="Q13" s="51">
        <v>2151.6</v>
      </c>
      <c r="R13" s="60">
        <v>0.86349999999999993</v>
      </c>
      <c r="S13" s="61">
        <f>Q13*R13</f>
        <v>1857.9065999999998</v>
      </c>
      <c r="T13" s="61">
        <f>Q13-S13</f>
        <v>293.69340000000011</v>
      </c>
      <c r="U13" s="49">
        <v>49478</v>
      </c>
      <c r="V13" s="64">
        <v>90402</v>
      </c>
      <c r="W13" s="64">
        <v>80418</v>
      </c>
      <c r="X13" s="64">
        <v>112136</v>
      </c>
      <c r="Y13" s="64">
        <v>77359</v>
      </c>
      <c r="Z13" s="64">
        <v>91976</v>
      </c>
      <c r="AA13" s="64">
        <v>78183</v>
      </c>
      <c r="AB13" s="64">
        <v>48870</v>
      </c>
      <c r="AC13" s="64">
        <v>148828</v>
      </c>
      <c r="AD13" s="64">
        <v>225482</v>
      </c>
      <c r="AE13" s="64">
        <v>79280</v>
      </c>
      <c r="AF13" s="64">
        <v>106540</v>
      </c>
      <c r="AG13" s="64">
        <v>124123</v>
      </c>
      <c r="AH13" s="64">
        <v>64725</v>
      </c>
      <c r="AI13" s="64">
        <v>45776</v>
      </c>
      <c r="AJ13" s="64">
        <v>99337</v>
      </c>
      <c r="AK13" s="64">
        <v>125273</v>
      </c>
      <c r="AL13" s="64">
        <v>121094</v>
      </c>
      <c r="AM13" s="64">
        <v>76226</v>
      </c>
      <c r="AN13" s="49">
        <v>32331</v>
      </c>
      <c r="AO13" s="51">
        <v>61051</v>
      </c>
      <c r="AP13" s="51">
        <v>1000347</v>
      </c>
      <c r="AQ13" s="51">
        <v>82010</v>
      </c>
      <c r="AR13" s="51">
        <v>456031</v>
      </c>
      <c r="AS13" s="51">
        <v>722818</v>
      </c>
      <c r="AT13" s="51">
        <v>602262</v>
      </c>
      <c r="AU13" s="51">
        <v>302501</v>
      </c>
      <c r="AV13" s="51">
        <v>611106</v>
      </c>
      <c r="AW13" s="51">
        <v>431574</v>
      </c>
      <c r="AX13" s="51">
        <v>410147</v>
      </c>
      <c r="AY13" s="51">
        <v>707537</v>
      </c>
      <c r="AZ13" s="51">
        <v>597980</v>
      </c>
      <c r="BA13" s="51">
        <v>99202</v>
      </c>
      <c r="BB13" s="51">
        <v>88396.000000000015</v>
      </c>
      <c r="BC13" s="51">
        <v>458031.99999999994</v>
      </c>
      <c r="BD13" s="51">
        <v>254294</v>
      </c>
      <c r="BE13" s="51">
        <v>174448</v>
      </c>
      <c r="BF13" s="51">
        <v>466534</v>
      </c>
    </row>
    <row r="14" spans="1:58" x14ac:dyDescent="0.3">
      <c r="A14" s="50" t="s">
        <v>10</v>
      </c>
      <c r="B14" s="50">
        <v>1</v>
      </c>
      <c r="C14" s="50">
        <v>2015</v>
      </c>
      <c r="D14" s="50">
        <v>14.763299999999999</v>
      </c>
      <c r="E14" s="50">
        <v>0.14654500000000001</v>
      </c>
      <c r="F14" s="50">
        <v>0.81952899999999995</v>
      </c>
      <c r="G14" s="50">
        <v>2440</v>
      </c>
      <c r="H14" s="50">
        <v>0.74263999999999997</v>
      </c>
      <c r="I14" s="50">
        <v>13026.8</v>
      </c>
      <c r="J14" s="50">
        <v>0.63443300000000002</v>
      </c>
      <c r="K14" s="50">
        <v>1.4E-2</v>
      </c>
      <c r="L14" s="50">
        <v>4.1465000000000002E-2</v>
      </c>
      <c r="M14" s="50">
        <v>0.2474441</v>
      </c>
      <c r="N14" s="59">
        <f>R14*P14+(1-R14)*O14</f>
        <v>48499.982499999998</v>
      </c>
      <c r="O14" s="51">
        <v>20568.7</v>
      </c>
      <c r="P14" s="51">
        <v>52859.199999999997</v>
      </c>
      <c r="Q14" s="51">
        <v>2170.5</v>
      </c>
      <c r="R14" s="60">
        <v>0.86499999999999999</v>
      </c>
      <c r="S14" s="61">
        <f>Q14*R14</f>
        <v>1877.4825000000001</v>
      </c>
      <c r="T14" s="61">
        <f>Q14-S14</f>
        <v>293.01749999999993</v>
      </c>
      <c r="U14" s="49">
        <v>50797</v>
      </c>
      <c r="V14" s="65">
        <v>88360</v>
      </c>
      <c r="W14" s="65">
        <v>88934</v>
      </c>
      <c r="X14" s="65">
        <v>129350</v>
      </c>
      <c r="Y14" s="65">
        <v>82251</v>
      </c>
      <c r="Z14" s="65">
        <v>94542</v>
      </c>
      <c r="AA14" s="65">
        <v>81695</v>
      </c>
      <c r="AB14" s="65">
        <v>51955</v>
      </c>
      <c r="AC14" s="65">
        <v>159486</v>
      </c>
      <c r="AD14" s="65">
        <v>248320</v>
      </c>
      <c r="AE14" s="65">
        <v>85247</v>
      </c>
      <c r="AF14" s="65">
        <v>109031</v>
      </c>
      <c r="AG14" s="65">
        <v>132339</v>
      </c>
      <c r="AH14" s="65">
        <v>72666</v>
      </c>
      <c r="AI14" s="65">
        <v>48613</v>
      </c>
      <c r="AJ14" s="65">
        <v>111417</v>
      </c>
      <c r="AK14" s="65">
        <v>139176</v>
      </c>
      <c r="AL14" s="65">
        <v>130134</v>
      </c>
      <c r="AM14" s="65">
        <v>91030</v>
      </c>
      <c r="AN14" s="49">
        <v>38949</v>
      </c>
      <c r="AO14" s="51">
        <v>52859</v>
      </c>
      <c r="AP14" s="51">
        <v>921913</v>
      </c>
      <c r="AQ14" s="51">
        <v>82274</v>
      </c>
      <c r="AR14" s="51">
        <v>453319</v>
      </c>
      <c r="AS14" s="51">
        <v>770540</v>
      </c>
      <c r="AT14" s="51">
        <v>600266</v>
      </c>
      <c r="AU14" s="51">
        <v>297559</v>
      </c>
      <c r="AV14" s="51">
        <v>680070</v>
      </c>
      <c r="AW14" s="51">
        <v>471636</v>
      </c>
      <c r="AX14" s="51">
        <v>421574</v>
      </c>
      <c r="AY14" s="51">
        <v>800887</v>
      </c>
      <c r="AZ14" s="51">
        <v>593471</v>
      </c>
      <c r="BA14" s="51">
        <v>101949</v>
      </c>
      <c r="BB14" s="51">
        <v>90237</v>
      </c>
      <c r="BC14" s="51">
        <v>473218.00000000006</v>
      </c>
      <c r="BD14" s="51">
        <v>272740</v>
      </c>
      <c r="BE14" s="51">
        <v>182639</v>
      </c>
      <c r="BF14" s="51">
        <v>467348</v>
      </c>
    </row>
    <row r="15" spans="1:58" x14ac:dyDescent="0.3">
      <c r="A15" s="50" t="s">
        <v>10</v>
      </c>
      <c r="B15" s="50">
        <v>1</v>
      </c>
      <c r="C15" s="50">
        <v>2016</v>
      </c>
      <c r="D15" s="50">
        <v>15.6327</v>
      </c>
      <c r="E15" s="50">
        <v>8.4684999999999996E-2</v>
      </c>
      <c r="F15" s="50">
        <v>0.82297799999999999</v>
      </c>
      <c r="G15" s="50">
        <v>3410</v>
      </c>
      <c r="H15" s="50">
        <v>0.81104500000000002</v>
      </c>
      <c r="I15" s="50">
        <v>13110.7</v>
      </c>
      <c r="J15" s="50">
        <v>0.49223600000000001</v>
      </c>
      <c r="K15" s="50">
        <v>1.41E-2</v>
      </c>
      <c r="L15" s="50">
        <v>4.1877999999999999E-2</v>
      </c>
      <c r="M15" s="50">
        <v>0.26272299999999998</v>
      </c>
      <c r="N15" s="59">
        <f>R15*P15+(1-R15)*O15</f>
        <v>52554.917000000001</v>
      </c>
      <c r="O15" s="51">
        <v>22309.5</v>
      </c>
      <c r="P15" s="51">
        <v>57275.3</v>
      </c>
      <c r="Q15" s="51">
        <v>2173</v>
      </c>
      <c r="R15" s="60">
        <v>0.86499999999999999</v>
      </c>
      <c r="S15" s="61">
        <f>Q15*R15</f>
        <v>1879.645</v>
      </c>
      <c r="T15" s="61">
        <f>Q15-S15</f>
        <v>293.35500000000002</v>
      </c>
      <c r="U15" s="53">
        <v>51941</v>
      </c>
      <c r="V15" s="64">
        <v>91017</v>
      </c>
      <c r="W15" s="64">
        <v>97600</v>
      </c>
      <c r="X15" s="64">
        <v>134474</v>
      </c>
      <c r="Y15" s="64">
        <v>89464</v>
      </c>
      <c r="Z15" s="64">
        <v>98863</v>
      </c>
      <c r="AA15" s="64">
        <v>90682</v>
      </c>
      <c r="AB15" s="64">
        <v>54814</v>
      </c>
      <c r="AC15" s="64">
        <v>170531</v>
      </c>
      <c r="AD15" s="64">
        <v>239085</v>
      </c>
      <c r="AE15" s="64">
        <v>92832</v>
      </c>
      <c r="AF15" s="64">
        <v>119151</v>
      </c>
      <c r="AG15" s="64">
        <v>139990</v>
      </c>
      <c r="AH15" s="64">
        <v>76948</v>
      </c>
      <c r="AI15" s="64">
        <v>52025</v>
      </c>
      <c r="AJ15" s="64">
        <v>120573</v>
      </c>
      <c r="AK15" s="64">
        <v>147903</v>
      </c>
      <c r="AL15" s="64">
        <v>139087</v>
      </c>
      <c r="AM15" s="64">
        <v>101999</v>
      </c>
      <c r="AN15" s="53">
        <v>36867</v>
      </c>
      <c r="AO15" s="51">
        <v>45330</v>
      </c>
      <c r="AP15" s="51">
        <v>868847</v>
      </c>
      <c r="AQ15" s="51">
        <v>90940.999999999985</v>
      </c>
      <c r="AR15" s="51">
        <v>459436.00000000006</v>
      </c>
      <c r="AS15" s="51">
        <v>783687.99999999988</v>
      </c>
      <c r="AT15" s="51">
        <v>582306</v>
      </c>
      <c r="AU15" s="51">
        <v>294119</v>
      </c>
      <c r="AV15" s="51">
        <v>692226</v>
      </c>
      <c r="AW15" s="51">
        <v>514163</v>
      </c>
      <c r="AX15" s="51">
        <v>438857</v>
      </c>
      <c r="AY15" s="51">
        <v>801256</v>
      </c>
      <c r="AZ15" s="51">
        <v>689751</v>
      </c>
      <c r="BA15" s="51">
        <v>103131</v>
      </c>
      <c r="BB15" s="51">
        <v>85803</v>
      </c>
      <c r="BC15" s="51">
        <v>486258</v>
      </c>
      <c r="BD15" s="51">
        <v>285829</v>
      </c>
      <c r="BE15" s="51">
        <v>186619</v>
      </c>
      <c r="BF15" s="51">
        <v>469769.99999999994</v>
      </c>
    </row>
    <row r="16" spans="1:58" x14ac:dyDescent="0.3">
      <c r="A16" s="50" t="s">
        <v>10</v>
      </c>
      <c r="B16" s="50">
        <v>1</v>
      </c>
      <c r="C16" s="50">
        <v>2017</v>
      </c>
      <c r="D16" s="50">
        <v>15.535299999999999</v>
      </c>
      <c r="E16" s="50">
        <v>0.13061300000000001</v>
      </c>
      <c r="F16" s="50">
        <v>0.83047499999999996</v>
      </c>
      <c r="G16" s="50">
        <v>4240</v>
      </c>
      <c r="H16" s="50">
        <v>0.83733400000000002</v>
      </c>
      <c r="I16" s="50">
        <v>13229.8</v>
      </c>
      <c r="J16" s="50">
        <v>0.45556200000000002</v>
      </c>
      <c r="K16" s="50">
        <v>1.43E-2</v>
      </c>
      <c r="L16" s="50">
        <v>4.2382999999999997E-2</v>
      </c>
      <c r="M16" s="50">
        <v>0.26857429999999999</v>
      </c>
      <c r="N16" s="59">
        <f>R16*P16+(1-R16)*O16</f>
        <v>57253.917000000001</v>
      </c>
      <c r="O16" s="51">
        <v>24240.5</v>
      </c>
      <c r="P16" s="51">
        <v>62406.3</v>
      </c>
      <c r="Q16" s="51">
        <v>2170.6999999999998</v>
      </c>
      <c r="R16" s="60">
        <v>0.86499999999999999</v>
      </c>
      <c r="S16" s="61">
        <f>Q16*R16</f>
        <v>1877.6554999999998</v>
      </c>
      <c r="T16" s="61">
        <f>Q16-S16</f>
        <v>293.04449999999997</v>
      </c>
      <c r="U16" s="49">
        <v>55218</v>
      </c>
      <c r="V16" s="64">
        <v>101975</v>
      </c>
      <c r="W16" s="64">
        <v>106835</v>
      </c>
      <c r="X16" s="64">
        <v>148142</v>
      </c>
      <c r="Y16" s="64">
        <v>99718</v>
      </c>
      <c r="Z16" s="64">
        <v>107731</v>
      </c>
      <c r="AA16" s="64">
        <v>97567</v>
      </c>
      <c r="AB16" s="64">
        <v>56325</v>
      </c>
      <c r="AC16" s="64">
        <v>183183</v>
      </c>
      <c r="AD16" s="64">
        <v>253637</v>
      </c>
      <c r="AE16" s="64">
        <v>97369</v>
      </c>
      <c r="AF16" s="64">
        <v>123966</v>
      </c>
      <c r="AG16" s="64">
        <v>150611</v>
      </c>
      <c r="AH16" s="64">
        <v>87538</v>
      </c>
      <c r="AI16" s="64">
        <v>55509</v>
      </c>
      <c r="AJ16" s="64">
        <v>143215</v>
      </c>
      <c r="AK16" s="64">
        <v>169191</v>
      </c>
      <c r="AL16" s="64">
        <v>150810</v>
      </c>
      <c r="AM16" s="64">
        <v>124864</v>
      </c>
      <c r="AN16" s="49">
        <v>34116</v>
      </c>
      <c r="AO16" s="51">
        <v>41200</v>
      </c>
      <c r="AP16" s="51">
        <v>823796.00000000012</v>
      </c>
      <c r="AQ16" s="51">
        <v>90362.000000000015</v>
      </c>
      <c r="AR16" s="51">
        <v>466160</v>
      </c>
      <c r="AS16" s="51">
        <v>767973.00000000012</v>
      </c>
      <c r="AT16" s="51">
        <v>576935</v>
      </c>
      <c r="AU16" s="51">
        <v>311052</v>
      </c>
      <c r="AV16" s="51">
        <v>774400</v>
      </c>
      <c r="AW16" s="51">
        <v>544498</v>
      </c>
      <c r="AX16" s="51">
        <v>442784.00000000006</v>
      </c>
      <c r="AY16" s="51">
        <v>882695.00000000012</v>
      </c>
      <c r="AZ16" s="51">
        <v>712481.00000000012</v>
      </c>
      <c r="BA16" s="51">
        <v>106640</v>
      </c>
      <c r="BB16" s="51">
        <v>86000</v>
      </c>
      <c r="BC16" s="51">
        <v>505697.00000000006</v>
      </c>
      <c r="BD16" s="51">
        <v>293252</v>
      </c>
      <c r="BE16" s="51">
        <v>190189.00000000003</v>
      </c>
      <c r="BF16" s="51">
        <v>478359</v>
      </c>
    </row>
    <row r="17" spans="1:58" x14ac:dyDescent="0.3">
      <c r="A17" s="50" t="s">
        <v>10</v>
      </c>
      <c r="B17" s="50">
        <v>1</v>
      </c>
      <c r="C17" s="50">
        <v>2018</v>
      </c>
      <c r="D17" s="50">
        <v>15.639699999999999</v>
      </c>
      <c r="E17" s="50">
        <v>8.7214E-2</v>
      </c>
      <c r="F17" s="50">
        <v>0.8357</v>
      </c>
      <c r="G17" s="50">
        <v>4640</v>
      </c>
      <c r="H17" s="50">
        <v>0.87966599999999995</v>
      </c>
      <c r="I17" s="50">
        <v>13247.6</v>
      </c>
      <c r="J17" s="50">
        <v>0.43192700000000001</v>
      </c>
      <c r="K17" s="50">
        <v>1.4E-2</v>
      </c>
      <c r="L17" s="50">
        <v>4.2710999999999999E-2</v>
      </c>
      <c r="M17" s="50">
        <v>0.29412519999999998</v>
      </c>
      <c r="N17" s="59">
        <f>R17*P17+(1-R17)*O17</f>
        <v>62387.453999999991</v>
      </c>
      <c r="O17" s="51">
        <v>26490.3</v>
      </c>
      <c r="P17" s="51">
        <v>67989.899999999994</v>
      </c>
      <c r="Q17" s="51">
        <v>2154</v>
      </c>
      <c r="R17" s="60">
        <v>0.86499999999999999</v>
      </c>
      <c r="S17" s="61">
        <f>Q17*R17</f>
        <v>1863.21</v>
      </c>
      <c r="T17" s="61">
        <f>Q17-S17</f>
        <v>290.78999999999996</v>
      </c>
      <c r="U17" s="49">
        <v>59015</v>
      </c>
      <c r="V17" s="53">
        <v>123959</v>
      </c>
      <c r="W17" s="53">
        <v>121299</v>
      </c>
      <c r="X17" s="53">
        <v>160386</v>
      </c>
      <c r="Y17" s="53">
        <v>114631</v>
      </c>
      <c r="Z17" s="53">
        <v>123713</v>
      </c>
      <c r="AA17" s="53">
        <v>107828</v>
      </c>
      <c r="AB17" s="53">
        <v>58156</v>
      </c>
      <c r="AC17" s="53">
        <v>205834</v>
      </c>
      <c r="AD17" s="53">
        <v>266921</v>
      </c>
      <c r="AE17" s="53">
        <v>101346</v>
      </c>
      <c r="AF17" s="53">
        <v>127507</v>
      </c>
      <c r="AG17" s="53">
        <v>170139</v>
      </c>
      <c r="AH17" s="53">
        <v>94369</v>
      </c>
      <c r="AI17" s="53">
        <v>57182</v>
      </c>
      <c r="AJ17" s="53">
        <v>161029</v>
      </c>
      <c r="AK17" s="53">
        <v>187390</v>
      </c>
      <c r="AL17" s="53">
        <v>173632</v>
      </c>
      <c r="AM17" s="53">
        <v>140310</v>
      </c>
      <c r="AN17" s="49">
        <v>26639</v>
      </c>
      <c r="AO17" s="51">
        <v>35957</v>
      </c>
      <c r="AP17" s="51">
        <v>744135</v>
      </c>
      <c r="AQ17" s="51">
        <v>97386</v>
      </c>
      <c r="AR17" s="51">
        <v>478122.00000000006</v>
      </c>
      <c r="AS17" s="51">
        <v>736426</v>
      </c>
      <c r="AT17" s="51">
        <v>601978</v>
      </c>
      <c r="AU17" s="51">
        <v>312119</v>
      </c>
      <c r="AV17" s="51">
        <v>840300</v>
      </c>
      <c r="AW17" s="51">
        <v>546870</v>
      </c>
      <c r="AX17" s="51">
        <v>472509</v>
      </c>
      <c r="AY17" s="51">
        <v>812969.00000000012</v>
      </c>
      <c r="AZ17" s="51">
        <v>717149</v>
      </c>
      <c r="BA17" s="51">
        <v>122423</v>
      </c>
      <c r="BB17" s="51">
        <v>113572</v>
      </c>
      <c r="BC17" s="51">
        <v>557763.00000000012</v>
      </c>
      <c r="BD17" s="51">
        <v>304521</v>
      </c>
      <c r="BE17" s="51">
        <v>190281.00000000003</v>
      </c>
      <c r="BF17" s="51">
        <v>481900.00000000006</v>
      </c>
    </row>
    <row r="18" spans="1:58" x14ac:dyDescent="0.3">
      <c r="A18" s="50" t="s">
        <v>10</v>
      </c>
      <c r="B18" s="50">
        <v>1</v>
      </c>
      <c r="C18" s="50">
        <v>2019</v>
      </c>
      <c r="D18" s="50">
        <v>14.331799999999999</v>
      </c>
      <c r="E18" s="50">
        <v>6.8399000000000001E-2</v>
      </c>
      <c r="F18" s="50">
        <v>0.84505399999999997</v>
      </c>
      <c r="G18" s="50">
        <v>3850</v>
      </c>
      <c r="H18" s="50">
        <v>0.90685400000000005</v>
      </c>
      <c r="I18" s="50">
        <v>13313.1</v>
      </c>
      <c r="J18" s="50">
        <v>0.42552800000000002</v>
      </c>
      <c r="K18" s="50">
        <v>1.2999999999999999E-2</v>
      </c>
      <c r="L18" s="50">
        <v>4.3184E-2</v>
      </c>
      <c r="M18" s="50">
        <v>0.30960959999999998</v>
      </c>
      <c r="N18" s="59">
        <f>R18*P18+(1-R18)*O18</f>
        <v>67829.206600000005</v>
      </c>
      <c r="O18" s="51">
        <v>28928.400000000001</v>
      </c>
      <c r="P18" s="51">
        <v>73848.5</v>
      </c>
      <c r="Q18" s="51">
        <v>2153.6</v>
      </c>
      <c r="R18" s="51">
        <v>0.86599999999999999</v>
      </c>
      <c r="S18" s="61">
        <f>Q18*R18</f>
        <v>1865.0175999999999</v>
      </c>
      <c r="T18" s="61">
        <f>Q18-S18</f>
        <v>288.58240000000001</v>
      </c>
      <c r="U18" s="49">
        <v>93835</v>
      </c>
      <c r="V18" s="49">
        <v>134956</v>
      </c>
      <c r="W18" s="49">
        <v>138312</v>
      </c>
      <c r="X18" s="49">
        <v>176707</v>
      </c>
      <c r="Y18" s="49">
        <v>127711</v>
      </c>
      <c r="Z18" s="49">
        <v>150238</v>
      </c>
      <c r="AA18" s="49">
        <v>123277</v>
      </c>
      <c r="AB18" s="49">
        <v>60870</v>
      </c>
      <c r="AC18" s="49">
        <v>234121</v>
      </c>
      <c r="AD18" s="49">
        <v>256979</v>
      </c>
      <c r="AE18" s="49">
        <v>110044</v>
      </c>
      <c r="AF18" s="49">
        <v>148567</v>
      </c>
      <c r="AG18" s="49">
        <v>196767</v>
      </c>
      <c r="AH18" s="49">
        <v>107790</v>
      </c>
      <c r="AI18" s="49">
        <v>81465</v>
      </c>
      <c r="AJ18" s="49">
        <v>181240</v>
      </c>
      <c r="AK18" s="49">
        <v>208481</v>
      </c>
      <c r="AL18" s="49">
        <v>205405</v>
      </c>
      <c r="AM18" s="49">
        <v>159193</v>
      </c>
      <c r="AN18" s="49">
        <v>3585</v>
      </c>
      <c r="AO18" s="49">
        <v>31784</v>
      </c>
      <c r="AP18" s="49">
        <v>653864</v>
      </c>
      <c r="AQ18" s="49">
        <v>95549</v>
      </c>
      <c r="AR18" s="49">
        <v>451159</v>
      </c>
      <c r="AS18" s="49">
        <v>596265</v>
      </c>
      <c r="AT18" s="49">
        <v>589525</v>
      </c>
      <c r="AU18" s="49">
        <v>304980</v>
      </c>
      <c r="AV18" s="49">
        <v>859131</v>
      </c>
      <c r="AW18" s="49">
        <v>644776</v>
      </c>
      <c r="AX18" s="49">
        <v>474197</v>
      </c>
      <c r="AY18" s="49">
        <v>15723</v>
      </c>
      <c r="AZ18" s="49">
        <v>689448</v>
      </c>
      <c r="BA18" s="49">
        <v>123799</v>
      </c>
      <c r="BB18" s="49">
        <v>68324</v>
      </c>
      <c r="BC18" s="49">
        <v>575765</v>
      </c>
      <c r="BD18" s="49">
        <v>325307</v>
      </c>
      <c r="BE18" s="49">
        <v>186057</v>
      </c>
      <c r="BF18" s="49">
        <v>502400</v>
      </c>
    </row>
    <row r="19" spans="1:58" x14ac:dyDescent="0.3">
      <c r="A19" s="50" t="s">
        <v>11</v>
      </c>
      <c r="B19" s="50">
        <v>2</v>
      </c>
      <c r="C19" s="50">
        <v>2003</v>
      </c>
      <c r="D19" s="50">
        <v>5.8604000000000003</v>
      </c>
      <c r="E19" s="50">
        <v>0.16083900000000001</v>
      </c>
      <c r="F19" s="50">
        <v>0.49551600000000001</v>
      </c>
      <c r="G19" s="50">
        <v>942</v>
      </c>
      <c r="H19" s="50">
        <v>0.28021800000000002</v>
      </c>
      <c r="I19" s="50">
        <v>8998.23</v>
      </c>
      <c r="J19" s="50">
        <v>2.2803</v>
      </c>
      <c r="K19" s="50">
        <v>3.7999999999999999E-2</v>
      </c>
      <c r="L19" s="50">
        <v>3.6596999999999998E-2</v>
      </c>
      <c r="M19" s="50">
        <v>6.5874500000000002E-2</v>
      </c>
      <c r="N19" s="59">
        <f>R19*P19+(1-R19)*O19</f>
        <v>8813.0661694863156</v>
      </c>
      <c r="O19" s="51">
        <v>4566</v>
      </c>
      <c r="P19" s="51">
        <v>10312.9</v>
      </c>
      <c r="Q19" s="51">
        <v>1011</v>
      </c>
      <c r="R19" s="60">
        <v>0.73901863082467334</v>
      </c>
      <c r="S19" s="61">
        <f>Q19*R19</f>
        <v>747.14783576374475</v>
      </c>
      <c r="T19" s="61">
        <f>Q19-S19</f>
        <v>263.85216423625525</v>
      </c>
      <c r="U19" s="52">
        <v>13257</v>
      </c>
      <c r="V19" s="62">
        <v>23605</v>
      </c>
      <c r="W19" s="62">
        <v>16179</v>
      </c>
      <c r="X19" s="62">
        <v>26085</v>
      </c>
      <c r="Y19" s="62">
        <v>19609</v>
      </c>
      <c r="Z19" s="62">
        <v>15606</v>
      </c>
      <c r="AA19" s="62">
        <v>23748</v>
      </c>
      <c r="AB19" s="62">
        <v>12430</v>
      </c>
      <c r="AC19" s="62">
        <v>33785</v>
      </c>
      <c r="AD19" s="62">
        <v>26295</v>
      </c>
      <c r="AE19" s="62">
        <v>21253</v>
      </c>
      <c r="AF19" s="62">
        <v>13514</v>
      </c>
      <c r="AG19" s="62">
        <v>24545</v>
      </c>
      <c r="AH19" s="62">
        <v>17325</v>
      </c>
      <c r="AI19" s="62">
        <v>14492</v>
      </c>
      <c r="AJ19" s="62">
        <v>19226</v>
      </c>
      <c r="AK19" s="62">
        <v>20426</v>
      </c>
      <c r="AL19" s="62">
        <v>19838</v>
      </c>
      <c r="AM19" s="62">
        <v>21363</v>
      </c>
      <c r="AN19" s="50">
        <v>9747</v>
      </c>
      <c r="AO19" s="51">
        <v>69738</v>
      </c>
      <c r="AP19" s="51">
        <v>771367</v>
      </c>
      <c r="AQ19" s="51">
        <v>35481</v>
      </c>
      <c r="AR19" s="51">
        <v>99423.999999999985</v>
      </c>
      <c r="AS19" s="51">
        <v>118660</v>
      </c>
      <c r="AT19" s="51">
        <v>134642</v>
      </c>
      <c r="AU19" s="51">
        <v>35093</v>
      </c>
      <c r="AV19" s="51">
        <v>15382</v>
      </c>
      <c r="AW19" s="51">
        <v>52016</v>
      </c>
      <c r="AX19" s="51">
        <v>19043</v>
      </c>
      <c r="AY19" s="51">
        <v>40281</v>
      </c>
      <c r="AZ19" s="51">
        <v>52881</v>
      </c>
      <c r="BA19" s="51">
        <v>33496</v>
      </c>
      <c r="BB19" s="51">
        <v>32492</v>
      </c>
      <c r="BC19" s="51">
        <v>169026</v>
      </c>
      <c r="BD19" s="51">
        <v>68312</v>
      </c>
      <c r="BE19" s="51">
        <v>21429.999999999996</v>
      </c>
      <c r="BF19" s="51">
        <v>131652</v>
      </c>
    </row>
    <row r="20" spans="1:58" x14ac:dyDescent="0.3">
      <c r="A20" s="50" t="s">
        <v>11</v>
      </c>
      <c r="B20" s="50">
        <v>2</v>
      </c>
      <c r="C20" s="50">
        <v>2004</v>
      </c>
      <c r="D20" s="50">
        <v>5.5095000000000001</v>
      </c>
      <c r="E20" s="50">
        <v>0.1638</v>
      </c>
      <c r="F20" s="50">
        <v>0.51542299999999996</v>
      </c>
      <c r="G20" s="50">
        <v>1170</v>
      </c>
      <c r="H20" s="50">
        <v>0.29111300000000001</v>
      </c>
      <c r="I20" s="50">
        <v>9304.42</v>
      </c>
      <c r="J20" s="50">
        <v>2.3298999999999999</v>
      </c>
      <c r="K20" s="50">
        <v>3.7999999999999999E-2</v>
      </c>
      <c r="L20" s="50">
        <v>3.9063000000000001E-2</v>
      </c>
      <c r="M20" s="50">
        <v>6.6007899999999994E-2</v>
      </c>
      <c r="N20" s="59">
        <f>R20*P20+(1-R20)*O20</f>
        <v>10429.151520384792</v>
      </c>
      <c r="O20" s="51">
        <v>5019.53</v>
      </c>
      <c r="P20" s="51">
        <v>12279.73</v>
      </c>
      <c r="Q20" s="51">
        <v>1024</v>
      </c>
      <c r="R20" s="60">
        <v>0.74510640483523782</v>
      </c>
      <c r="S20" s="61">
        <f>Q20*R20</f>
        <v>762.98895855128353</v>
      </c>
      <c r="T20" s="61">
        <f>Q20-S20</f>
        <v>261.01104144871647</v>
      </c>
      <c r="U20" s="52">
        <v>15450</v>
      </c>
      <c r="V20" s="62">
        <v>28193</v>
      </c>
      <c r="W20" s="62">
        <v>18431</v>
      </c>
      <c r="X20" s="62">
        <v>36691</v>
      </c>
      <c r="Y20" s="62">
        <v>22412</v>
      </c>
      <c r="Z20" s="62">
        <v>18992</v>
      </c>
      <c r="AA20" s="62">
        <v>27305</v>
      </c>
      <c r="AB20" s="62">
        <v>14058</v>
      </c>
      <c r="AC20" s="62">
        <v>38257</v>
      </c>
      <c r="AD20" s="62">
        <v>31454</v>
      </c>
      <c r="AE20" s="62">
        <v>21545</v>
      </c>
      <c r="AF20" s="62">
        <v>16717</v>
      </c>
      <c r="AG20" s="62">
        <v>33134</v>
      </c>
      <c r="AH20" s="62">
        <v>19173</v>
      </c>
      <c r="AI20" s="62">
        <v>15467</v>
      </c>
      <c r="AJ20" s="62">
        <v>22582</v>
      </c>
      <c r="AK20" s="62">
        <v>23958</v>
      </c>
      <c r="AL20" s="62">
        <v>23067</v>
      </c>
      <c r="AM20" s="62">
        <v>24358</v>
      </c>
      <c r="AN20" s="52">
        <v>8666</v>
      </c>
      <c r="AO20" s="51">
        <v>76896</v>
      </c>
      <c r="AP20" s="51">
        <v>767918</v>
      </c>
      <c r="AQ20" s="51">
        <v>30745</v>
      </c>
      <c r="AR20" s="51">
        <v>92620</v>
      </c>
      <c r="AS20" s="51">
        <v>116907</v>
      </c>
      <c r="AT20" s="51">
        <v>133305</v>
      </c>
      <c r="AU20" s="51">
        <v>33255</v>
      </c>
      <c r="AV20" s="51">
        <v>19114</v>
      </c>
      <c r="AW20" s="51">
        <v>50710</v>
      </c>
      <c r="AX20" s="51">
        <v>25911</v>
      </c>
      <c r="AY20" s="51">
        <v>50506</v>
      </c>
      <c r="AZ20" s="51">
        <v>51863</v>
      </c>
      <c r="BA20" s="51">
        <v>39717</v>
      </c>
      <c r="BB20" s="51">
        <v>47747</v>
      </c>
      <c r="BC20" s="51">
        <v>165012</v>
      </c>
      <c r="BD20" s="51">
        <v>75520</v>
      </c>
      <c r="BE20" s="51">
        <v>20036</v>
      </c>
      <c r="BF20" s="51">
        <v>132677</v>
      </c>
    </row>
    <row r="21" spans="1:58" x14ac:dyDescent="0.3">
      <c r="A21" s="50" t="s">
        <v>11</v>
      </c>
      <c r="B21" s="50">
        <v>2</v>
      </c>
      <c r="C21" s="50">
        <v>2005</v>
      </c>
      <c r="D21" s="50">
        <v>7.4245000000000001</v>
      </c>
      <c r="E21" s="50">
        <v>0.171375</v>
      </c>
      <c r="F21" s="50">
        <v>0.64672600000000002</v>
      </c>
      <c r="G21" s="50">
        <v>1530</v>
      </c>
      <c r="H21" s="50">
        <v>0.29559000000000002</v>
      </c>
      <c r="I21" s="50">
        <v>9589.3799999999992</v>
      </c>
      <c r="J21" s="50">
        <v>2.3572199999999999</v>
      </c>
      <c r="K21" s="50">
        <v>3.6999999999999998E-2</v>
      </c>
      <c r="L21" s="50">
        <v>4.0267999999999998E-2</v>
      </c>
      <c r="M21" s="50">
        <v>6.5415799999999996E-2</v>
      </c>
      <c r="N21" s="59">
        <f>R21*P21+(1-R21)*O21</f>
        <v>10881.68957</v>
      </c>
      <c r="O21" s="51">
        <v>5579.9</v>
      </c>
      <c r="P21" s="51">
        <v>12638.6</v>
      </c>
      <c r="Q21" s="51">
        <v>1043</v>
      </c>
      <c r="R21" s="60">
        <v>0.75109999999999999</v>
      </c>
      <c r="S21" s="61">
        <f>Q21*R21</f>
        <v>783.39729999999997</v>
      </c>
      <c r="T21" s="61">
        <f>Q21-S21</f>
        <v>259.60270000000003</v>
      </c>
      <c r="U21" s="49">
        <v>15954</v>
      </c>
      <c r="V21" s="51">
        <v>29571</v>
      </c>
      <c r="W21" s="51">
        <v>21183</v>
      </c>
      <c r="X21" s="51">
        <v>48417</v>
      </c>
      <c r="Y21" s="51">
        <v>26777</v>
      </c>
      <c r="Z21" s="51">
        <v>20603</v>
      </c>
      <c r="AA21" s="51">
        <v>31836</v>
      </c>
      <c r="AB21" s="51">
        <v>15861</v>
      </c>
      <c r="AC21" s="51">
        <v>40569</v>
      </c>
      <c r="AD21" s="51">
        <v>46874</v>
      </c>
      <c r="AE21" s="51">
        <v>26727</v>
      </c>
      <c r="AF21" s="51">
        <v>17898</v>
      </c>
      <c r="AG21" s="51">
        <v>38973</v>
      </c>
      <c r="AH21" s="51">
        <v>21113</v>
      </c>
      <c r="AI21" s="51">
        <v>18648</v>
      </c>
      <c r="AJ21" s="51">
        <v>25268</v>
      </c>
      <c r="AK21" s="51">
        <v>27435</v>
      </c>
      <c r="AL21" s="51">
        <v>25892</v>
      </c>
      <c r="AM21" s="51">
        <v>28544</v>
      </c>
      <c r="AN21" s="49">
        <v>8149</v>
      </c>
      <c r="AO21" s="51">
        <v>73114</v>
      </c>
      <c r="AP21" s="51">
        <v>777223</v>
      </c>
      <c r="AQ21" s="51">
        <v>33612</v>
      </c>
      <c r="AR21" s="51">
        <v>91209</v>
      </c>
      <c r="AS21" s="51">
        <v>117381</v>
      </c>
      <c r="AT21" s="51">
        <v>117669</v>
      </c>
      <c r="AU21" s="51">
        <v>29964</v>
      </c>
      <c r="AV21" s="51">
        <v>24253</v>
      </c>
      <c r="AW21" s="51">
        <v>51154</v>
      </c>
      <c r="AX21" s="51">
        <v>23224.999999999996</v>
      </c>
      <c r="AY21" s="51">
        <v>65860</v>
      </c>
      <c r="AZ21" s="51">
        <v>53118.999999999993</v>
      </c>
      <c r="BA21" s="51">
        <v>36015</v>
      </c>
      <c r="BB21" s="51">
        <v>42996.999999999993</v>
      </c>
      <c r="BC21" s="51">
        <v>169740</v>
      </c>
      <c r="BD21" s="51">
        <v>77119</v>
      </c>
      <c r="BE21" s="51">
        <v>17491</v>
      </c>
      <c r="BF21" s="51">
        <v>131923</v>
      </c>
    </row>
    <row r="22" spans="1:58" x14ac:dyDescent="0.3">
      <c r="A22" s="50" t="s">
        <v>11</v>
      </c>
      <c r="B22" s="50">
        <v>2</v>
      </c>
      <c r="C22" s="50">
        <v>2006</v>
      </c>
      <c r="D22" s="50">
        <v>8.0060000000000002</v>
      </c>
      <c r="E22" s="50">
        <v>0.15054100000000001</v>
      </c>
      <c r="F22" s="50">
        <v>0.68332800000000005</v>
      </c>
      <c r="G22" s="50">
        <v>1670</v>
      </c>
      <c r="H22" s="50">
        <v>0.30530200000000002</v>
      </c>
      <c r="I22" s="50">
        <v>10014.200000000001</v>
      </c>
      <c r="J22" s="50">
        <v>2.3127</v>
      </c>
      <c r="K22" s="50">
        <v>3.5999999999999997E-2</v>
      </c>
      <c r="L22" s="50">
        <v>4.1860000000000001E-2</v>
      </c>
      <c r="M22" s="50">
        <v>6.98212E-2</v>
      </c>
      <c r="N22" s="59">
        <f>R22*P22+(1-R22)*O22</f>
        <v>12328.10296</v>
      </c>
      <c r="O22" s="51">
        <v>6227.9</v>
      </c>
      <c r="P22" s="51">
        <v>14283.1</v>
      </c>
      <c r="Q22" s="51">
        <v>1075</v>
      </c>
      <c r="R22" s="60">
        <v>0.75730000000000008</v>
      </c>
      <c r="S22" s="61">
        <f>Q22*R22</f>
        <v>814.09750000000008</v>
      </c>
      <c r="T22" s="61">
        <f>Q22-S22</f>
        <v>260.90249999999992</v>
      </c>
      <c r="U22" s="49">
        <v>17975</v>
      </c>
      <c r="V22" s="63">
        <v>34097</v>
      </c>
      <c r="W22" s="63">
        <v>24354</v>
      </c>
      <c r="X22" s="63">
        <v>53764</v>
      </c>
      <c r="Y22" s="63">
        <v>30613</v>
      </c>
      <c r="Z22" s="63">
        <v>22677</v>
      </c>
      <c r="AA22" s="63">
        <v>34260</v>
      </c>
      <c r="AB22" s="63">
        <v>15424</v>
      </c>
      <c r="AC22" s="63">
        <v>40591</v>
      </c>
      <c r="AD22" s="63">
        <v>49810</v>
      </c>
      <c r="AE22" s="63">
        <v>24184</v>
      </c>
      <c r="AF22" s="63">
        <v>15810</v>
      </c>
      <c r="AG22" s="63">
        <v>41473</v>
      </c>
      <c r="AH22" s="63">
        <v>22215</v>
      </c>
      <c r="AI22" s="63">
        <v>14775</v>
      </c>
      <c r="AJ22" s="63">
        <v>28752</v>
      </c>
      <c r="AK22" s="63">
        <v>28959</v>
      </c>
      <c r="AL22" s="63">
        <v>28349</v>
      </c>
      <c r="AM22" s="63">
        <v>30294</v>
      </c>
      <c r="AN22" s="49">
        <v>7317</v>
      </c>
      <c r="AO22" s="51">
        <v>74871</v>
      </c>
      <c r="AP22" s="51">
        <v>784782</v>
      </c>
      <c r="AQ22" s="51">
        <v>34740</v>
      </c>
      <c r="AR22" s="51">
        <v>89315</v>
      </c>
      <c r="AS22" s="51">
        <v>110420</v>
      </c>
      <c r="AT22" s="51">
        <v>115790</v>
      </c>
      <c r="AU22" s="51">
        <v>34280</v>
      </c>
      <c r="AV22" s="51">
        <v>23009</v>
      </c>
      <c r="AW22" s="51">
        <v>51515.000000000007</v>
      </c>
      <c r="AX22" s="51">
        <v>22254.999999999996</v>
      </c>
      <c r="AY22" s="51">
        <v>65329</v>
      </c>
      <c r="AZ22" s="51">
        <v>53522</v>
      </c>
      <c r="BA22" s="51">
        <v>35650</v>
      </c>
      <c r="BB22" s="51">
        <v>50829.000000000007</v>
      </c>
      <c r="BC22" s="51">
        <v>167513</v>
      </c>
      <c r="BD22" s="51">
        <v>77592</v>
      </c>
      <c r="BE22" s="51">
        <v>18372</v>
      </c>
      <c r="BF22" s="51">
        <v>132869</v>
      </c>
    </row>
    <row r="23" spans="1:58" x14ac:dyDescent="0.3">
      <c r="A23" s="50" t="s">
        <v>11</v>
      </c>
      <c r="B23" s="50">
        <v>2</v>
      </c>
      <c r="C23" s="50">
        <v>2007</v>
      </c>
      <c r="D23" s="50">
        <v>8.3819999999999997</v>
      </c>
      <c r="E23" s="50">
        <v>0.18101300000000001</v>
      </c>
      <c r="F23" s="50">
        <v>0.72027099999999999</v>
      </c>
      <c r="G23" s="50">
        <v>1790</v>
      </c>
      <c r="H23" s="50">
        <v>0.30923800000000001</v>
      </c>
      <c r="I23" s="50">
        <v>10204.4</v>
      </c>
      <c r="J23" s="50">
        <v>2.2900399999999999</v>
      </c>
      <c r="K23" s="50">
        <v>3.5999999999999997E-2</v>
      </c>
      <c r="L23" s="50">
        <v>4.0358999999999999E-2</v>
      </c>
      <c r="M23" s="50">
        <v>7.3476399999999997E-2</v>
      </c>
      <c r="N23" s="59">
        <f>R23*P23+(1-R23)*O23</f>
        <v>14143.02463</v>
      </c>
      <c r="O23" s="51">
        <v>7010.1</v>
      </c>
      <c r="P23" s="51">
        <v>16357.4</v>
      </c>
      <c r="Q23" s="51">
        <v>1115</v>
      </c>
      <c r="R23" s="60">
        <v>0.7631</v>
      </c>
      <c r="S23" s="61">
        <f>Q23*R23</f>
        <v>850.85649999999998</v>
      </c>
      <c r="T23" s="61">
        <f>Q23-S23</f>
        <v>264.14350000000002</v>
      </c>
      <c r="U23" s="52">
        <v>23040</v>
      </c>
      <c r="V23" s="63">
        <v>41361</v>
      </c>
      <c r="W23" s="63">
        <v>29341</v>
      </c>
      <c r="X23" s="63">
        <v>63291</v>
      </c>
      <c r="Y23" s="63">
        <v>34729</v>
      </c>
      <c r="Z23" s="63">
        <v>26541</v>
      </c>
      <c r="AA23" s="63">
        <v>39554</v>
      </c>
      <c r="AB23" s="63">
        <v>17789</v>
      </c>
      <c r="AC23" s="63">
        <v>49220</v>
      </c>
      <c r="AD23" s="63">
        <v>60294</v>
      </c>
      <c r="AE23" s="63">
        <v>30193</v>
      </c>
      <c r="AF23" s="63">
        <v>20017</v>
      </c>
      <c r="AG23" s="63">
        <v>49896</v>
      </c>
      <c r="AH23" s="63">
        <v>26115</v>
      </c>
      <c r="AI23" s="63">
        <v>15428</v>
      </c>
      <c r="AJ23" s="63">
        <v>34707</v>
      </c>
      <c r="AK23" s="63">
        <v>35224</v>
      </c>
      <c r="AL23" s="63">
        <v>37794</v>
      </c>
      <c r="AM23" s="63">
        <v>40286</v>
      </c>
      <c r="AN23" s="52">
        <v>7416</v>
      </c>
      <c r="AO23" s="51">
        <v>77035</v>
      </c>
      <c r="AP23" s="51">
        <v>776771</v>
      </c>
      <c r="AQ23" s="51">
        <v>34456</v>
      </c>
      <c r="AR23" s="51">
        <v>105451</v>
      </c>
      <c r="AS23" s="51">
        <v>127653</v>
      </c>
      <c r="AT23" s="51">
        <v>120138</v>
      </c>
      <c r="AU23" s="51">
        <v>35521</v>
      </c>
      <c r="AV23" s="51">
        <v>23863</v>
      </c>
      <c r="AW23" s="51">
        <v>55428</v>
      </c>
      <c r="AX23" s="51">
        <v>25049</v>
      </c>
      <c r="AY23" s="51">
        <v>68482</v>
      </c>
      <c r="AZ23" s="51">
        <v>58259</v>
      </c>
      <c r="BA23" s="51">
        <v>35239</v>
      </c>
      <c r="BB23" s="51">
        <v>55174</v>
      </c>
      <c r="BC23" s="51">
        <v>166296</v>
      </c>
      <c r="BD23" s="51">
        <v>79122</v>
      </c>
      <c r="BE23" s="51">
        <v>18518</v>
      </c>
      <c r="BF23" s="51">
        <v>132370</v>
      </c>
    </row>
    <row r="24" spans="1:58" x14ac:dyDescent="0.3">
      <c r="A24" s="50" t="s">
        <v>11</v>
      </c>
      <c r="B24" s="50">
        <v>2</v>
      </c>
      <c r="C24" s="50">
        <v>2008</v>
      </c>
      <c r="D24" s="50">
        <v>8.5012000000000008</v>
      </c>
      <c r="E24" s="50">
        <v>0.11794</v>
      </c>
      <c r="F24" s="50">
        <v>0.741004</v>
      </c>
      <c r="G24" s="50">
        <v>1960</v>
      </c>
      <c r="H24" s="50">
        <v>0.32017600000000002</v>
      </c>
      <c r="I24" s="50">
        <v>10671.7</v>
      </c>
      <c r="J24" s="50">
        <v>2.2279900000000001</v>
      </c>
      <c r="K24" s="50">
        <v>3.5999999999999997E-2</v>
      </c>
      <c r="L24" s="50">
        <v>3.8265E-2</v>
      </c>
      <c r="M24" s="50">
        <v>7.8542000000000001E-2</v>
      </c>
      <c r="N24" s="59">
        <f>R24*P24+(1-R24)*O24</f>
        <v>16801.285910000002</v>
      </c>
      <c r="O24" s="51">
        <v>7910.8</v>
      </c>
      <c r="P24" s="51">
        <v>19422.5</v>
      </c>
      <c r="Q24" s="51">
        <v>1176</v>
      </c>
      <c r="R24" s="60">
        <v>0.7723000000000001</v>
      </c>
      <c r="S24" s="61">
        <f>Q24*R24</f>
        <v>908.22480000000007</v>
      </c>
      <c r="T24" s="61">
        <f>Q24-S24</f>
        <v>267.77519999999993</v>
      </c>
      <c r="U24" s="49">
        <v>28373</v>
      </c>
      <c r="V24" s="63">
        <v>52659</v>
      </c>
      <c r="W24" s="63">
        <v>34095</v>
      </c>
      <c r="X24" s="63">
        <v>72031</v>
      </c>
      <c r="Y24" s="63">
        <v>41101</v>
      </c>
      <c r="Z24" s="63">
        <v>30968</v>
      </c>
      <c r="AA24" s="63">
        <v>45725</v>
      </c>
      <c r="AB24" s="63">
        <v>20385</v>
      </c>
      <c r="AC24" s="63">
        <v>54490</v>
      </c>
      <c r="AD24" s="63">
        <v>69862</v>
      </c>
      <c r="AE24" s="63">
        <v>37002</v>
      </c>
      <c r="AF24" s="63">
        <v>22948</v>
      </c>
      <c r="AG24" s="63">
        <v>60819</v>
      </c>
      <c r="AH24" s="63">
        <v>31899</v>
      </c>
      <c r="AI24" s="63">
        <v>21305</v>
      </c>
      <c r="AJ24" s="63">
        <v>44226</v>
      </c>
      <c r="AK24" s="63">
        <v>43841</v>
      </c>
      <c r="AL24" s="63">
        <v>43146</v>
      </c>
      <c r="AM24" s="63">
        <v>52603</v>
      </c>
      <c r="AN24" s="49">
        <v>7128</v>
      </c>
      <c r="AO24" s="51">
        <v>70155</v>
      </c>
      <c r="AP24" s="51">
        <v>727081</v>
      </c>
      <c r="AQ24" s="51">
        <v>35513</v>
      </c>
      <c r="AR24" s="51">
        <v>108474</v>
      </c>
      <c r="AS24" s="51">
        <v>135336</v>
      </c>
      <c r="AT24" s="51">
        <v>124723</v>
      </c>
      <c r="AU24" s="51">
        <v>37118</v>
      </c>
      <c r="AV24" s="51">
        <v>25317</v>
      </c>
      <c r="AW24" s="51">
        <v>61730</v>
      </c>
      <c r="AX24" s="51">
        <v>31113</v>
      </c>
      <c r="AY24" s="51">
        <v>73290</v>
      </c>
      <c r="AZ24" s="51">
        <v>63842</v>
      </c>
      <c r="BA24" s="51">
        <v>35728</v>
      </c>
      <c r="BB24" s="51">
        <v>63031</v>
      </c>
      <c r="BC24" s="51">
        <v>167894</v>
      </c>
      <c r="BD24" s="51">
        <v>83401</v>
      </c>
      <c r="BE24" s="51">
        <v>17747</v>
      </c>
      <c r="BF24" s="51">
        <v>137514</v>
      </c>
    </row>
    <row r="25" spans="1:58" x14ac:dyDescent="0.3">
      <c r="A25" s="50" t="s">
        <v>11</v>
      </c>
      <c r="B25" s="50">
        <v>2</v>
      </c>
      <c r="C25" s="50">
        <v>2009</v>
      </c>
      <c r="D25" s="50">
        <v>9.1662999999999997</v>
      </c>
      <c r="E25" s="50">
        <v>0.12399499999999999</v>
      </c>
      <c r="F25" s="50">
        <v>0.77465200000000001</v>
      </c>
      <c r="G25" s="50">
        <v>2280</v>
      </c>
      <c r="H25" s="50">
        <v>0.32691199999999998</v>
      </c>
      <c r="I25" s="50">
        <v>12668.1</v>
      </c>
      <c r="J25" s="50">
        <v>2.2031100000000001</v>
      </c>
      <c r="K25" s="50">
        <v>3.5999999999999997E-2</v>
      </c>
      <c r="L25" s="50">
        <v>4.4782000000000002E-2</v>
      </c>
      <c r="M25" s="50">
        <v>7.99396E-2</v>
      </c>
      <c r="N25" s="59">
        <f>R25*P25+(1-R25)*O25</f>
        <v>18606.103439999999</v>
      </c>
      <c r="O25" s="51">
        <v>8687.6</v>
      </c>
      <c r="P25" s="51">
        <v>21402</v>
      </c>
      <c r="Q25" s="51">
        <v>1228.1600000000001</v>
      </c>
      <c r="R25" s="60">
        <v>0.78010000000000002</v>
      </c>
      <c r="S25" s="61">
        <f>Q25*R25</f>
        <v>958.08761600000014</v>
      </c>
      <c r="T25" s="61">
        <f>Q25-S25</f>
        <v>270.07238399999994</v>
      </c>
      <c r="U25" s="49">
        <v>31834</v>
      </c>
      <c r="V25" s="63">
        <v>57508</v>
      </c>
      <c r="W25" s="63">
        <v>36495</v>
      </c>
      <c r="X25" s="63">
        <v>71632</v>
      </c>
      <c r="Y25" s="63">
        <v>44374</v>
      </c>
      <c r="Z25" s="63">
        <v>32671</v>
      </c>
      <c r="AA25" s="63">
        <v>48453</v>
      </c>
      <c r="AB25" s="63">
        <v>21067</v>
      </c>
      <c r="AC25" s="63">
        <v>59022</v>
      </c>
      <c r="AD25" s="63">
        <v>74068</v>
      </c>
      <c r="AE25" s="63">
        <v>40945</v>
      </c>
      <c r="AF25" s="63">
        <v>26377</v>
      </c>
      <c r="AG25" s="63">
        <v>67825</v>
      </c>
      <c r="AH25" s="63">
        <v>36742</v>
      </c>
      <c r="AI25" s="63">
        <v>20992</v>
      </c>
      <c r="AJ25" s="63">
        <v>56700</v>
      </c>
      <c r="AK25" s="63">
        <v>49175</v>
      </c>
      <c r="AL25" s="63">
        <v>49221</v>
      </c>
      <c r="AM25" s="63">
        <v>57443</v>
      </c>
      <c r="AN25" s="49">
        <v>7394</v>
      </c>
      <c r="AO25" s="51">
        <v>92698</v>
      </c>
      <c r="AP25" s="51">
        <v>728961.99999999988</v>
      </c>
      <c r="AQ25" s="51">
        <v>33358</v>
      </c>
      <c r="AR25" s="51">
        <v>106732</v>
      </c>
      <c r="AS25" s="51">
        <v>118557</v>
      </c>
      <c r="AT25" s="51">
        <v>122863</v>
      </c>
      <c r="AU25" s="51">
        <v>40855</v>
      </c>
      <c r="AV25" s="51">
        <v>24751</v>
      </c>
      <c r="AW25" s="51">
        <v>66839</v>
      </c>
      <c r="AX25" s="51">
        <v>31173</v>
      </c>
      <c r="AY25" s="51">
        <v>73409</v>
      </c>
      <c r="AZ25" s="51">
        <v>59080</v>
      </c>
      <c r="BA25" s="51">
        <v>35995</v>
      </c>
      <c r="BB25" s="51">
        <v>70052</v>
      </c>
      <c r="BC25" s="51">
        <v>165622</v>
      </c>
      <c r="BD25" s="51">
        <v>84953</v>
      </c>
      <c r="BE25" s="51">
        <v>17506</v>
      </c>
      <c r="BF25" s="51">
        <v>135702</v>
      </c>
    </row>
    <row r="26" spans="1:58" x14ac:dyDescent="0.3">
      <c r="A26" s="50" t="s">
        <v>11</v>
      </c>
      <c r="B26" s="50">
        <v>2</v>
      </c>
      <c r="C26" s="50">
        <v>2010</v>
      </c>
      <c r="D26" s="50">
        <v>9.9712999999999994</v>
      </c>
      <c r="E26" s="50">
        <v>0.13954</v>
      </c>
      <c r="F26" s="50">
        <v>0.79307300000000003</v>
      </c>
      <c r="G26" s="50">
        <v>2620</v>
      </c>
      <c r="H26" s="50">
        <v>0.39313799999999999</v>
      </c>
      <c r="I26" s="50">
        <v>13125.7</v>
      </c>
      <c r="J26" s="50">
        <v>2.2121900000000001</v>
      </c>
      <c r="K26" s="50">
        <v>3.5999999999999997E-2</v>
      </c>
      <c r="L26" s="50">
        <v>4.2331000000000001E-2</v>
      </c>
      <c r="M26" s="50">
        <v>8.0036499999999997E-2</v>
      </c>
      <c r="N26" s="59">
        <f>R26*P26+(1-R26)*O26</f>
        <v>21385.08035</v>
      </c>
      <c r="O26" s="51">
        <v>10074.9</v>
      </c>
      <c r="P26" s="51">
        <v>24292.6</v>
      </c>
      <c r="Q26" s="51">
        <v>1299.29</v>
      </c>
      <c r="R26" s="60">
        <v>0.79549999999999998</v>
      </c>
      <c r="S26" s="61">
        <f>Q26*R26</f>
        <v>1033.5851949999999</v>
      </c>
      <c r="T26" s="61">
        <f>Q26-S26</f>
        <v>265.70480500000008</v>
      </c>
      <c r="U26" s="49">
        <v>40221</v>
      </c>
      <c r="V26" s="64">
        <v>59897</v>
      </c>
      <c r="W26" s="64">
        <v>42482</v>
      </c>
      <c r="X26" s="64">
        <v>82607</v>
      </c>
      <c r="Y26" s="64">
        <v>53686</v>
      </c>
      <c r="Z26" s="64">
        <v>44710</v>
      </c>
      <c r="AA26" s="64">
        <v>55912</v>
      </c>
      <c r="AB26" s="64">
        <v>22742</v>
      </c>
      <c r="AC26" s="64">
        <v>73276</v>
      </c>
      <c r="AD26" s="64">
        <v>89166</v>
      </c>
      <c r="AE26" s="64">
        <v>47385</v>
      </c>
      <c r="AF26" s="64">
        <v>28880</v>
      </c>
      <c r="AG26" s="64">
        <v>80485</v>
      </c>
      <c r="AH26" s="64">
        <v>44067</v>
      </c>
      <c r="AI26" s="64">
        <v>23529</v>
      </c>
      <c r="AJ26" s="64">
        <v>66285</v>
      </c>
      <c r="AK26" s="64">
        <v>60149</v>
      </c>
      <c r="AL26" s="64">
        <v>54182</v>
      </c>
      <c r="AM26" s="64">
        <v>67714</v>
      </c>
      <c r="AN26" s="49">
        <v>7138</v>
      </c>
      <c r="AO26" s="51">
        <v>89574</v>
      </c>
      <c r="AP26" s="51">
        <v>752955.99999999988</v>
      </c>
      <c r="AQ26" s="51">
        <v>32754</v>
      </c>
      <c r="AR26" s="51">
        <v>102114</v>
      </c>
      <c r="AS26" s="51">
        <v>123866</v>
      </c>
      <c r="AT26" s="51">
        <v>124987.99999999999</v>
      </c>
      <c r="AU26" s="51">
        <v>48320.999999999993</v>
      </c>
      <c r="AV26" s="51">
        <v>22414</v>
      </c>
      <c r="AW26" s="51">
        <v>69531</v>
      </c>
      <c r="AX26" s="51">
        <v>36104</v>
      </c>
      <c r="AY26" s="51">
        <v>69457</v>
      </c>
      <c r="AZ26" s="51">
        <v>64681</v>
      </c>
      <c r="BA26" s="51">
        <v>35488</v>
      </c>
      <c r="BB26" s="51">
        <v>68646</v>
      </c>
      <c r="BC26" s="51">
        <v>164272</v>
      </c>
      <c r="BD26" s="51">
        <v>89762</v>
      </c>
      <c r="BE26" s="51">
        <v>17518</v>
      </c>
      <c r="BF26" s="51">
        <v>136948</v>
      </c>
    </row>
    <row r="27" spans="1:58" x14ac:dyDescent="0.3">
      <c r="A27" s="50" t="s">
        <v>11</v>
      </c>
      <c r="B27" s="50">
        <v>2</v>
      </c>
      <c r="C27" s="50">
        <v>2011</v>
      </c>
      <c r="D27" s="50">
        <v>11.7502</v>
      </c>
      <c r="E27" s="50">
        <v>9.6478999999999995E-2</v>
      </c>
      <c r="F27" s="50">
        <v>0.79642900000000005</v>
      </c>
      <c r="G27" s="50">
        <v>3100</v>
      </c>
      <c r="H27" s="50">
        <v>0.40137899999999999</v>
      </c>
      <c r="I27" s="50">
        <v>13418.6</v>
      </c>
      <c r="J27" s="50">
        <v>2.2104300000000001</v>
      </c>
      <c r="K27" s="50">
        <v>3.5999999999999997E-2</v>
      </c>
      <c r="L27" s="50">
        <v>4.0603E-2</v>
      </c>
      <c r="M27" s="50">
        <v>8.1742300000000004E-2</v>
      </c>
      <c r="N27" s="59">
        <f>R27*P27+(1-R27)*O27</f>
        <v>24073.958500000001</v>
      </c>
      <c r="O27" s="51">
        <v>12321.2</v>
      </c>
      <c r="P27" s="51">
        <v>26920.9</v>
      </c>
      <c r="Q27" s="51">
        <v>1354.58</v>
      </c>
      <c r="R27" s="60">
        <v>0.80500000000000005</v>
      </c>
      <c r="S27" s="61">
        <f>Q27*R27</f>
        <v>1090.4368999999999</v>
      </c>
      <c r="T27" s="61">
        <f>Q27-S27</f>
        <v>264.1431</v>
      </c>
      <c r="U27" s="49">
        <v>46948</v>
      </c>
      <c r="V27" s="53">
        <v>74009</v>
      </c>
      <c r="W27" s="53">
        <v>49023</v>
      </c>
      <c r="X27" s="53">
        <v>86265</v>
      </c>
      <c r="Y27" s="53">
        <v>43161</v>
      </c>
      <c r="Z27" s="53">
        <v>48772</v>
      </c>
      <c r="AA27" s="53">
        <v>64805</v>
      </c>
      <c r="AB27" s="53">
        <v>25290</v>
      </c>
      <c r="AC27" s="53">
        <v>74804</v>
      </c>
      <c r="AD27" s="53">
        <v>97006</v>
      </c>
      <c r="AE27" s="53">
        <v>120379</v>
      </c>
      <c r="AF27" s="53">
        <v>34266</v>
      </c>
      <c r="AG27" s="53">
        <v>91848</v>
      </c>
      <c r="AH27" s="53">
        <v>48688</v>
      </c>
      <c r="AI27" s="53">
        <v>26054</v>
      </c>
      <c r="AJ27" s="53">
        <v>70240</v>
      </c>
      <c r="AK27" s="53">
        <v>67192</v>
      </c>
      <c r="AL27" s="53">
        <v>59627</v>
      </c>
      <c r="AM27" s="53">
        <v>71673</v>
      </c>
      <c r="AN27" s="49">
        <v>6033</v>
      </c>
      <c r="AO27" s="51">
        <v>104064</v>
      </c>
      <c r="AP27" s="51">
        <v>1126598</v>
      </c>
      <c r="AQ27" s="51">
        <v>42114</v>
      </c>
      <c r="AR27" s="51">
        <v>305591</v>
      </c>
      <c r="AS27" s="51">
        <v>147451</v>
      </c>
      <c r="AT27" s="51">
        <v>114261</v>
      </c>
      <c r="AU27" s="51">
        <v>67342</v>
      </c>
      <c r="AV27" s="51">
        <v>20801</v>
      </c>
      <c r="AW27" s="51">
        <v>77246</v>
      </c>
      <c r="AX27" s="51">
        <v>41552</v>
      </c>
      <c r="AY27" s="51">
        <v>64120</v>
      </c>
      <c r="AZ27" s="51">
        <v>53367.000000000007</v>
      </c>
      <c r="BA27" s="51">
        <v>33560</v>
      </c>
      <c r="BB27" s="51">
        <v>68165</v>
      </c>
      <c r="BC27" s="51">
        <v>164584</v>
      </c>
      <c r="BD27" s="51">
        <v>88768</v>
      </c>
      <c r="BE27" s="51">
        <v>15971</v>
      </c>
      <c r="BF27" s="51">
        <v>140831</v>
      </c>
    </row>
    <row r="28" spans="1:58" x14ac:dyDescent="0.3">
      <c r="A28" s="50" t="s">
        <v>11</v>
      </c>
      <c r="B28" s="50">
        <v>2</v>
      </c>
      <c r="C28" s="50">
        <v>2012</v>
      </c>
      <c r="D28" s="50">
        <v>11.941800000000001</v>
      </c>
      <c r="E28" s="50">
        <v>3.1053000000000001E-2</v>
      </c>
      <c r="F28" s="50">
        <v>0.800512</v>
      </c>
      <c r="G28" s="50">
        <v>2970</v>
      </c>
      <c r="H28" s="50">
        <v>0.41014800000000001</v>
      </c>
      <c r="I28" s="50">
        <v>13620.4</v>
      </c>
      <c r="J28" s="50">
        <v>2.17903</v>
      </c>
      <c r="K28" s="50">
        <v>3.5999999999999997E-2</v>
      </c>
      <c r="L28" s="50">
        <v>3.8920000000000003E-2</v>
      </c>
      <c r="M28" s="50">
        <v>8.51933E-2</v>
      </c>
      <c r="N28" s="59">
        <f>R28*P28+(1-R28)*O28</f>
        <v>26748.033950000001</v>
      </c>
      <c r="O28" s="51">
        <v>14025.5</v>
      </c>
      <c r="P28" s="51">
        <v>29626.400000000001</v>
      </c>
      <c r="Q28" s="51">
        <v>1413.15</v>
      </c>
      <c r="R28" s="60">
        <v>0.8155</v>
      </c>
      <c r="S28" s="61">
        <f>Q28*R28</f>
        <v>1152.4238250000001</v>
      </c>
      <c r="T28" s="61">
        <f>Q28-S28</f>
        <v>260.72617500000001</v>
      </c>
      <c r="U28" s="49">
        <v>52939</v>
      </c>
      <c r="V28" s="64">
        <v>77244</v>
      </c>
      <c r="W28" s="64">
        <v>56786</v>
      </c>
      <c r="X28" s="64">
        <v>93283</v>
      </c>
      <c r="Y28" s="64">
        <v>49156</v>
      </c>
      <c r="Z28" s="64">
        <v>51282</v>
      </c>
      <c r="AA28" s="64">
        <v>75420</v>
      </c>
      <c r="AB28" s="64">
        <v>32183</v>
      </c>
      <c r="AC28" s="64">
        <v>87458</v>
      </c>
      <c r="AD28" s="64">
        <v>104335</v>
      </c>
      <c r="AE28" s="64">
        <v>65766</v>
      </c>
      <c r="AF28" s="64">
        <v>52667</v>
      </c>
      <c r="AG28" s="64">
        <v>102653</v>
      </c>
      <c r="AH28" s="64">
        <v>56593</v>
      </c>
      <c r="AI28" s="64">
        <v>25518</v>
      </c>
      <c r="AJ28" s="64">
        <v>75395</v>
      </c>
      <c r="AK28" s="64">
        <v>79513</v>
      </c>
      <c r="AL28" s="64">
        <v>64602</v>
      </c>
      <c r="AM28" s="64">
        <v>73850</v>
      </c>
      <c r="AN28" s="49">
        <v>5494</v>
      </c>
      <c r="AO28" s="51">
        <v>69158</v>
      </c>
      <c r="AP28" s="51">
        <v>1202451</v>
      </c>
      <c r="AQ28" s="51">
        <v>43718</v>
      </c>
      <c r="AR28" s="51">
        <v>310989</v>
      </c>
      <c r="AS28" s="51">
        <v>174726</v>
      </c>
      <c r="AT28" s="51">
        <v>140762</v>
      </c>
      <c r="AU28" s="51">
        <v>69102</v>
      </c>
      <c r="AV28" s="51">
        <v>32677.999999999996</v>
      </c>
      <c r="AW28" s="51">
        <v>78217</v>
      </c>
      <c r="AX28" s="51">
        <v>55270</v>
      </c>
      <c r="AY28" s="51">
        <v>54398</v>
      </c>
      <c r="AZ28" s="51">
        <v>82728</v>
      </c>
      <c r="BA28" s="51">
        <v>36823</v>
      </c>
      <c r="BB28" s="51">
        <v>108802</v>
      </c>
      <c r="BC28" s="51">
        <v>163035</v>
      </c>
      <c r="BD28" s="51">
        <v>88333</v>
      </c>
      <c r="BE28" s="51">
        <v>19026</v>
      </c>
      <c r="BF28" s="51">
        <v>155004</v>
      </c>
    </row>
    <row r="29" spans="1:58" x14ac:dyDescent="0.3">
      <c r="A29" s="50" t="s">
        <v>11</v>
      </c>
      <c r="B29" s="50">
        <v>2</v>
      </c>
      <c r="C29" s="50">
        <v>2013</v>
      </c>
      <c r="D29" s="50">
        <v>12.293699999999999</v>
      </c>
      <c r="E29" s="50">
        <v>3.8015E-2</v>
      </c>
      <c r="F29" s="50">
        <v>0.80537099999999995</v>
      </c>
      <c r="G29" s="50">
        <v>2920</v>
      </c>
      <c r="H29" s="50">
        <v>0.41855399999999998</v>
      </c>
      <c r="I29" s="50">
        <v>13909.7</v>
      </c>
      <c r="J29" s="50">
        <v>2.0924299999999998</v>
      </c>
      <c r="K29" s="50">
        <v>3.5999999999999997E-2</v>
      </c>
      <c r="L29" s="50">
        <v>3.7359000000000003E-2</v>
      </c>
      <c r="M29" s="50">
        <v>8.9006799999999997E-2</v>
      </c>
      <c r="N29" s="59">
        <f>R29*P29+(1-R29)*O29</f>
        <v>29333.777260000003</v>
      </c>
      <c r="O29" s="51">
        <v>15841</v>
      </c>
      <c r="P29" s="51">
        <v>32293.599999999999</v>
      </c>
      <c r="Q29" s="51">
        <v>1472.21</v>
      </c>
      <c r="R29" s="60">
        <v>0.82010000000000005</v>
      </c>
      <c r="S29" s="61">
        <f>Q29*R29</f>
        <v>1207.3594210000001</v>
      </c>
      <c r="T29" s="61">
        <f>Q29-S29</f>
        <v>264.85057899999993</v>
      </c>
      <c r="U29" s="49">
        <v>55191</v>
      </c>
      <c r="V29" s="64">
        <v>82111</v>
      </c>
      <c r="W29" s="64">
        <v>63093</v>
      </c>
      <c r="X29" s="64">
        <v>101131</v>
      </c>
      <c r="Y29" s="64">
        <v>54095</v>
      </c>
      <c r="Z29" s="64">
        <v>56137</v>
      </c>
      <c r="AA29" s="64">
        <v>82315</v>
      </c>
      <c r="AB29" s="64">
        <v>33048</v>
      </c>
      <c r="AC29" s="64">
        <v>102922</v>
      </c>
      <c r="AD29" s="64">
        <v>118448</v>
      </c>
      <c r="AE29" s="64">
        <v>67872</v>
      </c>
      <c r="AF29" s="64">
        <v>63436</v>
      </c>
      <c r="AG29" s="64">
        <v>102610</v>
      </c>
      <c r="AH29" s="64">
        <v>62405</v>
      </c>
      <c r="AI29" s="64">
        <v>30517</v>
      </c>
      <c r="AJ29" s="64">
        <v>80673</v>
      </c>
      <c r="AK29" s="64">
        <v>86807</v>
      </c>
      <c r="AL29" s="64">
        <v>67310</v>
      </c>
      <c r="AM29" s="64">
        <v>76626</v>
      </c>
      <c r="AN29" s="49">
        <v>5346</v>
      </c>
      <c r="AO29" s="51">
        <v>76133</v>
      </c>
      <c r="AP29" s="51">
        <v>1223296</v>
      </c>
      <c r="AQ29" s="51">
        <v>44907</v>
      </c>
      <c r="AR29" s="51">
        <v>310366</v>
      </c>
      <c r="AS29" s="51">
        <v>171697</v>
      </c>
      <c r="AT29" s="51">
        <v>143455</v>
      </c>
      <c r="AU29" s="51">
        <v>65674</v>
      </c>
      <c r="AV29" s="51">
        <v>35718</v>
      </c>
      <c r="AW29" s="51">
        <v>80907</v>
      </c>
      <c r="AX29" s="51">
        <v>91472</v>
      </c>
      <c r="AY29" s="51">
        <v>57713</v>
      </c>
      <c r="AZ29" s="51">
        <v>107480</v>
      </c>
      <c r="BA29" s="51">
        <v>41373</v>
      </c>
      <c r="BB29" s="51">
        <v>108307</v>
      </c>
      <c r="BC29" s="51">
        <v>189399.00000000003</v>
      </c>
      <c r="BD29" s="51">
        <v>93077</v>
      </c>
      <c r="BE29" s="51">
        <v>22681</v>
      </c>
      <c r="BF29" s="51">
        <v>155362</v>
      </c>
    </row>
    <row r="30" spans="1:58" x14ac:dyDescent="0.3">
      <c r="A30" s="50" t="s">
        <v>11</v>
      </c>
      <c r="B30" s="50">
        <v>2</v>
      </c>
      <c r="C30" s="50">
        <v>2014</v>
      </c>
      <c r="D30" s="50">
        <v>12.170500000000001</v>
      </c>
      <c r="E30" s="50">
        <v>4.8214E-2</v>
      </c>
      <c r="F30" s="50">
        <v>0.83904800000000002</v>
      </c>
      <c r="G30" s="50">
        <v>2900</v>
      </c>
      <c r="H30" s="50">
        <v>0.42952000000000001</v>
      </c>
      <c r="I30" s="50">
        <v>14256.6</v>
      </c>
      <c r="J30" s="50">
        <v>2.05369</v>
      </c>
      <c r="K30" s="50">
        <v>3.5000000000000003E-2</v>
      </c>
      <c r="L30" s="50">
        <v>3.6260000000000001E-2</v>
      </c>
      <c r="M30" s="50">
        <v>9.4123999999999999E-2</v>
      </c>
      <c r="N30" s="59">
        <f>R30*P30+(1-R30)*O30</f>
        <v>28936.603859999999</v>
      </c>
      <c r="O30" s="51">
        <v>17014.2</v>
      </c>
      <c r="P30" s="51">
        <v>31506</v>
      </c>
      <c r="Q30" s="51">
        <v>1516.81</v>
      </c>
      <c r="R30" s="60">
        <v>0.82269999999999999</v>
      </c>
      <c r="S30" s="61">
        <f>Q30*R30</f>
        <v>1247.8795869999999</v>
      </c>
      <c r="T30" s="61">
        <f>Q30-S30</f>
        <v>268.93041300000004</v>
      </c>
      <c r="U30" s="49">
        <v>62672</v>
      </c>
      <c r="V30" s="64">
        <v>98238</v>
      </c>
      <c r="W30" s="64">
        <v>64864</v>
      </c>
      <c r="X30" s="64">
        <v>107275</v>
      </c>
      <c r="Y30" s="64">
        <v>59019</v>
      </c>
      <c r="Z30" s="64">
        <v>61764</v>
      </c>
      <c r="AA30" s="64">
        <v>84736</v>
      </c>
      <c r="AB30" s="64">
        <v>36138</v>
      </c>
      <c r="AC30" s="64">
        <v>116902</v>
      </c>
      <c r="AD30" s="64">
        <v>118263</v>
      </c>
      <c r="AE30" s="64">
        <v>75052</v>
      </c>
      <c r="AF30" s="64">
        <v>72255</v>
      </c>
      <c r="AG30" s="64">
        <v>113548</v>
      </c>
      <c r="AH30" s="64">
        <v>70314</v>
      </c>
      <c r="AI30" s="64">
        <v>34200</v>
      </c>
      <c r="AJ30" s="64">
        <v>90983</v>
      </c>
      <c r="AK30" s="64">
        <v>96200</v>
      </c>
      <c r="AL30" s="64">
        <v>77689</v>
      </c>
      <c r="AM30" s="64">
        <v>84998</v>
      </c>
      <c r="AN30" s="49">
        <v>5045</v>
      </c>
      <c r="AO30" s="51">
        <v>66381</v>
      </c>
      <c r="AP30" s="51">
        <v>1189999</v>
      </c>
      <c r="AQ30" s="51">
        <v>44601</v>
      </c>
      <c r="AR30" s="51">
        <v>312716</v>
      </c>
      <c r="AS30" s="51">
        <v>172696</v>
      </c>
      <c r="AT30" s="51">
        <v>143421</v>
      </c>
      <c r="AU30" s="51">
        <v>59567</v>
      </c>
      <c r="AV30" s="51">
        <v>38477</v>
      </c>
      <c r="AW30" s="51">
        <v>89117</v>
      </c>
      <c r="AX30" s="51">
        <v>66674</v>
      </c>
      <c r="AY30" s="51">
        <v>66623</v>
      </c>
      <c r="AZ30" s="51">
        <v>106885.99999999999</v>
      </c>
      <c r="BA30" s="51">
        <v>40724</v>
      </c>
      <c r="BB30" s="51">
        <v>110436</v>
      </c>
      <c r="BC30" s="51">
        <v>173698.00000000003</v>
      </c>
      <c r="BD30" s="51">
        <v>92795</v>
      </c>
      <c r="BE30" s="51">
        <v>20816</v>
      </c>
      <c r="BF30" s="51">
        <v>154440</v>
      </c>
    </row>
    <row r="31" spans="1:58" x14ac:dyDescent="0.3">
      <c r="A31" s="50" t="s">
        <v>11</v>
      </c>
      <c r="B31" s="50">
        <v>2</v>
      </c>
      <c r="C31" s="50">
        <v>2015</v>
      </c>
      <c r="D31" s="50">
        <v>12.101100000000001</v>
      </c>
      <c r="E31" s="50">
        <v>2.7066E-2</v>
      </c>
      <c r="F31" s="50">
        <v>0.86861699999999997</v>
      </c>
      <c r="G31" s="50">
        <v>3040</v>
      </c>
      <c r="H31" s="50">
        <v>0.44364700000000001</v>
      </c>
      <c r="I31" s="50">
        <v>14646</v>
      </c>
      <c r="J31" s="50">
        <v>2.0365600000000001</v>
      </c>
      <c r="K31" s="50">
        <v>3.5000000000000003E-2</v>
      </c>
      <c r="L31" s="50">
        <v>3.5554000000000002E-2</v>
      </c>
      <c r="M31" s="50">
        <v>9.7619600000000001E-2</v>
      </c>
      <c r="N31" s="59">
        <f>R31*P31+(1-R31)*O31</f>
        <v>31389.720080000003</v>
      </c>
      <c r="O31" s="51">
        <v>18481.599999999999</v>
      </c>
      <c r="P31" s="51">
        <v>34101.300000000003</v>
      </c>
      <c r="Q31" s="51">
        <v>1546.95</v>
      </c>
      <c r="R31" s="60">
        <v>0.82640000000000002</v>
      </c>
      <c r="S31" s="61">
        <f>Q31*R31</f>
        <v>1278.39948</v>
      </c>
      <c r="T31" s="61">
        <f>Q31-S31</f>
        <v>268.55052000000001</v>
      </c>
      <c r="U31" s="49">
        <v>68883</v>
      </c>
      <c r="V31" s="65">
        <v>105647</v>
      </c>
      <c r="W31" s="65">
        <v>71931</v>
      </c>
      <c r="X31" s="65">
        <v>116003</v>
      </c>
      <c r="Y31" s="65">
        <v>64141</v>
      </c>
      <c r="Z31" s="65">
        <v>66710</v>
      </c>
      <c r="AA31" s="65">
        <v>89389</v>
      </c>
      <c r="AB31" s="65">
        <v>39538</v>
      </c>
      <c r="AC31" s="65">
        <v>134331</v>
      </c>
      <c r="AD31" s="65">
        <v>112059</v>
      </c>
      <c r="AE31" s="65">
        <v>76842</v>
      </c>
      <c r="AF31" s="65">
        <v>75266</v>
      </c>
      <c r="AG31" s="65">
        <v>123312</v>
      </c>
      <c r="AH31" s="65">
        <v>77459</v>
      </c>
      <c r="AI31" s="65">
        <v>39631</v>
      </c>
      <c r="AJ31" s="65">
        <v>97847</v>
      </c>
      <c r="AK31" s="65">
        <v>105452</v>
      </c>
      <c r="AL31" s="65">
        <v>87264</v>
      </c>
      <c r="AM31" s="65">
        <v>95834</v>
      </c>
      <c r="AN31" s="49">
        <v>5303</v>
      </c>
      <c r="AO31" s="51">
        <v>64959</v>
      </c>
      <c r="AP31" s="51">
        <v>1107759</v>
      </c>
      <c r="AQ31" s="51">
        <v>45237.999999999993</v>
      </c>
      <c r="AR31" s="51">
        <v>295429</v>
      </c>
      <c r="AS31" s="51">
        <v>178455</v>
      </c>
      <c r="AT31" s="51">
        <v>150084</v>
      </c>
      <c r="AU31" s="51">
        <v>51796</v>
      </c>
      <c r="AV31" s="51">
        <v>43541</v>
      </c>
      <c r="AW31" s="51">
        <v>121349</v>
      </c>
      <c r="AX31" s="51">
        <v>73436</v>
      </c>
      <c r="AY31" s="51">
        <v>82003</v>
      </c>
      <c r="AZ31" s="51">
        <v>113175.00000000001</v>
      </c>
      <c r="BA31" s="51">
        <v>41349</v>
      </c>
      <c r="BB31" s="51">
        <v>109868</v>
      </c>
      <c r="BC31" s="51">
        <v>179695</v>
      </c>
      <c r="BD31" s="51">
        <v>97125</v>
      </c>
      <c r="BE31" s="51">
        <v>22085</v>
      </c>
      <c r="BF31" s="51">
        <v>165152</v>
      </c>
    </row>
    <row r="32" spans="1:58" x14ac:dyDescent="0.3">
      <c r="A32" s="50" t="s">
        <v>11</v>
      </c>
      <c r="B32" s="50">
        <v>2</v>
      </c>
      <c r="C32" s="50">
        <v>2016</v>
      </c>
      <c r="D32" s="50">
        <v>12.4741</v>
      </c>
      <c r="E32" s="50">
        <v>8.0948999999999993E-2</v>
      </c>
      <c r="F32" s="50">
        <v>0.88264299999999996</v>
      </c>
      <c r="G32" s="50">
        <v>3460</v>
      </c>
      <c r="H32" s="50">
        <v>0.49519800000000003</v>
      </c>
      <c r="I32" s="50">
        <v>14835.4</v>
      </c>
      <c r="J32" s="50">
        <v>1.7627200000000001</v>
      </c>
      <c r="K32" s="50">
        <v>3.5000000000000003E-2</v>
      </c>
      <c r="L32" s="50">
        <v>3.5210999999999999E-2</v>
      </c>
      <c r="M32" s="50">
        <v>0.100022</v>
      </c>
      <c r="N32" s="59">
        <f>R32*P32+(1-R32)*O32</f>
        <v>34201.896199999996</v>
      </c>
      <c r="O32" s="51">
        <v>20075.599999999999</v>
      </c>
      <c r="P32" s="51">
        <v>37109.599999999999</v>
      </c>
      <c r="Q32" s="51">
        <v>1562</v>
      </c>
      <c r="R32" s="60">
        <v>0.82930000000000004</v>
      </c>
      <c r="S32" s="61">
        <f>Q32*R32</f>
        <v>1295.3666000000001</v>
      </c>
      <c r="T32" s="61">
        <f>Q32-S32</f>
        <v>266.63339999999994</v>
      </c>
      <c r="U32" s="53">
        <v>68864</v>
      </c>
      <c r="V32" s="65">
        <v>94379</v>
      </c>
      <c r="W32" s="65">
        <v>73550</v>
      </c>
      <c r="X32" s="65">
        <v>125996</v>
      </c>
      <c r="Y32" s="65">
        <v>67943</v>
      </c>
      <c r="Z32" s="65">
        <v>75098</v>
      </c>
      <c r="AA32" s="65">
        <v>91615</v>
      </c>
      <c r="AB32" s="65">
        <v>43403</v>
      </c>
      <c r="AC32" s="65">
        <v>137440</v>
      </c>
      <c r="AD32" s="65">
        <v>117489</v>
      </c>
      <c r="AE32" s="65">
        <v>84337</v>
      </c>
      <c r="AF32" s="65">
        <v>83380</v>
      </c>
      <c r="AG32" s="65">
        <v>128067</v>
      </c>
      <c r="AH32" s="65">
        <v>82499</v>
      </c>
      <c r="AI32" s="65">
        <v>41777</v>
      </c>
      <c r="AJ32" s="65">
        <v>115539</v>
      </c>
      <c r="AK32" s="65">
        <v>115367</v>
      </c>
      <c r="AL32" s="65">
        <v>111368</v>
      </c>
      <c r="AM32" s="65">
        <v>110749</v>
      </c>
      <c r="AN32" s="53">
        <v>8475</v>
      </c>
      <c r="AO32" s="51">
        <v>43989</v>
      </c>
      <c r="AP32" s="51">
        <v>994163.00000000012</v>
      </c>
      <c r="AQ32" s="51">
        <v>43475</v>
      </c>
      <c r="AR32" s="51">
        <v>281843</v>
      </c>
      <c r="AS32" s="51">
        <v>182105</v>
      </c>
      <c r="AT32" s="51">
        <v>146712</v>
      </c>
      <c r="AU32" s="51">
        <v>50668</v>
      </c>
      <c r="AV32" s="51">
        <v>48475</v>
      </c>
      <c r="AW32" s="51">
        <v>160073</v>
      </c>
      <c r="AX32" s="51">
        <v>79579</v>
      </c>
      <c r="AY32" s="51">
        <v>92762</v>
      </c>
      <c r="AZ32" s="51">
        <v>114870</v>
      </c>
      <c r="BA32" s="51">
        <v>44223</v>
      </c>
      <c r="BB32" s="51">
        <v>93733</v>
      </c>
      <c r="BC32" s="51">
        <v>179583</v>
      </c>
      <c r="BD32" s="51">
        <v>100955.99999999999</v>
      </c>
      <c r="BE32" s="51">
        <v>21217</v>
      </c>
      <c r="BF32" s="51">
        <v>173546</v>
      </c>
    </row>
    <row r="33" spans="1:58" x14ac:dyDescent="0.3">
      <c r="A33" s="50" t="s">
        <v>11</v>
      </c>
      <c r="B33" s="50">
        <v>2</v>
      </c>
      <c r="C33" s="50">
        <v>2017</v>
      </c>
      <c r="D33" s="50">
        <v>10.32</v>
      </c>
      <c r="E33" s="50">
        <v>7.1430999999999994E-2</v>
      </c>
      <c r="F33" s="50">
        <v>0.89394600000000002</v>
      </c>
      <c r="G33" s="50">
        <v>3790</v>
      </c>
      <c r="H33" s="50">
        <v>0.52119499999999996</v>
      </c>
      <c r="I33" s="50">
        <v>14630.1</v>
      </c>
      <c r="J33" s="50">
        <v>1.7482500000000001</v>
      </c>
      <c r="K33" s="50">
        <v>3.5000000000000003E-2</v>
      </c>
      <c r="L33" s="50">
        <v>3.6609000000000003E-2</v>
      </c>
      <c r="M33" s="50">
        <v>0.1008796</v>
      </c>
      <c r="N33" s="59">
        <f>R33*P33+(1-R33)*O33</f>
        <v>37115.487340000007</v>
      </c>
      <c r="O33" s="51">
        <v>21753.7</v>
      </c>
      <c r="P33" s="51">
        <v>40277.5</v>
      </c>
      <c r="Q33" s="51">
        <v>1557</v>
      </c>
      <c r="R33" s="60">
        <v>0.82930000000000004</v>
      </c>
      <c r="S33" s="61">
        <f>Q33*R33</f>
        <v>1291.2201</v>
      </c>
      <c r="T33" s="61">
        <f>Q33-S33</f>
        <v>265.7799</v>
      </c>
      <c r="U33" s="49">
        <v>74975</v>
      </c>
      <c r="V33" s="64">
        <v>101665</v>
      </c>
      <c r="W33" s="64">
        <v>79191</v>
      </c>
      <c r="X33" s="64">
        <v>133633</v>
      </c>
      <c r="Y33" s="64">
        <v>70649</v>
      </c>
      <c r="Z33" s="64">
        <v>76632</v>
      </c>
      <c r="AA33" s="64">
        <v>96663</v>
      </c>
      <c r="AB33" s="64">
        <v>46391</v>
      </c>
      <c r="AC33" s="64">
        <v>151778</v>
      </c>
      <c r="AD33" s="64">
        <v>113813</v>
      </c>
      <c r="AE33" s="64">
        <v>89207</v>
      </c>
      <c r="AF33" s="64">
        <v>75179</v>
      </c>
      <c r="AG33" s="64">
        <v>137969</v>
      </c>
      <c r="AH33" s="64">
        <v>95341</v>
      </c>
      <c r="AI33" s="64">
        <v>44928</v>
      </c>
      <c r="AJ33" s="64">
        <v>127961</v>
      </c>
      <c r="AK33" s="64">
        <v>128833</v>
      </c>
      <c r="AL33" s="64">
        <v>116655</v>
      </c>
      <c r="AM33" s="64">
        <v>128855</v>
      </c>
      <c r="AN33" s="49">
        <v>6226</v>
      </c>
      <c r="AO33" s="51">
        <v>65986</v>
      </c>
      <c r="AP33" s="51">
        <v>782405</v>
      </c>
      <c r="AQ33" s="51">
        <v>40786</v>
      </c>
      <c r="AR33" s="51">
        <v>281197</v>
      </c>
      <c r="AS33" s="51">
        <v>153182</v>
      </c>
      <c r="AT33" s="51">
        <v>145358</v>
      </c>
      <c r="AU33" s="51">
        <v>49280</v>
      </c>
      <c r="AV33" s="51">
        <v>53464</v>
      </c>
      <c r="AW33" s="51">
        <v>191651.00000000003</v>
      </c>
      <c r="AX33" s="51">
        <v>81795.000000000015</v>
      </c>
      <c r="AY33" s="51">
        <v>127149</v>
      </c>
      <c r="AZ33" s="51">
        <v>119441</v>
      </c>
      <c r="BA33" s="51">
        <v>40589.000000000007</v>
      </c>
      <c r="BB33" s="51">
        <v>64742.000000000007</v>
      </c>
      <c r="BC33" s="51">
        <v>180238</v>
      </c>
      <c r="BD33" s="51">
        <v>111410</v>
      </c>
      <c r="BE33" s="51">
        <v>25330</v>
      </c>
      <c r="BF33" s="51">
        <v>174551.00000000003</v>
      </c>
    </row>
    <row r="34" spans="1:58" x14ac:dyDescent="0.3">
      <c r="A34" s="50" t="s">
        <v>11</v>
      </c>
      <c r="B34" s="50">
        <v>2</v>
      </c>
      <c r="C34" s="50">
        <v>2018</v>
      </c>
      <c r="D34" s="50">
        <v>9.0606000000000009</v>
      </c>
      <c r="E34" s="50">
        <v>0.141905</v>
      </c>
      <c r="F34" s="50">
        <v>0.85091399999999995</v>
      </c>
      <c r="G34" s="50">
        <v>3850</v>
      </c>
      <c r="H34" s="50">
        <v>0.54121799999999998</v>
      </c>
      <c r="I34" s="50">
        <v>14386.7</v>
      </c>
      <c r="J34" s="50">
        <v>1.32382</v>
      </c>
      <c r="K34" s="50">
        <v>3.5000000000000003E-2</v>
      </c>
      <c r="L34" s="50">
        <v>3.5896999999999998E-2</v>
      </c>
      <c r="M34" s="50">
        <v>0.1038596</v>
      </c>
      <c r="N34" s="59">
        <f>R34*P34+(1-R34)*O34</f>
        <v>39621.279650000004</v>
      </c>
      <c r="O34" s="51">
        <v>23065.200000000001</v>
      </c>
      <c r="P34" s="51">
        <v>42976.3</v>
      </c>
      <c r="Q34" s="51">
        <v>1560</v>
      </c>
      <c r="R34" s="60">
        <v>0.83150000000000013</v>
      </c>
      <c r="S34" s="61">
        <f>Q34*R34</f>
        <v>1297.1400000000001</v>
      </c>
      <c r="T34" s="61">
        <f>Q34-S34</f>
        <v>262.8599999999999</v>
      </c>
      <c r="U34" s="49">
        <v>74307</v>
      </c>
      <c r="V34" s="53">
        <v>124914</v>
      </c>
      <c r="W34" s="53">
        <v>87229</v>
      </c>
      <c r="X34" s="53">
        <v>147966</v>
      </c>
      <c r="Y34" s="53">
        <v>75579</v>
      </c>
      <c r="Z34" s="53">
        <v>80849</v>
      </c>
      <c r="AA34" s="53">
        <v>97976</v>
      </c>
      <c r="AB34" s="53">
        <v>40974</v>
      </c>
      <c r="AC34" s="53">
        <v>128696</v>
      </c>
      <c r="AD34" s="53">
        <v>128870</v>
      </c>
      <c r="AE34" s="53">
        <v>86963</v>
      </c>
      <c r="AF34" s="53">
        <v>76138</v>
      </c>
      <c r="AG34" s="53">
        <v>153209</v>
      </c>
      <c r="AH34" s="53">
        <v>93127</v>
      </c>
      <c r="AI34" s="53">
        <v>44986</v>
      </c>
      <c r="AJ34" s="53">
        <v>138011</v>
      </c>
      <c r="AK34" s="53">
        <v>138100</v>
      </c>
      <c r="AL34" s="53">
        <v>131631</v>
      </c>
      <c r="AM34" s="53">
        <v>124602</v>
      </c>
      <c r="AN34" s="49">
        <v>5309</v>
      </c>
      <c r="AO34" s="51">
        <v>60011</v>
      </c>
      <c r="AP34" s="51">
        <v>689562.00000000012</v>
      </c>
      <c r="AQ34" s="51">
        <v>40350</v>
      </c>
      <c r="AR34" s="51">
        <v>266291</v>
      </c>
      <c r="AS34" s="51">
        <v>192004.00000000003</v>
      </c>
      <c r="AT34" s="51">
        <v>132342</v>
      </c>
      <c r="AU34" s="51">
        <v>55546.000000000007</v>
      </c>
      <c r="AV34" s="51">
        <v>64241</v>
      </c>
      <c r="AW34" s="51">
        <v>170514</v>
      </c>
      <c r="AX34" s="51">
        <v>103910</v>
      </c>
      <c r="AY34" s="51">
        <v>132164</v>
      </c>
      <c r="AZ34" s="51">
        <v>108000</v>
      </c>
      <c r="BA34" s="51">
        <v>33259</v>
      </c>
      <c r="BB34" s="51">
        <v>46721</v>
      </c>
      <c r="BC34" s="51">
        <v>184332</v>
      </c>
      <c r="BD34" s="51">
        <v>108223</v>
      </c>
      <c r="BE34" s="51">
        <v>22640.000000000004</v>
      </c>
      <c r="BF34" s="51">
        <v>184450</v>
      </c>
    </row>
    <row r="35" spans="1:58" x14ac:dyDescent="0.3">
      <c r="A35" s="50" t="s">
        <v>11</v>
      </c>
      <c r="B35" s="50">
        <v>2</v>
      </c>
      <c r="C35" s="50">
        <v>2019</v>
      </c>
      <c r="D35" s="50">
        <v>9.3297000000000008</v>
      </c>
      <c r="E35" s="50">
        <v>0.172732</v>
      </c>
      <c r="F35" s="50">
        <v>0.90933399999999998</v>
      </c>
      <c r="G35" s="50">
        <v>3520</v>
      </c>
      <c r="H35" s="50">
        <v>0.55069999999999997</v>
      </c>
      <c r="I35" s="50">
        <v>14276.1</v>
      </c>
      <c r="J35" s="50">
        <v>1.3946499999999999</v>
      </c>
      <c r="K35" s="50">
        <v>3.5000000000000003E-2</v>
      </c>
      <c r="L35" s="50">
        <v>3.5854999999999998E-2</v>
      </c>
      <c r="M35" s="50">
        <v>0.1046663</v>
      </c>
      <c r="N35" s="59">
        <f>R35*P35+(1-R35)*O35</f>
        <v>42597.695039999999</v>
      </c>
      <c r="O35" s="51">
        <v>24804.1</v>
      </c>
      <c r="P35" s="51">
        <v>46118.9</v>
      </c>
      <c r="Q35" s="51">
        <v>1561.83</v>
      </c>
      <c r="R35" s="51">
        <v>0.8348000000000001</v>
      </c>
      <c r="S35" s="61">
        <f>Q35*R35</f>
        <v>1303.8156840000001</v>
      </c>
      <c r="T35" s="61">
        <f>Q35-S35</f>
        <v>258.01431599999978</v>
      </c>
      <c r="U35" s="49">
        <v>64859</v>
      </c>
      <c r="V35" s="49">
        <v>140055</v>
      </c>
      <c r="W35" s="49">
        <v>93132</v>
      </c>
      <c r="X35" s="49">
        <v>156392</v>
      </c>
      <c r="Y35" s="49">
        <v>90037</v>
      </c>
      <c r="Z35" s="49">
        <v>87672</v>
      </c>
      <c r="AA35" s="49">
        <v>103289</v>
      </c>
      <c r="AB35" s="49">
        <v>37875</v>
      </c>
      <c r="AC35" s="49">
        <v>144510</v>
      </c>
      <c r="AD35" s="49">
        <v>138234</v>
      </c>
      <c r="AE35" s="49">
        <v>89958</v>
      </c>
      <c r="AF35" s="49">
        <v>74780</v>
      </c>
      <c r="AG35" s="49">
        <v>172063</v>
      </c>
      <c r="AH35" s="49">
        <v>96918</v>
      </c>
      <c r="AI35" s="49">
        <v>60854</v>
      </c>
      <c r="AJ35" s="49">
        <v>139432</v>
      </c>
      <c r="AK35" s="49">
        <v>148016</v>
      </c>
      <c r="AL35" s="49">
        <v>165288</v>
      </c>
      <c r="AM35" s="49">
        <v>129927</v>
      </c>
      <c r="AN35" s="49">
        <v>2620</v>
      </c>
      <c r="AO35" s="49">
        <v>58440</v>
      </c>
      <c r="AP35" s="49">
        <v>673285</v>
      </c>
      <c r="AQ35" s="49">
        <v>41725</v>
      </c>
      <c r="AR35" s="49">
        <v>250550</v>
      </c>
      <c r="AS35" s="49">
        <v>199640</v>
      </c>
      <c r="AT35" s="49">
        <v>149341</v>
      </c>
      <c r="AU35" s="49">
        <v>63306</v>
      </c>
      <c r="AV35" s="49">
        <v>65728</v>
      </c>
      <c r="AW35" s="49">
        <v>198017</v>
      </c>
      <c r="AX35" s="49">
        <v>107976</v>
      </c>
      <c r="AY35" s="49">
        <v>7185</v>
      </c>
      <c r="AZ35" s="49">
        <v>110839</v>
      </c>
      <c r="BA35" s="49">
        <v>36809</v>
      </c>
      <c r="BB35" s="49">
        <v>65130</v>
      </c>
      <c r="BC35" s="49">
        <v>202407</v>
      </c>
      <c r="BD35" s="49">
        <v>116909</v>
      </c>
      <c r="BE35" s="49">
        <v>21479</v>
      </c>
      <c r="BF35" s="49">
        <v>176401</v>
      </c>
    </row>
    <row r="36" spans="1:58" x14ac:dyDescent="0.3">
      <c r="A36" s="50" t="s">
        <v>12</v>
      </c>
      <c r="B36" s="50">
        <v>3</v>
      </c>
      <c r="C36" s="50">
        <v>2003</v>
      </c>
      <c r="D36" s="50">
        <v>1.8929</v>
      </c>
      <c r="E36" s="50">
        <v>0.11462700000000001</v>
      </c>
      <c r="F36" s="50">
        <v>0.41034300000000001</v>
      </c>
      <c r="G36" s="50">
        <v>473</v>
      </c>
      <c r="H36" s="50">
        <v>9.8316000000000001E-2</v>
      </c>
      <c r="I36" s="50">
        <v>3483.8</v>
      </c>
      <c r="J36" s="50">
        <v>1.70807</v>
      </c>
      <c r="K36" s="50">
        <v>3.9E-2</v>
      </c>
      <c r="L36" s="50">
        <v>1.2262E-2</v>
      </c>
      <c r="M36" s="50">
        <v>5.3663700000000002E-2</v>
      </c>
      <c r="N36" s="59">
        <f>R36*P36+(1-R36)*O36</f>
        <v>4293.6632246029449</v>
      </c>
      <c r="O36" s="51">
        <v>2853.4</v>
      </c>
      <c r="P36" s="51">
        <v>7239.1</v>
      </c>
      <c r="Q36" s="51">
        <v>6769</v>
      </c>
      <c r="R36" s="60">
        <v>0.32839985056044524</v>
      </c>
      <c r="S36" s="61">
        <f>Q36*R36</f>
        <v>2222.9385884436538</v>
      </c>
      <c r="T36" s="61">
        <f>Q36-S36</f>
        <v>4546.0614115563458</v>
      </c>
      <c r="U36" s="52">
        <v>4858</v>
      </c>
      <c r="V36" s="62">
        <v>14057</v>
      </c>
      <c r="W36" s="62">
        <v>10139</v>
      </c>
      <c r="X36" s="62">
        <v>17582</v>
      </c>
      <c r="Y36" s="62">
        <v>9098</v>
      </c>
      <c r="Z36" s="62">
        <v>6824</v>
      </c>
      <c r="AA36" s="62">
        <v>12777</v>
      </c>
      <c r="AB36" s="62">
        <v>7900</v>
      </c>
      <c r="AC36" s="62">
        <v>23494</v>
      </c>
      <c r="AD36" s="62">
        <v>15237</v>
      </c>
      <c r="AE36" s="62">
        <v>10832</v>
      </c>
      <c r="AF36" s="62">
        <v>9225</v>
      </c>
      <c r="AG36" s="62">
        <v>16699</v>
      </c>
      <c r="AH36" s="62">
        <v>10021</v>
      </c>
      <c r="AI36" s="62">
        <v>14647</v>
      </c>
      <c r="AJ36" s="62">
        <v>11100</v>
      </c>
      <c r="AK36" s="62">
        <v>11681</v>
      </c>
      <c r="AL36" s="62">
        <v>12012</v>
      </c>
      <c r="AM36" s="62">
        <v>11954</v>
      </c>
      <c r="AN36" s="50">
        <v>90863</v>
      </c>
      <c r="AO36" s="51">
        <v>281011</v>
      </c>
      <c r="AP36" s="51">
        <v>1267156</v>
      </c>
      <c r="AQ36" s="51">
        <v>167531</v>
      </c>
      <c r="AR36" s="51">
        <v>331328.00000000006</v>
      </c>
      <c r="AS36" s="51">
        <v>331828</v>
      </c>
      <c r="AT36" s="51">
        <v>270880</v>
      </c>
      <c r="AU36" s="51">
        <v>47659</v>
      </c>
      <c r="AV36" s="51">
        <v>38318</v>
      </c>
      <c r="AW36" s="51">
        <v>177850</v>
      </c>
      <c r="AX36" s="51">
        <v>24426</v>
      </c>
      <c r="AY36" s="51">
        <v>33907</v>
      </c>
      <c r="AZ36" s="51">
        <v>72528</v>
      </c>
      <c r="BA36" s="51">
        <v>79714</v>
      </c>
      <c r="BB36" s="51">
        <v>27476</v>
      </c>
      <c r="BC36" s="51">
        <v>816267</v>
      </c>
      <c r="BD36" s="51">
        <v>218643</v>
      </c>
      <c r="BE36" s="51">
        <v>51210.000000000007</v>
      </c>
      <c r="BF36" s="51">
        <v>663857</v>
      </c>
    </row>
    <row r="37" spans="1:58" x14ac:dyDescent="0.3">
      <c r="A37" s="50" t="s">
        <v>12</v>
      </c>
      <c r="B37" s="50">
        <v>3</v>
      </c>
      <c r="C37" s="50">
        <v>2004</v>
      </c>
      <c r="D37" s="50">
        <v>1.7919</v>
      </c>
      <c r="E37" s="50">
        <v>0.106182</v>
      </c>
      <c r="F37" s="50">
        <v>0.45504</v>
      </c>
      <c r="G37" s="50">
        <v>587</v>
      </c>
      <c r="H37" s="50">
        <v>0.100367</v>
      </c>
      <c r="I37" s="50">
        <v>3739.9</v>
      </c>
      <c r="J37" s="50">
        <v>1.8447499999999999</v>
      </c>
      <c r="K37" s="50">
        <v>0.04</v>
      </c>
      <c r="L37" s="50">
        <v>1.2777E-2</v>
      </c>
      <c r="M37" s="50">
        <v>5.2167900000000003E-2</v>
      </c>
      <c r="N37" s="59">
        <f>R37*P37+(1-R37)*O37</f>
        <v>5006.5406080885296</v>
      </c>
      <c r="O37" s="51">
        <v>3171.06</v>
      </c>
      <c r="P37" s="51">
        <v>8381.42</v>
      </c>
      <c r="Q37" s="51">
        <v>6809</v>
      </c>
      <c r="R37" s="60">
        <v>0.35227519942739638</v>
      </c>
      <c r="S37" s="61">
        <f>Q37*R37</f>
        <v>2398.6418329011422</v>
      </c>
      <c r="T37" s="61">
        <f>Q37-S37</f>
        <v>4410.3581670988578</v>
      </c>
      <c r="U37" s="52">
        <v>5366</v>
      </c>
      <c r="V37" s="62">
        <v>17934</v>
      </c>
      <c r="W37" s="62">
        <v>11897</v>
      </c>
      <c r="X37" s="62">
        <v>19994</v>
      </c>
      <c r="Y37" s="62">
        <v>10462</v>
      </c>
      <c r="Z37" s="62">
        <v>7654</v>
      </c>
      <c r="AA37" s="62">
        <v>14289</v>
      </c>
      <c r="AB37" s="62">
        <v>8514</v>
      </c>
      <c r="AC37" s="62">
        <v>23482</v>
      </c>
      <c r="AD37" s="62">
        <v>17877</v>
      </c>
      <c r="AE37" s="62">
        <v>12022</v>
      </c>
      <c r="AF37" s="62">
        <v>10426</v>
      </c>
      <c r="AG37" s="62">
        <v>18918</v>
      </c>
      <c r="AH37" s="62">
        <v>10871</v>
      </c>
      <c r="AI37" s="62">
        <v>17386</v>
      </c>
      <c r="AJ37" s="62">
        <v>12653</v>
      </c>
      <c r="AK37" s="62">
        <v>13435</v>
      </c>
      <c r="AL37" s="62">
        <v>13399</v>
      </c>
      <c r="AM37" s="62">
        <v>13272</v>
      </c>
      <c r="AN37" s="52">
        <v>86376</v>
      </c>
      <c r="AO37" s="51">
        <v>278676</v>
      </c>
      <c r="AP37" s="51">
        <v>1215442</v>
      </c>
      <c r="AQ37" s="51">
        <v>171407</v>
      </c>
      <c r="AR37" s="51">
        <v>336335</v>
      </c>
      <c r="AS37" s="51">
        <v>286150</v>
      </c>
      <c r="AT37" s="51">
        <v>256342</v>
      </c>
      <c r="AU37" s="51">
        <v>50449</v>
      </c>
      <c r="AV37" s="51">
        <v>46615</v>
      </c>
      <c r="AW37" s="51">
        <v>176780</v>
      </c>
      <c r="AX37" s="51">
        <v>29137</v>
      </c>
      <c r="AY37" s="51">
        <v>39980</v>
      </c>
      <c r="AZ37" s="51">
        <v>75513</v>
      </c>
      <c r="BA37" s="51">
        <v>85393.000000000015</v>
      </c>
      <c r="BB37" s="51">
        <v>22728</v>
      </c>
      <c r="BC37" s="51">
        <v>832502.00000000012</v>
      </c>
      <c r="BD37" s="51">
        <v>224143</v>
      </c>
      <c r="BE37" s="51">
        <v>47881</v>
      </c>
      <c r="BF37" s="51">
        <v>679209</v>
      </c>
    </row>
    <row r="38" spans="1:58" x14ac:dyDescent="0.3">
      <c r="A38" s="50" t="s">
        <v>12</v>
      </c>
      <c r="B38" s="50">
        <v>3</v>
      </c>
      <c r="C38" s="50">
        <v>2005</v>
      </c>
      <c r="D38" s="50">
        <v>2.4361000000000002</v>
      </c>
      <c r="E38" s="50">
        <v>0.101949</v>
      </c>
      <c r="F38" s="50">
        <v>0.49879099999999998</v>
      </c>
      <c r="G38" s="50">
        <v>142</v>
      </c>
      <c r="H38" s="50">
        <v>0.103334</v>
      </c>
      <c r="I38" s="50">
        <v>4043.37</v>
      </c>
      <c r="J38" s="50">
        <v>1.98817</v>
      </c>
      <c r="K38" s="50">
        <v>3.9E-2</v>
      </c>
      <c r="L38" s="50">
        <v>1.2553E-2</v>
      </c>
      <c r="M38" s="50">
        <v>5.2763999999999998E-2</v>
      </c>
      <c r="N38" s="59">
        <f>R38*P38+(1-R38)*O38</f>
        <v>5601.85095</v>
      </c>
      <c r="O38" s="51">
        <v>3481.6</v>
      </c>
      <c r="P38" s="51">
        <v>9107.1</v>
      </c>
      <c r="Q38" s="51">
        <v>6851</v>
      </c>
      <c r="R38" s="60">
        <v>0.37690000000000001</v>
      </c>
      <c r="S38" s="61">
        <f>Q38*R38</f>
        <v>2582.1419000000001</v>
      </c>
      <c r="T38" s="61">
        <f>Q38-S38</f>
        <v>4268.8580999999995</v>
      </c>
      <c r="U38" s="49">
        <v>5988</v>
      </c>
      <c r="V38" s="51">
        <v>21913</v>
      </c>
      <c r="W38" s="51">
        <v>13087</v>
      </c>
      <c r="X38" s="51">
        <v>22974</v>
      </c>
      <c r="Y38" s="51">
        <v>11815</v>
      </c>
      <c r="Z38" s="51">
        <v>8523</v>
      </c>
      <c r="AA38" s="51">
        <v>16183</v>
      </c>
      <c r="AB38" s="51">
        <v>9324</v>
      </c>
      <c r="AC38" s="51">
        <v>27176</v>
      </c>
      <c r="AD38" s="51">
        <v>21750</v>
      </c>
      <c r="AE38" s="51">
        <v>14127</v>
      </c>
      <c r="AF38" s="51">
        <v>11962</v>
      </c>
      <c r="AG38" s="51">
        <v>22403</v>
      </c>
      <c r="AH38" s="51">
        <v>12011</v>
      </c>
      <c r="AI38" s="51">
        <v>18753</v>
      </c>
      <c r="AJ38" s="51">
        <v>14513</v>
      </c>
      <c r="AK38" s="51">
        <v>15266</v>
      </c>
      <c r="AL38" s="51">
        <v>14591</v>
      </c>
      <c r="AM38" s="51">
        <v>14776</v>
      </c>
      <c r="AN38" s="49">
        <v>85056</v>
      </c>
      <c r="AO38" s="51">
        <v>275921</v>
      </c>
      <c r="AP38" s="51">
        <v>1203315</v>
      </c>
      <c r="AQ38" s="51">
        <v>174403</v>
      </c>
      <c r="AR38" s="51">
        <v>339373.99999999994</v>
      </c>
      <c r="AS38" s="51">
        <v>270288</v>
      </c>
      <c r="AT38" s="51">
        <v>255651</v>
      </c>
      <c r="AU38" s="51">
        <v>50559</v>
      </c>
      <c r="AV38" s="51">
        <v>46612</v>
      </c>
      <c r="AW38" s="51">
        <v>181202</v>
      </c>
      <c r="AX38" s="51">
        <v>29160</v>
      </c>
      <c r="AY38" s="51">
        <v>47333</v>
      </c>
      <c r="AZ38" s="51">
        <v>75571</v>
      </c>
      <c r="BA38" s="51">
        <v>85813</v>
      </c>
      <c r="BB38" s="51">
        <v>20935</v>
      </c>
      <c r="BC38" s="51">
        <v>839606</v>
      </c>
      <c r="BD38" s="51">
        <v>228385</v>
      </c>
      <c r="BE38" s="51">
        <v>48679</v>
      </c>
      <c r="BF38" s="51">
        <v>697668</v>
      </c>
    </row>
    <row r="39" spans="1:58" x14ac:dyDescent="0.3">
      <c r="A39" s="50" t="s">
        <v>12</v>
      </c>
      <c r="B39" s="50">
        <v>3</v>
      </c>
      <c r="C39" s="50">
        <v>2006</v>
      </c>
      <c r="D39" s="50">
        <v>2.6259999999999999</v>
      </c>
      <c r="E39" s="50">
        <v>9.6395999999999996E-2</v>
      </c>
      <c r="F39" s="50">
        <v>0.52964699999999998</v>
      </c>
      <c r="G39" s="50">
        <v>884</v>
      </c>
      <c r="H39" s="50">
        <v>0.108371</v>
      </c>
      <c r="I39" s="50">
        <v>7659.99</v>
      </c>
      <c r="J39" s="50">
        <v>2.0713400000000002</v>
      </c>
      <c r="K39" s="50">
        <v>3.7999999999999999E-2</v>
      </c>
      <c r="L39" s="50">
        <v>1.2756999999999999E-2</v>
      </c>
      <c r="M39" s="50">
        <v>5.4377300000000003E-2</v>
      </c>
      <c r="N39" s="59">
        <f>R39*P39+(1-R39)*O39</f>
        <v>6301.4763199999998</v>
      </c>
      <c r="O39" s="51">
        <v>3801.8</v>
      </c>
      <c r="P39" s="51">
        <v>10304.6</v>
      </c>
      <c r="Q39" s="51">
        <v>6898</v>
      </c>
      <c r="R39" s="60">
        <v>0.38439999999999996</v>
      </c>
      <c r="S39" s="61">
        <f>Q39*R39</f>
        <v>2651.5911999999998</v>
      </c>
      <c r="T39" s="61">
        <f>Q39-S39</f>
        <v>4246.4088000000002</v>
      </c>
      <c r="U39" s="49">
        <v>6622</v>
      </c>
      <c r="V39" s="63">
        <v>25719</v>
      </c>
      <c r="W39" s="63">
        <v>14985</v>
      </c>
      <c r="X39" s="63">
        <v>26282</v>
      </c>
      <c r="Y39" s="63">
        <v>13249</v>
      </c>
      <c r="Z39" s="63">
        <v>9539</v>
      </c>
      <c r="AA39" s="63">
        <v>17510</v>
      </c>
      <c r="AB39" s="63">
        <v>10398</v>
      </c>
      <c r="AC39" s="63">
        <v>26628</v>
      </c>
      <c r="AD39" s="63">
        <v>22699</v>
      </c>
      <c r="AE39" s="63">
        <v>15593</v>
      </c>
      <c r="AF39" s="63">
        <v>12474</v>
      </c>
      <c r="AG39" s="63">
        <v>25895</v>
      </c>
      <c r="AH39" s="63">
        <v>12929</v>
      </c>
      <c r="AI39" s="63">
        <v>22506</v>
      </c>
      <c r="AJ39" s="63">
        <v>16060</v>
      </c>
      <c r="AK39" s="63">
        <v>16829</v>
      </c>
      <c r="AL39" s="63">
        <v>15290</v>
      </c>
      <c r="AM39" s="63">
        <v>15908</v>
      </c>
      <c r="AN39" s="49">
        <v>82405</v>
      </c>
      <c r="AO39" s="51">
        <v>276510</v>
      </c>
      <c r="AP39" s="51">
        <v>1213562</v>
      </c>
      <c r="AQ39" s="51">
        <v>181156</v>
      </c>
      <c r="AR39" s="51">
        <v>358075</v>
      </c>
      <c r="AS39" s="51">
        <v>252680</v>
      </c>
      <c r="AT39" s="51">
        <v>257107</v>
      </c>
      <c r="AU39" s="51">
        <v>50138</v>
      </c>
      <c r="AV39" s="51">
        <v>52728</v>
      </c>
      <c r="AW39" s="51">
        <v>190608</v>
      </c>
      <c r="AX39" s="51">
        <v>28706.999999999996</v>
      </c>
      <c r="AY39" s="51">
        <v>54441</v>
      </c>
      <c r="AZ39" s="51">
        <v>74749</v>
      </c>
      <c r="BA39" s="51">
        <v>88870</v>
      </c>
      <c r="BB39" s="51">
        <v>20722.999999999996</v>
      </c>
      <c r="BC39" s="51">
        <v>839490</v>
      </c>
      <c r="BD39" s="51">
        <v>233177.99999999997</v>
      </c>
      <c r="BE39" s="51">
        <v>47400</v>
      </c>
      <c r="BF39" s="51">
        <v>709644</v>
      </c>
    </row>
    <row r="40" spans="1:58" x14ac:dyDescent="0.3">
      <c r="A40" s="50" t="s">
        <v>12</v>
      </c>
      <c r="B40" s="50">
        <v>3</v>
      </c>
      <c r="C40" s="50">
        <v>2007</v>
      </c>
      <c r="D40" s="50">
        <v>2.8367</v>
      </c>
      <c r="E40" s="50">
        <v>0.14954999999999999</v>
      </c>
      <c r="F40" s="50">
        <v>0.55922300000000003</v>
      </c>
      <c r="G40" s="50">
        <v>1120</v>
      </c>
      <c r="H40" s="50">
        <v>0.114592</v>
      </c>
      <c r="I40" s="50">
        <v>7845.76</v>
      </c>
      <c r="J40" s="50">
        <v>2.2019199999999999</v>
      </c>
      <c r="K40" s="50">
        <v>3.7999999999999999E-2</v>
      </c>
      <c r="L40" s="50">
        <v>1.2675000000000001E-2</v>
      </c>
      <c r="M40" s="50">
        <v>5.76459E-2</v>
      </c>
      <c r="N40" s="59">
        <f>R40*P40+(1-R40)*O40</f>
        <v>7270.7327499999992</v>
      </c>
      <c r="O40" s="51">
        <v>4293.3999999999996</v>
      </c>
      <c r="P40" s="51">
        <v>11690.5</v>
      </c>
      <c r="Q40" s="51">
        <v>6943</v>
      </c>
      <c r="R40" s="60">
        <v>0.40250000000000002</v>
      </c>
      <c r="S40" s="61">
        <f>Q40*R40</f>
        <v>2794.5575000000003</v>
      </c>
      <c r="T40" s="61">
        <f>Q40-S40</f>
        <v>4148.4424999999992</v>
      </c>
      <c r="U40" s="52">
        <v>7677</v>
      </c>
      <c r="V40" s="63">
        <v>30703</v>
      </c>
      <c r="W40" s="63">
        <v>17195</v>
      </c>
      <c r="X40" s="63">
        <v>32358</v>
      </c>
      <c r="Y40" s="63">
        <v>15112</v>
      </c>
      <c r="Z40" s="63">
        <v>10724</v>
      </c>
      <c r="AA40" s="63">
        <v>21953</v>
      </c>
      <c r="AB40" s="63">
        <v>11433</v>
      </c>
      <c r="AC40" s="63">
        <v>28605</v>
      </c>
      <c r="AD40" s="63">
        <v>27390</v>
      </c>
      <c r="AE40" s="63">
        <v>18304</v>
      </c>
      <c r="AF40" s="63">
        <v>14131</v>
      </c>
      <c r="AG40" s="63">
        <v>29277</v>
      </c>
      <c r="AH40" s="63">
        <v>14698</v>
      </c>
      <c r="AI40" s="63">
        <v>23838</v>
      </c>
      <c r="AJ40" s="63">
        <v>20214</v>
      </c>
      <c r="AK40" s="63">
        <v>19920</v>
      </c>
      <c r="AL40" s="63">
        <v>17689</v>
      </c>
      <c r="AM40" s="63">
        <v>20147</v>
      </c>
      <c r="AN40" s="52">
        <v>78925</v>
      </c>
      <c r="AO40" s="51">
        <v>266949</v>
      </c>
      <c r="AP40" s="51">
        <v>1222293</v>
      </c>
      <c r="AQ40" s="51">
        <v>184323.00000000003</v>
      </c>
      <c r="AR40" s="51">
        <v>338382</v>
      </c>
      <c r="AS40" s="51">
        <v>236891</v>
      </c>
      <c r="AT40" s="51">
        <v>250928</v>
      </c>
      <c r="AU40" s="51">
        <v>48853</v>
      </c>
      <c r="AV40" s="51">
        <v>55957</v>
      </c>
      <c r="AW40" s="51">
        <v>196160</v>
      </c>
      <c r="AX40" s="51">
        <v>29264</v>
      </c>
      <c r="AY40" s="51">
        <v>50068</v>
      </c>
      <c r="AZ40" s="51">
        <v>74111</v>
      </c>
      <c r="BA40" s="51">
        <v>91068</v>
      </c>
      <c r="BB40" s="51">
        <v>21386</v>
      </c>
      <c r="BC40" s="51">
        <v>828680</v>
      </c>
      <c r="BD40" s="51">
        <v>237552.99999999997</v>
      </c>
      <c r="BE40" s="51">
        <v>46872.999999999993</v>
      </c>
      <c r="BF40" s="51">
        <v>726311</v>
      </c>
    </row>
    <row r="41" spans="1:58" x14ac:dyDescent="0.3">
      <c r="A41" s="50" t="s">
        <v>12</v>
      </c>
      <c r="B41" s="50">
        <v>3</v>
      </c>
      <c r="C41" s="50">
        <v>2008</v>
      </c>
      <c r="D41" s="50">
        <v>2.9329000000000001</v>
      </c>
      <c r="E41" s="50">
        <v>0.15740799999999999</v>
      </c>
      <c r="F41" s="50">
        <v>0.59869000000000006</v>
      </c>
      <c r="G41" s="50">
        <v>1360</v>
      </c>
      <c r="H41" s="50">
        <v>0.123415</v>
      </c>
      <c r="I41" s="50">
        <v>7965.05</v>
      </c>
      <c r="J41" s="50">
        <v>2.3458600000000001</v>
      </c>
      <c r="K41" s="50">
        <v>0.04</v>
      </c>
      <c r="L41" s="50">
        <v>1.5023999999999999E-2</v>
      </c>
      <c r="M41" s="50">
        <v>5.9724699999999999E-2</v>
      </c>
      <c r="N41" s="59">
        <f>R41*P41+(1-R41)*O41</f>
        <v>8418.0063999999984</v>
      </c>
      <c r="O41" s="51">
        <v>4795.5</v>
      </c>
      <c r="P41" s="51">
        <v>13441.1</v>
      </c>
      <c r="Q41" s="51">
        <v>6988.82</v>
      </c>
      <c r="R41" s="60">
        <v>0.41899999999999998</v>
      </c>
      <c r="S41" s="61">
        <f>Q41*R41</f>
        <v>2928.31558</v>
      </c>
      <c r="T41" s="61">
        <f>Q41-S41</f>
        <v>4060.5044199999998</v>
      </c>
      <c r="U41" s="49">
        <v>9618</v>
      </c>
      <c r="V41" s="63">
        <v>37249</v>
      </c>
      <c r="W41" s="63">
        <v>21037</v>
      </c>
      <c r="X41" s="63">
        <v>36434</v>
      </c>
      <c r="Y41" s="63">
        <v>18210</v>
      </c>
      <c r="Z41" s="63">
        <v>13465</v>
      </c>
      <c r="AA41" s="63">
        <v>25666</v>
      </c>
      <c r="AB41" s="63">
        <v>13780</v>
      </c>
      <c r="AC41" s="63">
        <v>32113</v>
      </c>
      <c r="AD41" s="63">
        <v>32649</v>
      </c>
      <c r="AE41" s="63">
        <v>21868</v>
      </c>
      <c r="AF41" s="63">
        <v>17300</v>
      </c>
      <c r="AG41" s="63">
        <v>36825</v>
      </c>
      <c r="AH41" s="63">
        <v>18069</v>
      </c>
      <c r="AI41" s="63">
        <v>29992</v>
      </c>
      <c r="AJ41" s="63">
        <v>25592</v>
      </c>
      <c r="AK41" s="63">
        <v>23770</v>
      </c>
      <c r="AL41" s="63">
        <v>21340</v>
      </c>
      <c r="AM41" s="63">
        <v>25035</v>
      </c>
      <c r="AN41" s="49">
        <v>74899</v>
      </c>
      <c r="AO41" s="51">
        <v>280926</v>
      </c>
      <c r="AP41" s="51">
        <v>1163827</v>
      </c>
      <c r="AQ41" s="51">
        <v>195040</v>
      </c>
      <c r="AR41" s="51">
        <v>345598</v>
      </c>
      <c r="AS41" s="51">
        <v>231690</v>
      </c>
      <c r="AT41" s="51">
        <v>256907</v>
      </c>
      <c r="AU41" s="51">
        <v>47748</v>
      </c>
      <c r="AV41" s="51">
        <v>55823</v>
      </c>
      <c r="AW41" s="51">
        <v>221543</v>
      </c>
      <c r="AX41" s="51">
        <v>32133</v>
      </c>
      <c r="AY41" s="51">
        <v>47630</v>
      </c>
      <c r="AZ41" s="51">
        <v>81732</v>
      </c>
      <c r="BA41" s="51">
        <v>88532</v>
      </c>
      <c r="BB41" s="51">
        <v>21772.999999999996</v>
      </c>
      <c r="BC41" s="51">
        <v>826673</v>
      </c>
      <c r="BD41" s="51">
        <v>245897</v>
      </c>
      <c r="BE41" s="51">
        <v>46746</v>
      </c>
      <c r="BF41" s="51">
        <v>745060</v>
      </c>
    </row>
    <row r="42" spans="1:58" x14ac:dyDescent="0.3">
      <c r="A42" s="50" t="s">
        <v>12</v>
      </c>
      <c r="B42" s="50">
        <v>3</v>
      </c>
      <c r="C42" s="50">
        <v>2009</v>
      </c>
      <c r="D42" s="50">
        <v>3.2159</v>
      </c>
      <c r="E42" s="50">
        <v>0.17235300000000001</v>
      </c>
      <c r="F42" s="50">
        <v>0.60863500000000004</v>
      </c>
      <c r="G42" s="50">
        <v>1850</v>
      </c>
      <c r="H42" s="50">
        <v>0.13072</v>
      </c>
      <c r="I42" s="50">
        <v>8105.22</v>
      </c>
      <c r="J42" s="50">
        <v>2.4594299999999998</v>
      </c>
      <c r="K42" s="50">
        <v>3.9E-2</v>
      </c>
      <c r="L42" s="50">
        <v>1.5495E-2</v>
      </c>
      <c r="M42" s="50">
        <v>6.2504799999999999E-2</v>
      </c>
      <c r="N42" s="59">
        <f>R42*P42+(1-R42)*O42</f>
        <v>9264.1980000000003</v>
      </c>
      <c r="O42" s="51">
        <v>5149.7</v>
      </c>
      <c r="P42" s="51">
        <v>14718.3</v>
      </c>
      <c r="Q42" s="51">
        <v>7034.4</v>
      </c>
      <c r="R42" s="60">
        <v>0.43</v>
      </c>
      <c r="S42" s="61">
        <f>Q42*R42</f>
        <v>3024.7919999999999</v>
      </c>
      <c r="T42" s="61">
        <f>Q42-S42</f>
        <v>4009.6079999999997</v>
      </c>
      <c r="U42" s="49">
        <v>11330</v>
      </c>
      <c r="V42" s="63">
        <v>42784</v>
      </c>
      <c r="W42" s="63">
        <v>23870</v>
      </c>
      <c r="X42" s="63">
        <v>39846</v>
      </c>
      <c r="Y42" s="63">
        <v>20066</v>
      </c>
      <c r="Z42" s="63">
        <v>16738</v>
      </c>
      <c r="AA42" s="63">
        <v>29787</v>
      </c>
      <c r="AB42" s="63">
        <v>15441</v>
      </c>
      <c r="AC42" s="63">
        <v>36830</v>
      </c>
      <c r="AD42" s="63">
        <v>36989</v>
      </c>
      <c r="AE42" s="63">
        <v>24945</v>
      </c>
      <c r="AF42" s="63">
        <v>18750</v>
      </c>
      <c r="AG42" s="63">
        <v>42809</v>
      </c>
      <c r="AH42" s="63">
        <v>20093</v>
      </c>
      <c r="AI42" s="63">
        <v>34617</v>
      </c>
      <c r="AJ42" s="63">
        <v>29605</v>
      </c>
      <c r="AK42" s="63">
        <v>27678</v>
      </c>
      <c r="AL42" s="63">
        <v>24762</v>
      </c>
      <c r="AM42" s="63">
        <v>28395</v>
      </c>
      <c r="AN42" s="49">
        <v>70711</v>
      </c>
      <c r="AO42" s="51">
        <v>270216</v>
      </c>
      <c r="AP42" s="51">
        <v>1169822</v>
      </c>
      <c r="AQ42" s="51">
        <v>198460</v>
      </c>
      <c r="AR42" s="51">
        <v>339425</v>
      </c>
      <c r="AS42" s="51">
        <v>221463</v>
      </c>
      <c r="AT42" s="51">
        <v>254790</v>
      </c>
      <c r="AU42" s="51">
        <v>45260.999999999993</v>
      </c>
      <c r="AV42" s="51">
        <v>60454</v>
      </c>
      <c r="AW42" s="51">
        <v>234191</v>
      </c>
      <c r="AX42" s="51">
        <v>32804</v>
      </c>
      <c r="AY42" s="51">
        <v>51344</v>
      </c>
      <c r="AZ42" s="51">
        <v>84096</v>
      </c>
      <c r="BA42" s="51">
        <v>92543</v>
      </c>
      <c r="BB42" s="51">
        <v>19455</v>
      </c>
      <c r="BC42" s="51">
        <v>824768</v>
      </c>
      <c r="BD42" s="51">
        <v>257818</v>
      </c>
      <c r="BE42" s="51">
        <v>47165</v>
      </c>
      <c r="BF42" s="51">
        <v>755840</v>
      </c>
    </row>
    <row r="43" spans="1:58" x14ac:dyDescent="0.3">
      <c r="A43" s="50" t="s">
        <v>12</v>
      </c>
      <c r="B43" s="50">
        <v>3</v>
      </c>
      <c r="C43" s="50">
        <v>2010</v>
      </c>
      <c r="D43" s="50">
        <v>3.4424999999999999</v>
      </c>
      <c r="E43" s="50">
        <v>0.25792900000000002</v>
      </c>
      <c r="F43" s="50">
        <v>0.55060200000000004</v>
      </c>
      <c r="G43" s="50">
        <v>1950</v>
      </c>
      <c r="H43" s="50">
        <v>0.29086099999999998</v>
      </c>
      <c r="I43" s="50">
        <v>8222.91</v>
      </c>
      <c r="J43" s="50">
        <v>2.5426299999999999</v>
      </c>
      <c r="K43" s="50">
        <v>3.9E-2</v>
      </c>
      <c r="L43" s="50">
        <v>1.5291000000000001E-2</v>
      </c>
      <c r="M43" s="50">
        <v>6.5092899999999995E-2</v>
      </c>
      <c r="N43" s="59">
        <f>R43*P43+(1-R43)*O43</f>
        <v>10543.902999999998</v>
      </c>
      <c r="O43" s="51">
        <v>5958</v>
      </c>
      <c r="P43" s="51">
        <v>16263.4</v>
      </c>
      <c r="Q43" s="51">
        <v>7193.6</v>
      </c>
      <c r="R43" s="60">
        <v>0.44500000000000001</v>
      </c>
      <c r="S43" s="61">
        <f>Q43*R43</f>
        <v>3201.152</v>
      </c>
      <c r="T43" s="61">
        <f>Q43-S43</f>
        <v>3992.4480000000003</v>
      </c>
      <c r="U43" s="49">
        <v>12423</v>
      </c>
      <c r="V43" s="64">
        <v>49514</v>
      </c>
      <c r="W43" s="64">
        <v>27894</v>
      </c>
      <c r="X43" s="64">
        <v>45478</v>
      </c>
      <c r="Y43" s="64">
        <v>23159</v>
      </c>
      <c r="Z43" s="64">
        <v>19780</v>
      </c>
      <c r="AA43" s="64">
        <v>33141</v>
      </c>
      <c r="AB43" s="64">
        <v>17314</v>
      </c>
      <c r="AC43" s="64">
        <v>38840</v>
      </c>
      <c r="AD43" s="64">
        <v>45176</v>
      </c>
      <c r="AE43" s="64">
        <v>27894</v>
      </c>
      <c r="AF43" s="64">
        <v>21159</v>
      </c>
      <c r="AG43" s="64">
        <v>49179</v>
      </c>
      <c r="AH43" s="64">
        <v>21663</v>
      </c>
      <c r="AI43" s="64">
        <v>34932</v>
      </c>
      <c r="AJ43" s="64">
        <v>33588</v>
      </c>
      <c r="AK43" s="64">
        <v>30645</v>
      </c>
      <c r="AL43" s="64">
        <v>26208</v>
      </c>
      <c r="AM43" s="64">
        <v>29923</v>
      </c>
      <c r="AN43" s="49">
        <v>66360</v>
      </c>
      <c r="AO43" s="51">
        <v>277623</v>
      </c>
      <c r="AP43" s="51">
        <v>1196714</v>
      </c>
      <c r="AQ43" s="51">
        <v>199376</v>
      </c>
      <c r="AR43" s="51">
        <v>365283</v>
      </c>
      <c r="AS43" s="51">
        <v>225492</v>
      </c>
      <c r="AT43" s="51">
        <v>251018</v>
      </c>
      <c r="AU43" s="51">
        <v>45294</v>
      </c>
      <c r="AV43" s="51">
        <v>62510</v>
      </c>
      <c r="AW43" s="51">
        <v>242448.00000000003</v>
      </c>
      <c r="AX43" s="51">
        <v>41637.000000000007</v>
      </c>
      <c r="AY43" s="51">
        <v>49195</v>
      </c>
      <c r="AZ43" s="51">
        <v>88780</v>
      </c>
      <c r="BA43" s="51">
        <v>101110</v>
      </c>
      <c r="BB43" s="51">
        <v>20344.000000000004</v>
      </c>
      <c r="BC43" s="51">
        <v>863053</v>
      </c>
      <c r="BD43" s="51">
        <v>278163</v>
      </c>
      <c r="BE43" s="51">
        <v>49843</v>
      </c>
      <c r="BF43" s="51">
        <v>771590.00000000012</v>
      </c>
    </row>
    <row r="44" spans="1:58" x14ac:dyDescent="0.3">
      <c r="A44" s="50" t="s">
        <v>12</v>
      </c>
      <c r="B44" s="50">
        <v>3</v>
      </c>
      <c r="C44" s="50">
        <v>2011</v>
      </c>
      <c r="D44" s="50">
        <v>4.0887000000000002</v>
      </c>
      <c r="E44" s="50">
        <v>0.178839</v>
      </c>
      <c r="F44" s="50">
        <v>0.69198099999999996</v>
      </c>
      <c r="G44" s="50">
        <v>2490</v>
      </c>
      <c r="H44" s="50">
        <v>0.471997</v>
      </c>
      <c r="I44" s="50">
        <v>8362.5499999999993</v>
      </c>
      <c r="J44" s="50">
        <v>2.6274700000000002</v>
      </c>
      <c r="K44" s="50">
        <v>3.7999999999999999E-2</v>
      </c>
      <c r="L44" s="50">
        <v>1.5469E-2</v>
      </c>
      <c r="M44" s="50">
        <v>6.7710000000000006E-2</v>
      </c>
      <c r="N44" s="59">
        <f>R44*P44+(1-R44)*O44</f>
        <v>12214.36</v>
      </c>
      <c r="O44" s="51">
        <v>7119.7</v>
      </c>
      <c r="P44" s="51">
        <v>18292.2</v>
      </c>
      <c r="Q44" s="51">
        <v>7240.51</v>
      </c>
      <c r="R44" s="60">
        <v>0.45600000000000002</v>
      </c>
      <c r="S44" s="61">
        <f>Q44*R44</f>
        <v>3301.6725600000004</v>
      </c>
      <c r="T44" s="61">
        <f>Q44-S44</f>
        <v>3938.8374399999998</v>
      </c>
      <c r="U44" s="49">
        <v>12878</v>
      </c>
      <c r="V44" s="53">
        <v>57900</v>
      </c>
      <c r="W44" s="53">
        <v>32695</v>
      </c>
      <c r="X44" s="53">
        <v>51664</v>
      </c>
      <c r="Y44" s="53">
        <v>27425</v>
      </c>
      <c r="Z44" s="53">
        <v>24449</v>
      </c>
      <c r="AA44" s="53">
        <v>38548</v>
      </c>
      <c r="AB44" s="53">
        <v>21791</v>
      </c>
      <c r="AC44" s="53">
        <v>46842</v>
      </c>
      <c r="AD44" s="53">
        <v>53190</v>
      </c>
      <c r="AE44" s="53">
        <v>30640</v>
      </c>
      <c r="AF44" s="53">
        <v>23881</v>
      </c>
      <c r="AG44" s="53">
        <v>59318</v>
      </c>
      <c r="AH44" s="53">
        <v>23982</v>
      </c>
      <c r="AI44" s="53">
        <v>40374</v>
      </c>
      <c r="AJ44" s="53">
        <v>36128</v>
      </c>
      <c r="AK44" s="53">
        <v>33150</v>
      </c>
      <c r="AL44" s="53">
        <v>30311</v>
      </c>
      <c r="AM44" s="53">
        <v>31284</v>
      </c>
      <c r="AN44" s="49">
        <v>57072</v>
      </c>
      <c r="AO44" s="51">
        <v>284170</v>
      </c>
      <c r="AP44" s="51">
        <v>1305766.0000000002</v>
      </c>
      <c r="AQ44" s="51">
        <v>202074</v>
      </c>
      <c r="AR44" s="51">
        <v>506197</v>
      </c>
      <c r="AS44" s="51">
        <v>234736</v>
      </c>
      <c r="AT44" s="51">
        <v>243789.00000000003</v>
      </c>
      <c r="AU44" s="51">
        <v>52683</v>
      </c>
      <c r="AV44" s="51">
        <v>58589</v>
      </c>
      <c r="AW44" s="51">
        <v>238344</v>
      </c>
      <c r="AX44" s="51">
        <v>48987.999999999993</v>
      </c>
      <c r="AY44" s="51">
        <v>51101</v>
      </c>
      <c r="AZ44" s="51">
        <v>99997</v>
      </c>
      <c r="BA44" s="51">
        <v>101306.99999999999</v>
      </c>
      <c r="BB44" s="51">
        <v>20560.999999999996</v>
      </c>
      <c r="BC44" s="51">
        <v>887923</v>
      </c>
      <c r="BD44" s="51">
        <v>300116</v>
      </c>
      <c r="BE44" s="51">
        <v>50859</v>
      </c>
      <c r="BF44" s="51">
        <v>809964</v>
      </c>
    </row>
    <row r="45" spans="1:58" x14ac:dyDescent="0.3">
      <c r="A45" s="50" t="s">
        <v>12</v>
      </c>
      <c r="B45" s="50">
        <v>3</v>
      </c>
      <c r="C45" s="50">
        <v>2012</v>
      </c>
      <c r="D45" s="50">
        <v>4.4198000000000004</v>
      </c>
      <c r="E45" s="50">
        <v>0.128024</v>
      </c>
      <c r="F45" s="50">
        <v>0.71057700000000001</v>
      </c>
      <c r="G45" s="50">
        <v>2880</v>
      </c>
      <c r="H45" s="50">
        <v>0.61203300000000005</v>
      </c>
      <c r="I45" s="50">
        <v>8686.4699999999993</v>
      </c>
      <c r="J45" s="50">
        <v>2.7221899999999999</v>
      </c>
      <c r="K45" s="50">
        <v>3.6999999999999998E-2</v>
      </c>
      <c r="L45" s="50">
        <v>1.5506000000000001E-2</v>
      </c>
      <c r="M45" s="50">
        <v>7.0439299999999996E-2</v>
      </c>
      <c r="N45" s="59">
        <f>R45*P45+(1-R45)*O45</f>
        <v>13913.616</v>
      </c>
      <c r="O45" s="51">
        <v>8081.4</v>
      </c>
      <c r="P45" s="51">
        <v>20543.400000000001</v>
      </c>
      <c r="Q45" s="51">
        <v>7287.51</v>
      </c>
      <c r="R45" s="60">
        <v>0.46799999999999997</v>
      </c>
      <c r="S45" s="61">
        <f>Q45*R45</f>
        <v>3410.5546799999997</v>
      </c>
      <c r="T45" s="61">
        <f>Q45-S45</f>
        <v>3876.9553200000005</v>
      </c>
      <c r="U45" s="49">
        <v>13669</v>
      </c>
      <c r="V45" s="64">
        <v>62061</v>
      </c>
      <c r="W45" s="64">
        <v>36613</v>
      </c>
      <c r="X45" s="64">
        <v>58708</v>
      </c>
      <c r="Y45" s="64">
        <v>31241</v>
      </c>
      <c r="Z45" s="64">
        <v>28151</v>
      </c>
      <c r="AA45" s="64">
        <v>45696</v>
      </c>
      <c r="AB45" s="64">
        <v>25645</v>
      </c>
      <c r="AC45" s="64">
        <v>50628</v>
      </c>
      <c r="AD45" s="64">
        <v>60304</v>
      </c>
      <c r="AE45" s="64">
        <v>35670</v>
      </c>
      <c r="AF45" s="64">
        <v>26686</v>
      </c>
      <c r="AG45" s="64">
        <v>58892</v>
      </c>
      <c r="AH45" s="64">
        <v>27314</v>
      </c>
      <c r="AI45" s="64">
        <v>41946</v>
      </c>
      <c r="AJ45" s="64">
        <v>38701</v>
      </c>
      <c r="AK45" s="64">
        <v>37427</v>
      </c>
      <c r="AL45" s="64">
        <v>33453</v>
      </c>
      <c r="AM45" s="64">
        <v>33498</v>
      </c>
      <c r="AN45" s="49">
        <v>55239</v>
      </c>
      <c r="AO45" s="51">
        <v>287978</v>
      </c>
      <c r="AP45" s="51">
        <v>1453747</v>
      </c>
      <c r="AQ45" s="51">
        <v>212466</v>
      </c>
      <c r="AR45" s="51">
        <v>814008</v>
      </c>
      <c r="AS45" s="51">
        <v>263272</v>
      </c>
      <c r="AT45" s="51">
        <v>243019</v>
      </c>
      <c r="AU45" s="51">
        <v>67824</v>
      </c>
      <c r="AV45" s="51">
        <v>65019</v>
      </c>
      <c r="AW45" s="51">
        <v>246544</v>
      </c>
      <c r="AX45" s="51">
        <v>68395</v>
      </c>
      <c r="AY45" s="51">
        <v>51580</v>
      </c>
      <c r="AZ45" s="51">
        <v>125263.00000000001</v>
      </c>
      <c r="BA45" s="51">
        <v>112545</v>
      </c>
      <c r="BB45" s="51">
        <v>21568.999999999996</v>
      </c>
      <c r="BC45" s="51">
        <v>898513</v>
      </c>
      <c r="BD45" s="51">
        <v>322273</v>
      </c>
      <c r="BE45" s="51">
        <v>52299</v>
      </c>
      <c r="BF45" s="51">
        <v>837911</v>
      </c>
    </row>
    <row r="46" spans="1:58" x14ac:dyDescent="0.3">
      <c r="A46" s="50" t="s">
        <v>12</v>
      </c>
      <c r="B46" s="50">
        <v>3</v>
      </c>
      <c r="C46" s="50">
        <v>2013</v>
      </c>
      <c r="D46" s="50">
        <v>4.3526999999999996</v>
      </c>
      <c r="E46" s="50">
        <v>9.8898E-2</v>
      </c>
      <c r="F46" s="50">
        <v>0.75803500000000001</v>
      </c>
      <c r="G46" s="50">
        <v>2860</v>
      </c>
      <c r="H46" s="50">
        <v>0.62035200000000001</v>
      </c>
      <c r="I46" s="50">
        <v>9296.32</v>
      </c>
      <c r="J46" s="50">
        <v>2.8354400000000002</v>
      </c>
      <c r="K46" s="50">
        <v>3.6999999999999998E-2</v>
      </c>
      <c r="L46" s="50">
        <v>1.6091999999999999E-2</v>
      </c>
      <c r="M46" s="50">
        <v>9.2880699999999997E-2</v>
      </c>
      <c r="N46" s="59">
        <f>R46*P46+(1-R46)*O46</f>
        <v>15587.70608</v>
      </c>
      <c r="O46" s="51">
        <v>9101.9</v>
      </c>
      <c r="P46" s="51">
        <v>22580.3</v>
      </c>
      <c r="Q46" s="51">
        <v>7332.61</v>
      </c>
      <c r="R46" s="60">
        <v>0.48119999999999996</v>
      </c>
      <c r="S46" s="61">
        <f>Q46*R46</f>
        <v>3528.4519319999995</v>
      </c>
      <c r="T46" s="61">
        <f>Q46-S46</f>
        <v>3804.1580680000002</v>
      </c>
      <c r="U46" s="49">
        <v>13859</v>
      </c>
      <c r="V46" s="64">
        <v>61544</v>
      </c>
      <c r="W46" s="64">
        <v>40169</v>
      </c>
      <c r="X46" s="64">
        <v>63938</v>
      </c>
      <c r="Y46" s="64">
        <v>34670</v>
      </c>
      <c r="Z46" s="64">
        <v>32091</v>
      </c>
      <c r="AA46" s="64">
        <v>46599</v>
      </c>
      <c r="AB46" s="64">
        <v>27464</v>
      </c>
      <c r="AC46" s="64">
        <v>69718</v>
      </c>
      <c r="AD46" s="64">
        <v>65547</v>
      </c>
      <c r="AE46" s="64">
        <v>38716</v>
      </c>
      <c r="AF46" s="64">
        <v>37884</v>
      </c>
      <c r="AG46" s="64">
        <v>61114</v>
      </c>
      <c r="AH46" s="64">
        <v>27926</v>
      </c>
      <c r="AI46" s="64">
        <v>28024</v>
      </c>
      <c r="AJ46" s="64">
        <v>41021</v>
      </c>
      <c r="AK46" s="64">
        <v>39382</v>
      </c>
      <c r="AL46" s="64">
        <v>36423</v>
      </c>
      <c r="AM46" s="64">
        <v>35150</v>
      </c>
      <c r="AN46" s="49">
        <v>52407</v>
      </c>
      <c r="AO46" s="51">
        <v>282686</v>
      </c>
      <c r="AP46" s="51">
        <v>1503358</v>
      </c>
      <c r="AQ46" s="51">
        <v>196189</v>
      </c>
      <c r="AR46" s="51">
        <v>906173</v>
      </c>
      <c r="AS46" s="51">
        <v>288563</v>
      </c>
      <c r="AT46" s="51">
        <v>275895</v>
      </c>
      <c r="AU46" s="51">
        <v>69333</v>
      </c>
      <c r="AV46" s="51">
        <v>86275</v>
      </c>
      <c r="AW46" s="51">
        <v>256396.00000000003</v>
      </c>
      <c r="AX46" s="51">
        <v>91472</v>
      </c>
      <c r="AY46" s="51">
        <v>114896</v>
      </c>
      <c r="AZ46" s="51">
        <v>139734</v>
      </c>
      <c r="BA46" s="51">
        <v>114872</v>
      </c>
      <c r="BB46" s="51">
        <v>14368</v>
      </c>
      <c r="BC46" s="51">
        <v>897280</v>
      </c>
      <c r="BD46" s="51">
        <v>336961</v>
      </c>
      <c r="BE46" s="51">
        <v>52785</v>
      </c>
      <c r="BF46" s="51">
        <v>853937</v>
      </c>
    </row>
    <row r="47" spans="1:58" x14ac:dyDescent="0.3">
      <c r="A47" s="50" t="s">
        <v>12</v>
      </c>
      <c r="B47" s="50">
        <v>3</v>
      </c>
      <c r="C47" s="50">
        <v>2014</v>
      </c>
      <c r="D47" s="50">
        <v>4.2188999999999997</v>
      </c>
      <c r="E47" s="50">
        <v>8.6927000000000004E-2</v>
      </c>
      <c r="F47" s="50">
        <v>0.76440300000000005</v>
      </c>
      <c r="G47" s="50">
        <v>3110</v>
      </c>
      <c r="H47" s="50">
        <v>0.631969</v>
      </c>
      <c r="I47" s="50">
        <v>9547.15</v>
      </c>
      <c r="J47" s="50">
        <v>2.9248500000000002</v>
      </c>
      <c r="K47" s="50">
        <v>3.5999999999999997E-2</v>
      </c>
      <c r="L47" s="50">
        <v>1.5980999999999999E-2</v>
      </c>
      <c r="M47" s="50">
        <v>9.3832100000000002E-2</v>
      </c>
      <c r="N47" s="59">
        <f>R47*P47+(1-R47)*O47</f>
        <v>17070.20016</v>
      </c>
      <c r="O47" s="51">
        <v>10186.1</v>
      </c>
      <c r="P47" s="51">
        <v>24141.3</v>
      </c>
      <c r="Q47" s="51">
        <v>7383.75</v>
      </c>
      <c r="R47" s="60">
        <v>0.49330000000000002</v>
      </c>
      <c r="S47" s="61">
        <f>Q47*R47</f>
        <v>3642.403875</v>
      </c>
      <c r="T47" s="61">
        <f>Q47-S47</f>
        <v>3741.346125</v>
      </c>
      <c r="U47" s="49">
        <v>15559</v>
      </c>
      <c r="V47" s="64">
        <v>59363</v>
      </c>
      <c r="W47" s="64">
        <v>43950</v>
      </c>
      <c r="X47" s="64">
        <v>69985</v>
      </c>
      <c r="Y47" s="64">
        <v>37027</v>
      </c>
      <c r="Z47" s="64">
        <v>35398</v>
      </c>
      <c r="AA47" s="64">
        <v>52425</v>
      </c>
      <c r="AB47" s="64">
        <v>28971</v>
      </c>
      <c r="AC47" s="64">
        <v>83469</v>
      </c>
      <c r="AD47" s="64">
        <v>73130</v>
      </c>
      <c r="AE47" s="64">
        <v>39631</v>
      </c>
      <c r="AF47" s="64">
        <v>38724</v>
      </c>
      <c r="AG47" s="64">
        <v>63937</v>
      </c>
      <c r="AH47" s="64">
        <v>30674</v>
      </c>
      <c r="AI47" s="64">
        <v>31614</v>
      </c>
      <c r="AJ47" s="64">
        <v>44646</v>
      </c>
      <c r="AK47" s="64">
        <v>43843</v>
      </c>
      <c r="AL47" s="64">
        <v>39789</v>
      </c>
      <c r="AM47" s="64">
        <v>38656</v>
      </c>
      <c r="AN47" s="49">
        <v>45579</v>
      </c>
      <c r="AO47" s="51">
        <v>272604</v>
      </c>
      <c r="AP47" s="51">
        <v>1477010</v>
      </c>
      <c r="AQ47" s="51">
        <v>192078</v>
      </c>
      <c r="AR47" s="51">
        <v>890488</v>
      </c>
      <c r="AS47" s="51">
        <v>282444</v>
      </c>
      <c r="AT47" s="51">
        <v>289603</v>
      </c>
      <c r="AU47" s="51">
        <v>62678</v>
      </c>
      <c r="AV47" s="51">
        <v>85587</v>
      </c>
      <c r="AW47" s="51">
        <v>276627</v>
      </c>
      <c r="AX47" s="51">
        <v>105257</v>
      </c>
      <c r="AY47" s="51">
        <v>137689</v>
      </c>
      <c r="AZ47" s="51">
        <v>144762</v>
      </c>
      <c r="BA47" s="51">
        <v>114396</v>
      </c>
      <c r="BB47" s="51">
        <v>15216</v>
      </c>
      <c r="BC47" s="51">
        <v>899081.99999999988</v>
      </c>
      <c r="BD47" s="51">
        <v>354472</v>
      </c>
      <c r="BE47" s="51">
        <v>52686</v>
      </c>
      <c r="BF47" s="51">
        <v>863532</v>
      </c>
    </row>
    <row r="48" spans="1:58" x14ac:dyDescent="0.3">
      <c r="A48" s="50" t="s">
        <v>12</v>
      </c>
      <c r="B48" s="50">
        <v>3</v>
      </c>
      <c r="C48" s="50">
        <v>2015</v>
      </c>
      <c r="D48" s="50">
        <v>4.3647</v>
      </c>
      <c r="E48" s="50">
        <v>5.9784999999999998E-2</v>
      </c>
      <c r="F48" s="50">
        <v>0.76852100000000001</v>
      </c>
      <c r="G48" s="50">
        <v>3370</v>
      </c>
      <c r="H48" s="50">
        <v>0.64119199999999998</v>
      </c>
      <c r="I48" s="50">
        <v>9832.34</v>
      </c>
      <c r="J48" s="50">
        <v>3.0724100000000001</v>
      </c>
      <c r="K48" s="50">
        <v>3.5999999999999997E-2</v>
      </c>
      <c r="L48" s="50">
        <v>1.5892E-2</v>
      </c>
      <c r="M48" s="50">
        <v>9.2235899999999996E-2</v>
      </c>
      <c r="N48" s="59">
        <f>R48*P48+(1-R48)*O48</f>
        <v>18802.20261</v>
      </c>
      <c r="O48" s="51">
        <v>11050.5</v>
      </c>
      <c r="P48" s="51">
        <v>26152.2</v>
      </c>
      <c r="Q48" s="51">
        <v>7424.92</v>
      </c>
      <c r="R48" s="60">
        <v>0.51329999999999998</v>
      </c>
      <c r="S48" s="61">
        <f>Q48*R48</f>
        <v>3811.211436</v>
      </c>
      <c r="T48" s="61">
        <f>Q48-S48</f>
        <v>3613.708564</v>
      </c>
      <c r="U48" s="49">
        <v>19685</v>
      </c>
      <c r="V48" s="65">
        <v>54725</v>
      </c>
      <c r="W48" s="65">
        <v>47678</v>
      </c>
      <c r="X48" s="65">
        <v>75489</v>
      </c>
      <c r="Y48" s="65">
        <v>39182</v>
      </c>
      <c r="Z48" s="65">
        <v>37909</v>
      </c>
      <c r="AA48" s="65">
        <v>57090</v>
      </c>
      <c r="AB48" s="65">
        <v>32836</v>
      </c>
      <c r="AC48" s="65">
        <v>93983</v>
      </c>
      <c r="AD48" s="65">
        <v>74795</v>
      </c>
      <c r="AE48" s="65">
        <v>42697</v>
      </c>
      <c r="AF48" s="65">
        <v>40070</v>
      </c>
      <c r="AG48" s="65">
        <v>69744</v>
      </c>
      <c r="AH48" s="65">
        <v>36264</v>
      </c>
      <c r="AI48" s="65">
        <v>33368</v>
      </c>
      <c r="AJ48" s="65">
        <v>57273</v>
      </c>
      <c r="AK48" s="65">
        <v>51967</v>
      </c>
      <c r="AL48" s="65">
        <v>45994</v>
      </c>
      <c r="AM48" s="65">
        <v>48923</v>
      </c>
      <c r="AN48" s="49">
        <v>41712</v>
      </c>
      <c r="AO48" s="51">
        <v>246381</v>
      </c>
      <c r="AP48" s="51">
        <v>1408507</v>
      </c>
      <c r="AQ48" s="51">
        <v>187123</v>
      </c>
      <c r="AR48" s="51">
        <v>843639</v>
      </c>
      <c r="AS48" s="51">
        <v>271404</v>
      </c>
      <c r="AT48" s="51">
        <v>291791</v>
      </c>
      <c r="AU48" s="51">
        <v>58072</v>
      </c>
      <c r="AV48" s="51">
        <v>88465</v>
      </c>
      <c r="AW48" s="51">
        <v>299102</v>
      </c>
      <c r="AX48" s="51">
        <v>109780</v>
      </c>
      <c r="AY48" s="51">
        <v>134382</v>
      </c>
      <c r="AZ48" s="51">
        <v>148112</v>
      </c>
      <c r="BA48" s="51">
        <v>117606</v>
      </c>
      <c r="BB48" s="51">
        <v>17013</v>
      </c>
      <c r="BC48" s="51">
        <v>890717.00000000012</v>
      </c>
      <c r="BD48" s="51">
        <v>364528.00000000006</v>
      </c>
      <c r="BE48" s="51">
        <v>54861.000000000007</v>
      </c>
      <c r="BF48" s="51">
        <v>863272.99999999988</v>
      </c>
    </row>
    <row r="49" spans="1:58" x14ac:dyDescent="0.3">
      <c r="A49" s="50" t="s">
        <v>12</v>
      </c>
      <c r="B49" s="50">
        <v>3</v>
      </c>
      <c r="C49" s="50">
        <v>2016</v>
      </c>
      <c r="D49" s="50">
        <v>4.2962999999999996</v>
      </c>
      <c r="E49" s="50">
        <v>6.2548999999999993E-2</v>
      </c>
      <c r="F49" s="50">
        <v>0.77061199999999996</v>
      </c>
      <c r="G49" s="50">
        <v>3610</v>
      </c>
      <c r="H49" s="50">
        <v>0.64914300000000003</v>
      </c>
      <c r="I49" s="50">
        <v>10038.9</v>
      </c>
      <c r="J49" s="50">
        <v>2.1227399999999998</v>
      </c>
      <c r="K49" s="50">
        <v>3.6799999999999999E-2</v>
      </c>
      <c r="L49" s="50">
        <v>1.6063999999999998E-2</v>
      </c>
      <c r="M49" s="50">
        <v>9.2557500000000001E-2</v>
      </c>
      <c r="N49" s="59">
        <f>R49*P49+(1-R49)*O49</f>
        <v>20626.556</v>
      </c>
      <c r="O49" s="51">
        <v>11919.4</v>
      </c>
      <c r="P49" s="51">
        <v>28249.4</v>
      </c>
      <c r="Q49" s="51">
        <v>7470</v>
      </c>
      <c r="R49" s="60">
        <v>0.53320000000000001</v>
      </c>
      <c r="S49" s="61">
        <f>Q49*R49</f>
        <v>3983.0039999999999</v>
      </c>
      <c r="T49" s="61">
        <f>Q49-S49</f>
        <v>3486.9960000000001</v>
      </c>
      <c r="U49" s="53">
        <v>21876</v>
      </c>
      <c r="V49" s="65">
        <v>55184</v>
      </c>
      <c r="W49" s="65">
        <v>50970</v>
      </c>
      <c r="X49" s="65">
        <v>77162</v>
      </c>
      <c r="Y49" s="65">
        <v>42662</v>
      </c>
      <c r="Z49" s="65">
        <v>40256</v>
      </c>
      <c r="AA49" s="65">
        <v>59527</v>
      </c>
      <c r="AB49" s="65">
        <v>34357</v>
      </c>
      <c r="AC49" s="65">
        <v>109196</v>
      </c>
      <c r="AD49" s="65">
        <v>75708</v>
      </c>
      <c r="AE49" s="65">
        <v>46867</v>
      </c>
      <c r="AF49" s="65">
        <v>39232</v>
      </c>
      <c r="AG49" s="65">
        <v>74020</v>
      </c>
      <c r="AH49" s="65">
        <v>40292</v>
      </c>
      <c r="AI49" s="65">
        <v>35634</v>
      </c>
      <c r="AJ49" s="65">
        <v>63967</v>
      </c>
      <c r="AK49" s="65">
        <v>58566</v>
      </c>
      <c r="AL49" s="65">
        <v>51507</v>
      </c>
      <c r="AM49" s="65">
        <v>56101</v>
      </c>
      <c r="AN49" s="53">
        <v>38868</v>
      </c>
      <c r="AO49" s="51">
        <v>227719</v>
      </c>
      <c r="AP49" s="51">
        <v>1363240.0000000002</v>
      </c>
      <c r="AQ49" s="51">
        <v>187943</v>
      </c>
      <c r="AR49" s="51">
        <v>818486</v>
      </c>
      <c r="AS49" s="51">
        <v>268764</v>
      </c>
      <c r="AT49" s="51">
        <v>286719</v>
      </c>
      <c r="AU49" s="51">
        <v>54220</v>
      </c>
      <c r="AV49" s="51">
        <v>84213</v>
      </c>
      <c r="AW49" s="51">
        <v>321685</v>
      </c>
      <c r="AX49" s="51">
        <v>121285</v>
      </c>
      <c r="AY49" s="51">
        <v>126146.99999999999</v>
      </c>
      <c r="AZ49" s="51">
        <v>163514.00000000003</v>
      </c>
      <c r="BA49" s="51">
        <v>118743</v>
      </c>
      <c r="BB49" s="51">
        <v>25277</v>
      </c>
      <c r="BC49" s="51">
        <v>881037</v>
      </c>
      <c r="BD49" s="51">
        <v>377419</v>
      </c>
      <c r="BE49" s="51">
        <v>55019</v>
      </c>
      <c r="BF49" s="51">
        <v>875912</v>
      </c>
    </row>
    <row r="50" spans="1:58" x14ac:dyDescent="0.3">
      <c r="A50" s="50" t="s">
        <v>12</v>
      </c>
      <c r="B50" s="50">
        <v>3</v>
      </c>
      <c r="C50" s="50">
        <v>2017</v>
      </c>
      <c r="D50" s="50">
        <v>4.3529999999999998</v>
      </c>
      <c r="E50" s="50">
        <v>7.4429999999999996E-2</v>
      </c>
      <c r="F50" s="50">
        <v>0.77091200000000004</v>
      </c>
      <c r="G50" s="50">
        <v>3860</v>
      </c>
      <c r="H50" s="50">
        <v>0.66625299999999998</v>
      </c>
      <c r="I50" s="50">
        <v>10212.700000000001</v>
      </c>
      <c r="J50" s="50">
        <v>2.2407699999999999</v>
      </c>
      <c r="K50" s="50">
        <v>3.6799999999999999E-2</v>
      </c>
      <c r="L50" s="50">
        <v>1.6091000000000001E-2</v>
      </c>
      <c r="M50" s="50">
        <v>9.3077300000000002E-2</v>
      </c>
      <c r="N50" s="59">
        <f>R50*P50+(1-R50)*O50</f>
        <v>22599.46169</v>
      </c>
      <c r="O50" s="51">
        <v>12880.9</v>
      </c>
      <c r="P50" s="51">
        <v>30547.8</v>
      </c>
      <c r="Q50" s="51">
        <v>7519.52</v>
      </c>
      <c r="R50" s="60">
        <v>0.55010000000000003</v>
      </c>
      <c r="S50" s="61">
        <f>Q50*R50</f>
        <v>4136.4879520000004</v>
      </c>
      <c r="T50" s="61">
        <f>Q50-S50</f>
        <v>3383.032048</v>
      </c>
      <c r="U50" s="49">
        <v>23327</v>
      </c>
      <c r="V50" s="64">
        <v>60268</v>
      </c>
      <c r="W50" s="64">
        <v>58479</v>
      </c>
      <c r="X50" s="64">
        <v>84590</v>
      </c>
      <c r="Y50" s="64">
        <v>51771</v>
      </c>
      <c r="Z50" s="64">
        <v>46280</v>
      </c>
      <c r="AA50" s="64">
        <v>67700</v>
      </c>
      <c r="AB50" s="64">
        <v>38465</v>
      </c>
      <c r="AC50" s="64">
        <v>84317</v>
      </c>
      <c r="AD50" s="64">
        <v>77845</v>
      </c>
      <c r="AE50" s="64">
        <v>57196</v>
      </c>
      <c r="AF50" s="64">
        <v>45988</v>
      </c>
      <c r="AG50" s="64">
        <v>81947</v>
      </c>
      <c r="AH50" s="64">
        <v>42366</v>
      </c>
      <c r="AI50" s="64">
        <v>36813</v>
      </c>
      <c r="AJ50" s="64">
        <v>70456</v>
      </c>
      <c r="AK50" s="64">
        <v>64190</v>
      </c>
      <c r="AL50" s="64">
        <v>58934</v>
      </c>
      <c r="AM50" s="64">
        <v>61994</v>
      </c>
      <c r="AN50" s="49">
        <v>34586</v>
      </c>
      <c r="AO50" s="51">
        <v>198094</v>
      </c>
      <c r="AP50" s="51">
        <v>1025542.0000000001</v>
      </c>
      <c r="AQ50" s="51">
        <v>178587.00000000003</v>
      </c>
      <c r="AR50" s="51">
        <v>382765</v>
      </c>
      <c r="AS50" s="51">
        <v>177737.00000000003</v>
      </c>
      <c r="AT50" s="51">
        <v>242689.00000000003</v>
      </c>
      <c r="AU50" s="51">
        <v>33612</v>
      </c>
      <c r="AV50" s="51">
        <v>75299</v>
      </c>
      <c r="AW50" s="51">
        <v>346430</v>
      </c>
      <c r="AX50" s="51">
        <v>63482</v>
      </c>
      <c r="AY50" s="51">
        <v>97656.000000000015</v>
      </c>
      <c r="AZ50" s="51">
        <v>141062</v>
      </c>
      <c r="BA50" s="51">
        <v>122466.00000000001</v>
      </c>
      <c r="BB50" s="51">
        <v>22496</v>
      </c>
      <c r="BC50" s="51">
        <v>881687</v>
      </c>
      <c r="BD50" s="51">
        <v>392093</v>
      </c>
      <c r="BE50" s="51">
        <v>49960.000000000007</v>
      </c>
      <c r="BF50" s="51">
        <v>886916.00000000012</v>
      </c>
    </row>
    <row r="51" spans="1:58" x14ac:dyDescent="0.3">
      <c r="A51" s="50" t="s">
        <v>12</v>
      </c>
      <c r="B51" s="50">
        <v>3</v>
      </c>
      <c r="C51" s="50">
        <v>2018</v>
      </c>
      <c r="D51" s="50">
        <v>4.6127000000000002</v>
      </c>
      <c r="E51" s="50">
        <v>7.4937000000000004E-2</v>
      </c>
      <c r="F51" s="50">
        <v>0.78451899999999997</v>
      </c>
      <c r="G51" s="50">
        <v>4240</v>
      </c>
      <c r="H51" s="50">
        <v>0.67465600000000003</v>
      </c>
      <c r="I51" s="50">
        <v>10295.799999999999</v>
      </c>
      <c r="J51" s="50">
        <v>2.3407800000000001</v>
      </c>
      <c r="K51" s="50">
        <v>3.3000000000000002E-2</v>
      </c>
      <c r="L51" s="50">
        <v>1.6146000000000001E-2</v>
      </c>
      <c r="M51" s="50">
        <v>9.8509299999999994E-2</v>
      </c>
      <c r="N51" s="59">
        <f>R51*P51+(1-R51)*O51</f>
        <v>24722.29709</v>
      </c>
      <c r="O51" s="51">
        <v>14030.9</v>
      </c>
      <c r="P51" s="51">
        <v>32977.199999999997</v>
      </c>
      <c r="Q51" s="51">
        <v>7556</v>
      </c>
      <c r="R51" s="60">
        <v>0.56430000000000002</v>
      </c>
      <c r="S51" s="61">
        <f>Q51*R51</f>
        <v>4263.8508000000002</v>
      </c>
      <c r="T51" s="61">
        <f>Q51-S51</f>
        <v>3292.1491999999998</v>
      </c>
      <c r="U51" s="49">
        <v>23402</v>
      </c>
      <c r="V51" s="53">
        <v>75134</v>
      </c>
      <c r="W51" s="53">
        <v>65363</v>
      </c>
      <c r="X51" s="53">
        <v>91575</v>
      </c>
      <c r="Y51" s="53">
        <v>55152</v>
      </c>
      <c r="Z51" s="53">
        <v>50568</v>
      </c>
      <c r="AA51" s="53">
        <v>75091</v>
      </c>
      <c r="AB51" s="53">
        <v>42478</v>
      </c>
      <c r="AC51" s="53">
        <v>86861</v>
      </c>
      <c r="AD51" s="53">
        <v>77491</v>
      </c>
      <c r="AE51" s="53">
        <v>59580</v>
      </c>
      <c r="AF51" s="53">
        <v>51738</v>
      </c>
      <c r="AG51" s="53">
        <v>93052</v>
      </c>
      <c r="AH51" s="53">
        <v>43298</v>
      </c>
      <c r="AI51" s="53">
        <v>39223</v>
      </c>
      <c r="AJ51" s="53">
        <v>77715</v>
      </c>
      <c r="AK51" s="53">
        <v>71854</v>
      </c>
      <c r="AL51" s="53">
        <v>66123</v>
      </c>
      <c r="AM51" s="53">
        <v>66433</v>
      </c>
      <c r="AN51" s="49">
        <v>25427</v>
      </c>
      <c r="AO51" s="51">
        <v>180508.00000000003</v>
      </c>
      <c r="AP51" s="51">
        <v>983734</v>
      </c>
      <c r="AQ51" s="51">
        <v>178383</v>
      </c>
      <c r="AR51" s="51">
        <v>481235</v>
      </c>
      <c r="AS51" s="51">
        <v>189728</v>
      </c>
      <c r="AT51" s="51">
        <v>245802</v>
      </c>
      <c r="AU51" s="51">
        <v>41049</v>
      </c>
      <c r="AV51" s="51">
        <v>83758</v>
      </c>
      <c r="AW51" s="51">
        <v>361434</v>
      </c>
      <c r="AX51" s="51">
        <v>83213.000000000015</v>
      </c>
      <c r="AY51" s="51">
        <v>107371</v>
      </c>
      <c r="AZ51" s="51">
        <v>159294</v>
      </c>
      <c r="BA51" s="51">
        <v>122128.00000000001</v>
      </c>
      <c r="BB51" s="51">
        <v>19646</v>
      </c>
      <c r="BC51" s="51">
        <v>879400</v>
      </c>
      <c r="BD51" s="51">
        <v>396097.00000000006</v>
      </c>
      <c r="BE51" s="51">
        <v>51349</v>
      </c>
      <c r="BF51" s="51">
        <v>913821.00000000012</v>
      </c>
    </row>
    <row r="52" spans="1:58" x14ac:dyDescent="0.3">
      <c r="A52" s="50" t="s">
        <v>12</v>
      </c>
      <c r="B52" s="50">
        <v>3</v>
      </c>
      <c r="C52" s="50">
        <v>2019</v>
      </c>
      <c r="D52" s="50">
        <v>4.5353000000000003</v>
      </c>
      <c r="E52" s="50">
        <v>8.5405999999999996E-2</v>
      </c>
      <c r="F52" s="50">
        <v>0.8</v>
      </c>
      <c r="G52" s="50">
        <v>3290</v>
      </c>
      <c r="H52" s="50">
        <v>0.68211699999999997</v>
      </c>
      <c r="I52" s="50">
        <v>10494.6</v>
      </c>
      <c r="J52" s="50">
        <v>2.4338099999999998</v>
      </c>
      <c r="K52" s="50">
        <v>3.1E-2</v>
      </c>
      <c r="L52" s="50">
        <v>1.6070000000000001E-2</v>
      </c>
      <c r="M52" s="50">
        <v>0.10077899999999999</v>
      </c>
      <c r="N52" s="59">
        <f>R52*P52+(1-R52)*O52</f>
        <v>27107.182519999998</v>
      </c>
      <c r="O52" s="51">
        <v>15373.1</v>
      </c>
      <c r="P52" s="51">
        <v>35737.699999999997</v>
      </c>
      <c r="Q52" s="51">
        <v>7591.97</v>
      </c>
      <c r="R52" s="51">
        <v>0.57619999999999993</v>
      </c>
      <c r="S52" s="61">
        <f>Q52*R52</f>
        <v>4374.4931139999999</v>
      </c>
      <c r="T52" s="61">
        <f>Q52-S52</f>
        <v>3217.4768860000004</v>
      </c>
      <c r="U52" s="49">
        <v>27537</v>
      </c>
      <c r="V52" s="49">
        <v>82243</v>
      </c>
      <c r="W52" s="49">
        <v>68754</v>
      </c>
      <c r="X52" s="49">
        <v>100405</v>
      </c>
      <c r="Y52" s="49">
        <v>60547</v>
      </c>
      <c r="Z52" s="49">
        <v>56341</v>
      </c>
      <c r="AA52" s="49">
        <v>87130</v>
      </c>
      <c r="AB52" s="49">
        <v>46577</v>
      </c>
      <c r="AC52" s="49">
        <v>94052</v>
      </c>
      <c r="AD52" s="49">
        <v>86168</v>
      </c>
      <c r="AE52" s="49">
        <v>62631</v>
      </c>
      <c r="AF52" s="49">
        <v>52085</v>
      </c>
      <c r="AG52" s="49">
        <v>90917</v>
      </c>
      <c r="AH52" s="49">
        <v>44546</v>
      </c>
      <c r="AI52" s="49">
        <v>41923</v>
      </c>
      <c r="AJ52" s="49">
        <v>79379</v>
      </c>
      <c r="AK52" s="49">
        <v>74784</v>
      </c>
      <c r="AL52" s="49">
        <v>71743</v>
      </c>
      <c r="AM52" s="49">
        <v>68850</v>
      </c>
      <c r="AN52" s="49">
        <v>26534</v>
      </c>
      <c r="AO52" s="49">
        <v>164847</v>
      </c>
      <c r="AP52" s="49">
        <v>950671</v>
      </c>
      <c r="AQ52" s="49">
        <v>187187</v>
      </c>
      <c r="AR52" s="49">
        <v>432055</v>
      </c>
      <c r="AS52" s="49">
        <v>205701</v>
      </c>
      <c r="AT52" s="49">
        <v>274703</v>
      </c>
      <c r="AU52" s="49">
        <v>44919</v>
      </c>
      <c r="AV52" s="49">
        <v>101197</v>
      </c>
      <c r="AW52" s="49">
        <v>370462</v>
      </c>
      <c r="AX52" s="49">
        <v>104200</v>
      </c>
      <c r="AY52" s="49">
        <v>3843</v>
      </c>
      <c r="AZ52" s="49">
        <v>163756</v>
      </c>
      <c r="BA52" s="49">
        <v>90527</v>
      </c>
      <c r="BB52" s="49">
        <v>25084</v>
      </c>
      <c r="BC52" s="49">
        <v>959900</v>
      </c>
      <c r="BD52" s="49">
        <v>453302</v>
      </c>
      <c r="BE52" s="49">
        <v>51821</v>
      </c>
      <c r="BF52" s="49">
        <v>992356</v>
      </c>
    </row>
    <row r="53" spans="1:58" x14ac:dyDescent="0.3">
      <c r="A53" s="50" t="s">
        <v>13</v>
      </c>
      <c r="B53" s="50">
        <v>4</v>
      </c>
      <c r="C53" s="50">
        <v>2003</v>
      </c>
      <c r="D53" s="50">
        <v>2.4881000000000002</v>
      </c>
      <c r="E53" s="50">
        <v>7.7711000000000002E-2</v>
      </c>
      <c r="F53" s="50">
        <v>0.37311100000000003</v>
      </c>
      <c r="G53" s="50">
        <v>634</v>
      </c>
      <c r="H53" s="50">
        <v>0.10996400000000001</v>
      </c>
      <c r="I53" s="50">
        <v>4038.52</v>
      </c>
      <c r="J53" s="50">
        <v>0.95737099999999997</v>
      </c>
      <c r="K53" s="50">
        <v>0.03</v>
      </c>
      <c r="L53" s="50">
        <v>1.3579000000000001E-2</v>
      </c>
      <c r="M53" s="50">
        <v>5.6655799999999999E-2</v>
      </c>
      <c r="N53" s="59">
        <f>R53*P53+(1-R53)*O53</f>
        <v>4145.3828821355364</v>
      </c>
      <c r="O53" s="51">
        <v>2299.1999999999998</v>
      </c>
      <c r="P53" s="51">
        <v>7005</v>
      </c>
      <c r="Q53" s="51">
        <v>3314</v>
      </c>
      <c r="R53" s="60">
        <v>0.39232072806654278</v>
      </c>
      <c r="S53" s="61">
        <f>Q53*R53</f>
        <v>1300.1508928125227</v>
      </c>
      <c r="T53" s="61">
        <f>Q53-S53</f>
        <v>2013.8491071874773</v>
      </c>
      <c r="U53" s="52">
        <v>7736</v>
      </c>
      <c r="V53" s="62">
        <v>12871</v>
      </c>
      <c r="W53" s="62">
        <v>8944</v>
      </c>
      <c r="X53" s="62">
        <v>12468</v>
      </c>
      <c r="Y53" s="62">
        <v>9169</v>
      </c>
      <c r="Z53" s="62">
        <v>6178</v>
      </c>
      <c r="AA53" s="62">
        <v>13894</v>
      </c>
      <c r="AB53" s="62">
        <v>6250</v>
      </c>
      <c r="AC53" s="62">
        <v>17953</v>
      </c>
      <c r="AD53" s="62">
        <v>15103</v>
      </c>
      <c r="AE53" s="62">
        <v>9472</v>
      </c>
      <c r="AF53" s="62">
        <v>8353</v>
      </c>
      <c r="AG53" s="62">
        <v>13109</v>
      </c>
      <c r="AH53" s="62">
        <v>7969</v>
      </c>
      <c r="AI53" s="62">
        <v>6714</v>
      </c>
      <c r="AJ53" s="62">
        <v>11648</v>
      </c>
      <c r="AK53" s="62">
        <v>10915</v>
      </c>
      <c r="AL53" s="62">
        <v>10826</v>
      </c>
      <c r="AM53" s="62">
        <v>11239</v>
      </c>
      <c r="AN53" s="50">
        <v>41080</v>
      </c>
      <c r="AO53" s="51">
        <v>569349</v>
      </c>
      <c r="AP53" s="51">
        <v>760979</v>
      </c>
      <c r="AQ53" s="51">
        <v>114585.00000000001</v>
      </c>
      <c r="AR53" s="51">
        <v>208716</v>
      </c>
      <c r="AS53" s="51">
        <v>252993</v>
      </c>
      <c r="AT53" s="51">
        <v>218380</v>
      </c>
      <c r="AU53" s="51">
        <v>36941</v>
      </c>
      <c r="AV53" s="51">
        <v>26649</v>
      </c>
      <c r="AW53" s="51">
        <v>117167.99999999999</v>
      </c>
      <c r="AX53" s="51">
        <v>13616</v>
      </c>
      <c r="AY53" s="51">
        <v>39281</v>
      </c>
      <c r="AZ53" s="51">
        <v>54639</v>
      </c>
      <c r="BA53" s="51">
        <v>48814</v>
      </c>
      <c r="BB53" s="51">
        <v>30822</v>
      </c>
      <c r="BC53" s="51">
        <v>449555.99999999994</v>
      </c>
      <c r="BD53" s="51">
        <v>135896</v>
      </c>
      <c r="BE53" s="51">
        <v>41415</v>
      </c>
      <c r="BF53" s="51">
        <v>408392</v>
      </c>
    </row>
    <row r="54" spans="1:58" x14ac:dyDescent="0.3">
      <c r="A54" s="50" t="s">
        <v>13</v>
      </c>
      <c r="B54" s="50">
        <v>4</v>
      </c>
      <c r="C54" s="50">
        <v>2004</v>
      </c>
      <c r="D54" s="50">
        <v>2.3542000000000001</v>
      </c>
      <c r="E54" s="50">
        <v>6.3909999999999995E-2</v>
      </c>
      <c r="F54" s="50">
        <v>0.36517300000000003</v>
      </c>
      <c r="G54" s="50">
        <v>840</v>
      </c>
      <c r="H54" s="50">
        <v>0.112956</v>
      </c>
      <c r="I54" s="50">
        <v>4210.68</v>
      </c>
      <c r="J54" s="50">
        <v>1.1046400000000001</v>
      </c>
      <c r="K54" s="50">
        <v>3.1E-2</v>
      </c>
      <c r="L54" s="50">
        <v>1.6792000000000001E-2</v>
      </c>
      <c r="M54" s="50">
        <v>5.7137300000000002E-2</v>
      </c>
      <c r="N54" s="59">
        <f>R54*P54+(1-R54)*O54</f>
        <v>4963.9397909446398</v>
      </c>
      <c r="O54" s="51">
        <v>2589.6</v>
      </c>
      <c r="P54" s="51">
        <v>8428.81</v>
      </c>
      <c r="Q54" s="51">
        <v>3335</v>
      </c>
      <c r="R54" s="60">
        <v>0.4066200378038537</v>
      </c>
      <c r="S54" s="61">
        <f>Q54*R54</f>
        <v>1356.077826075852</v>
      </c>
      <c r="T54" s="61">
        <f>Q54-S54</f>
        <v>1978.922173924148</v>
      </c>
      <c r="U54" s="52">
        <v>8655</v>
      </c>
      <c r="V54" s="62">
        <v>17220</v>
      </c>
      <c r="W54" s="62">
        <v>10612</v>
      </c>
      <c r="X54" s="62">
        <v>14415</v>
      </c>
      <c r="Y54" s="62">
        <v>10466</v>
      </c>
      <c r="Z54" s="62">
        <v>7220</v>
      </c>
      <c r="AA54" s="62">
        <v>16203</v>
      </c>
      <c r="AB54" s="62">
        <v>7162</v>
      </c>
      <c r="AC54" s="62">
        <v>21953</v>
      </c>
      <c r="AD54" s="62">
        <v>17937</v>
      </c>
      <c r="AE54" s="62">
        <v>10349</v>
      </c>
      <c r="AF54" s="62">
        <v>10156</v>
      </c>
      <c r="AG54" s="62">
        <v>15755</v>
      </c>
      <c r="AH54" s="62">
        <v>9436</v>
      </c>
      <c r="AI54" s="62">
        <v>6785</v>
      </c>
      <c r="AJ54" s="62">
        <v>13375</v>
      </c>
      <c r="AK54" s="62">
        <v>12142</v>
      </c>
      <c r="AL54" s="62">
        <v>12386</v>
      </c>
      <c r="AM54" s="62">
        <v>12784</v>
      </c>
      <c r="AN54" s="52">
        <v>39826</v>
      </c>
      <c r="AO54" s="51">
        <v>637339</v>
      </c>
      <c r="AP54" s="51">
        <v>740515.99999999988</v>
      </c>
      <c r="AQ54" s="51">
        <v>116138.99999999999</v>
      </c>
      <c r="AR54" s="51">
        <v>200401</v>
      </c>
      <c r="AS54" s="51">
        <v>235636</v>
      </c>
      <c r="AT54" s="51">
        <v>215985</v>
      </c>
      <c r="AU54" s="51">
        <v>35581</v>
      </c>
      <c r="AV54" s="51">
        <v>35237</v>
      </c>
      <c r="AW54" s="51">
        <v>115117</v>
      </c>
      <c r="AX54" s="51">
        <v>13594</v>
      </c>
      <c r="AY54" s="51">
        <v>40405</v>
      </c>
      <c r="AZ54" s="51">
        <v>56268</v>
      </c>
      <c r="BA54" s="51">
        <v>50272</v>
      </c>
      <c r="BB54" s="51">
        <v>31085</v>
      </c>
      <c r="BC54" s="51">
        <v>456851</v>
      </c>
      <c r="BD54" s="51">
        <v>137684</v>
      </c>
      <c r="BE54" s="51">
        <v>43604</v>
      </c>
      <c r="BF54" s="51">
        <v>418190</v>
      </c>
    </row>
    <row r="55" spans="1:58" x14ac:dyDescent="0.3">
      <c r="A55" s="50" t="s">
        <v>13</v>
      </c>
      <c r="B55" s="50">
        <v>4</v>
      </c>
      <c r="C55" s="50">
        <v>2005</v>
      </c>
      <c r="D55" s="50">
        <v>3.4056000000000002</v>
      </c>
      <c r="E55" s="50">
        <v>8.0475000000000005E-2</v>
      </c>
      <c r="F55" s="50">
        <v>0.37056299999999998</v>
      </c>
      <c r="G55" s="50">
        <v>954</v>
      </c>
      <c r="H55" s="50">
        <v>0.114286</v>
      </c>
      <c r="I55" s="50">
        <v>7116.25</v>
      </c>
      <c r="J55" s="50">
        <v>1.17855</v>
      </c>
      <c r="K55" s="50">
        <v>0.03</v>
      </c>
      <c r="L55" s="50">
        <v>1.7586000000000001E-2</v>
      </c>
      <c r="M55" s="50">
        <v>5.8848299999999999E-2</v>
      </c>
      <c r="N55" s="59">
        <f>R55*P55+(1-R55)*O55</f>
        <v>5427.06952</v>
      </c>
      <c r="O55" s="51">
        <v>2890.7</v>
      </c>
      <c r="P55" s="51">
        <v>8913.9</v>
      </c>
      <c r="Q55" s="51">
        <v>3355</v>
      </c>
      <c r="R55" s="60">
        <v>0.42110000000000003</v>
      </c>
      <c r="S55" s="61">
        <f>Q55*R55</f>
        <v>1412.7905000000001</v>
      </c>
      <c r="T55" s="61">
        <f>Q55-S55</f>
        <v>1942.2094999999999</v>
      </c>
      <c r="U55" s="49">
        <v>10406</v>
      </c>
      <c r="V55" s="51">
        <v>22403</v>
      </c>
      <c r="W55" s="51">
        <v>12820</v>
      </c>
      <c r="X55" s="51">
        <v>18677</v>
      </c>
      <c r="Y55" s="51">
        <v>12420</v>
      </c>
      <c r="Z55" s="51">
        <v>8319</v>
      </c>
      <c r="AA55" s="51">
        <v>18935</v>
      </c>
      <c r="AB55" s="51">
        <v>9396</v>
      </c>
      <c r="AC55" s="51">
        <v>20705</v>
      </c>
      <c r="AD55" s="51">
        <v>20965</v>
      </c>
      <c r="AE55" s="51">
        <v>10925</v>
      </c>
      <c r="AF55" s="51">
        <v>10796</v>
      </c>
      <c r="AG55" s="51">
        <v>17337</v>
      </c>
      <c r="AH55" s="51">
        <v>10772</v>
      </c>
      <c r="AI55" s="51">
        <v>11368</v>
      </c>
      <c r="AJ55" s="51">
        <v>15149</v>
      </c>
      <c r="AK55" s="51">
        <v>13866</v>
      </c>
      <c r="AL55" s="51">
        <v>15247</v>
      </c>
      <c r="AM55" s="51">
        <v>14741</v>
      </c>
      <c r="AN55" s="49">
        <v>36152</v>
      </c>
      <c r="AO55" s="51">
        <v>662856</v>
      </c>
      <c r="AP55" s="51">
        <v>721656</v>
      </c>
      <c r="AQ55" s="51">
        <v>100909</v>
      </c>
      <c r="AR55" s="51">
        <v>207800</v>
      </c>
      <c r="AS55" s="51">
        <v>210110</v>
      </c>
      <c r="AT55" s="51">
        <v>199722</v>
      </c>
      <c r="AU55" s="51">
        <v>40015</v>
      </c>
      <c r="AV55" s="51">
        <v>40961.999999999993</v>
      </c>
      <c r="AW55" s="51">
        <v>120673</v>
      </c>
      <c r="AX55" s="51">
        <v>13415.999999999998</v>
      </c>
      <c r="AY55" s="51">
        <v>47589</v>
      </c>
      <c r="AZ55" s="51">
        <v>58583</v>
      </c>
      <c r="BA55" s="51">
        <v>50314</v>
      </c>
      <c r="BB55" s="51">
        <v>12597</v>
      </c>
      <c r="BC55" s="51">
        <v>464055.00000000006</v>
      </c>
      <c r="BD55" s="51">
        <v>138887</v>
      </c>
      <c r="BE55" s="51">
        <v>42689</v>
      </c>
      <c r="BF55" s="51">
        <v>435959.99999999994</v>
      </c>
    </row>
    <row r="56" spans="1:58" x14ac:dyDescent="0.3">
      <c r="A56" s="50" t="s">
        <v>13</v>
      </c>
      <c r="B56" s="50">
        <v>4</v>
      </c>
      <c r="C56" s="50">
        <v>2006</v>
      </c>
      <c r="D56" s="50">
        <v>4.2839999999999998</v>
      </c>
      <c r="E56" s="50">
        <v>3.9479E-2</v>
      </c>
      <c r="F56" s="50">
        <v>0.42236099999999999</v>
      </c>
      <c r="G56" s="50">
        <v>1190</v>
      </c>
      <c r="H56" s="50">
        <v>0.14426700000000001</v>
      </c>
      <c r="I56" s="50">
        <v>7225.21</v>
      </c>
      <c r="J56" s="50">
        <v>1.22959</v>
      </c>
      <c r="K56" s="50">
        <v>3.2000000000000001E-2</v>
      </c>
      <c r="L56" s="50">
        <v>1.6593E-2</v>
      </c>
      <c r="M56" s="50">
        <v>6.0444400000000002E-2</v>
      </c>
      <c r="N56" s="59">
        <f>R56*P56+(1-R56)*O56</f>
        <v>6125.7086800000006</v>
      </c>
      <c r="O56" s="51">
        <v>3180.9</v>
      </c>
      <c r="P56" s="51">
        <v>10027.700000000001</v>
      </c>
      <c r="Q56" s="51">
        <v>3375</v>
      </c>
      <c r="R56" s="60">
        <v>0.43009999999999998</v>
      </c>
      <c r="S56" s="61">
        <f>Q56*R56</f>
        <v>1451.5874999999999</v>
      </c>
      <c r="T56" s="61">
        <f>Q56-S56</f>
        <v>1923.4125000000001</v>
      </c>
      <c r="U56" s="49">
        <v>11806</v>
      </c>
      <c r="V56" s="63">
        <v>26925</v>
      </c>
      <c r="W56" s="63">
        <v>14764</v>
      </c>
      <c r="X56" s="63">
        <v>21918</v>
      </c>
      <c r="Y56" s="63">
        <v>14349</v>
      </c>
      <c r="Z56" s="63">
        <v>9513</v>
      </c>
      <c r="AA56" s="63">
        <v>20950</v>
      </c>
      <c r="AB56" s="63">
        <v>8797</v>
      </c>
      <c r="AC56" s="63">
        <v>21220</v>
      </c>
      <c r="AD56" s="63">
        <v>22080</v>
      </c>
      <c r="AE56" s="63">
        <v>11999</v>
      </c>
      <c r="AF56" s="63">
        <v>12087</v>
      </c>
      <c r="AG56" s="63">
        <v>19008</v>
      </c>
      <c r="AH56" s="63">
        <v>11973</v>
      </c>
      <c r="AI56" s="63">
        <v>13950</v>
      </c>
      <c r="AJ56" s="63">
        <v>17478</v>
      </c>
      <c r="AK56" s="63">
        <v>15482</v>
      </c>
      <c r="AL56" s="63">
        <v>17130</v>
      </c>
      <c r="AM56" s="63">
        <v>16495</v>
      </c>
      <c r="AN56" s="49">
        <v>35418</v>
      </c>
      <c r="AO56" s="51">
        <v>682437.99999999988</v>
      </c>
      <c r="AP56" s="51">
        <v>730040.99999999988</v>
      </c>
      <c r="AQ56" s="51">
        <v>102813</v>
      </c>
      <c r="AR56" s="51">
        <v>201127</v>
      </c>
      <c r="AS56" s="51">
        <v>191708</v>
      </c>
      <c r="AT56" s="51">
        <v>215791</v>
      </c>
      <c r="AU56" s="51">
        <v>35237</v>
      </c>
      <c r="AV56" s="51">
        <v>38891</v>
      </c>
      <c r="AW56" s="51">
        <v>121073</v>
      </c>
      <c r="AX56" s="51">
        <v>13554</v>
      </c>
      <c r="AY56" s="51">
        <v>58667.999999999993</v>
      </c>
      <c r="AZ56" s="51">
        <v>60160</v>
      </c>
      <c r="BA56" s="51">
        <v>53243</v>
      </c>
      <c r="BB56" s="51">
        <v>11995</v>
      </c>
      <c r="BC56" s="51">
        <v>469750</v>
      </c>
      <c r="BD56" s="51">
        <v>142422</v>
      </c>
      <c r="BE56" s="51">
        <v>43221</v>
      </c>
      <c r="BF56" s="51">
        <v>447888</v>
      </c>
    </row>
    <row r="57" spans="1:58" x14ac:dyDescent="0.3">
      <c r="A57" s="50" t="s">
        <v>13</v>
      </c>
      <c r="B57" s="50">
        <v>4</v>
      </c>
      <c r="C57" s="50">
        <v>2007</v>
      </c>
      <c r="D57" s="50">
        <v>4.3944999999999999</v>
      </c>
      <c r="E57" s="50">
        <v>8.5353999999999999E-2</v>
      </c>
      <c r="F57" s="50">
        <v>0.461088</v>
      </c>
      <c r="G57" s="50">
        <v>1530</v>
      </c>
      <c r="H57" s="50">
        <v>0.149337</v>
      </c>
      <c r="I57" s="50">
        <v>7669.16</v>
      </c>
      <c r="J57" s="50">
        <v>1.2853699999999999</v>
      </c>
      <c r="K57" s="50">
        <v>3.2000000000000001E-2</v>
      </c>
      <c r="L57" s="50">
        <v>1.7389000000000002E-2</v>
      </c>
      <c r="M57" s="50">
        <v>6.1787799999999997E-2</v>
      </c>
      <c r="N57" s="59">
        <f>R57*P57+(1-R57)*O57</f>
        <v>7143.7617900000005</v>
      </c>
      <c r="O57" s="51">
        <v>3665.7</v>
      </c>
      <c r="P57" s="51">
        <v>11565</v>
      </c>
      <c r="Q57" s="51">
        <v>3393</v>
      </c>
      <c r="R57" s="60">
        <v>0.44030000000000002</v>
      </c>
      <c r="S57" s="61">
        <f>Q57*R57</f>
        <v>1493.9379000000001</v>
      </c>
      <c r="T57" s="61">
        <f>Q57-S57</f>
        <v>1899.0620999999999</v>
      </c>
      <c r="U57" s="52">
        <v>13841</v>
      </c>
      <c r="V57" s="63">
        <v>30893</v>
      </c>
      <c r="W57" s="63">
        <v>16988</v>
      </c>
      <c r="X57" s="63">
        <v>27844</v>
      </c>
      <c r="Y57" s="63">
        <v>16669</v>
      </c>
      <c r="Z57" s="63">
        <v>12054</v>
      </c>
      <c r="AA57" s="63">
        <v>25195</v>
      </c>
      <c r="AB57" s="63">
        <v>10515</v>
      </c>
      <c r="AC57" s="63">
        <v>27756</v>
      </c>
      <c r="AD57" s="63">
        <v>27532</v>
      </c>
      <c r="AE57" s="63">
        <v>13622</v>
      </c>
      <c r="AF57" s="63">
        <v>14078</v>
      </c>
      <c r="AG57" s="63">
        <v>23433</v>
      </c>
      <c r="AH57" s="63">
        <v>13350</v>
      </c>
      <c r="AI57" s="63">
        <v>13413</v>
      </c>
      <c r="AJ57" s="63">
        <v>20412</v>
      </c>
      <c r="AK57" s="63">
        <v>17969</v>
      </c>
      <c r="AL57" s="63">
        <v>18741</v>
      </c>
      <c r="AM57" s="63">
        <v>19799</v>
      </c>
      <c r="AN57" s="52">
        <v>35228</v>
      </c>
      <c r="AO57" s="51">
        <v>700119</v>
      </c>
      <c r="AP57" s="51">
        <v>757936</v>
      </c>
      <c r="AQ57" s="51">
        <v>105856</v>
      </c>
      <c r="AR57" s="51">
        <v>203139</v>
      </c>
      <c r="AS57" s="51">
        <v>185864</v>
      </c>
      <c r="AT57" s="51">
        <v>227119</v>
      </c>
      <c r="AU57" s="51">
        <v>39811</v>
      </c>
      <c r="AV57" s="51">
        <v>43842</v>
      </c>
      <c r="AW57" s="51">
        <v>128110</v>
      </c>
      <c r="AX57" s="51">
        <v>15087</v>
      </c>
      <c r="AY57" s="51">
        <v>59009</v>
      </c>
      <c r="AZ57" s="51">
        <v>59048</v>
      </c>
      <c r="BA57" s="51">
        <v>57402</v>
      </c>
      <c r="BB57" s="51">
        <v>7976</v>
      </c>
      <c r="BC57" s="51">
        <v>480661</v>
      </c>
      <c r="BD57" s="51">
        <v>146252</v>
      </c>
      <c r="BE57" s="51">
        <v>45194</v>
      </c>
      <c r="BF57" s="51">
        <v>454897</v>
      </c>
    </row>
    <row r="58" spans="1:58" x14ac:dyDescent="0.3">
      <c r="A58" s="50" t="s">
        <v>13</v>
      </c>
      <c r="B58" s="50">
        <v>4</v>
      </c>
      <c r="C58" s="50">
        <v>2008</v>
      </c>
      <c r="D58" s="50">
        <v>4.5895999999999999</v>
      </c>
      <c r="E58" s="50">
        <v>8.9860999999999996E-2</v>
      </c>
      <c r="F58" s="50">
        <v>0.48683199999999999</v>
      </c>
      <c r="G58" s="50">
        <v>1820</v>
      </c>
      <c r="H58" s="50">
        <v>0.15815799999999999</v>
      </c>
      <c r="I58" s="50">
        <v>7982.92</v>
      </c>
      <c r="J58" s="50">
        <v>1.34074</v>
      </c>
      <c r="K58" s="50">
        <v>3.3000000000000002E-2</v>
      </c>
      <c r="L58" s="50">
        <v>1.7885000000000002E-2</v>
      </c>
      <c r="M58" s="50">
        <v>6.2922500000000006E-2</v>
      </c>
      <c r="N58" s="59">
        <f>R58*P58+(1-R58)*O58</f>
        <v>8166.9790900000007</v>
      </c>
      <c r="O58" s="51">
        <v>4097.2</v>
      </c>
      <c r="P58" s="51">
        <v>13119.1</v>
      </c>
      <c r="Q58" s="51">
        <v>3410.64</v>
      </c>
      <c r="R58" s="60">
        <v>0.4511</v>
      </c>
      <c r="S58" s="61">
        <f>Q58*R58</f>
        <v>1538.539704</v>
      </c>
      <c r="T58" s="61">
        <f>Q58-S58</f>
        <v>1872.1002959999998</v>
      </c>
      <c r="U58" s="49">
        <v>16566</v>
      </c>
      <c r="V58" s="63">
        <v>37851</v>
      </c>
      <c r="W58" s="63">
        <v>20268</v>
      </c>
      <c r="X58" s="63">
        <v>33920</v>
      </c>
      <c r="Y58" s="63">
        <v>19744</v>
      </c>
      <c r="Z58" s="63">
        <v>13835</v>
      </c>
      <c r="AA58" s="63">
        <v>29422</v>
      </c>
      <c r="AB58" s="63">
        <v>11934</v>
      </c>
      <c r="AC58" s="63">
        <v>26204</v>
      </c>
      <c r="AD58" s="63">
        <v>31352</v>
      </c>
      <c r="AE58" s="63">
        <v>15919</v>
      </c>
      <c r="AF58" s="63">
        <v>15918</v>
      </c>
      <c r="AG58" s="63">
        <v>27614</v>
      </c>
      <c r="AH58" s="63">
        <v>14378</v>
      </c>
      <c r="AI58" s="63">
        <v>15395</v>
      </c>
      <c r="AJ58" s="63">
        <v>24061</v>
      </c>
      <c r="AK58" s="63">
        <v>20590</v>
      </c>
      <c r="AL58" s="63">
        <v>21277</v>
      </c>
      <c r="AM58" s="63">
        <v>24100</v>
      </c>
      <c r="AN58" s="49">
        <v>34965</v>
      </c>
      <c r="AO58" s="51">
        <v>716699</v>
      </c>
      <c r="AP58" s="51">
        <v>703284</v>
      </c>
      <c r="AQ58" s="51">
        <v>105810</v>
      </c>
      <c r="AR58" s="51">
        <v>198258</v>
      </c>
      <c r="AS58" s="51">
        <v>178634</v>
      </c>
      <c r="AT58" s="51">
        <v>220513</v>
      </c>
      <c r="AU58" s="51">
        <v>41054.000000000007</v>
      </c>
      <c r="AV58" s="51">
        <v>45620</v>
      </c>
      <c r="AW58" s="51">
        <v>138977</v>
      </c>
      <c r="AX58" s="51">
        <v>14688.000000000002</v>
      </c>
      <c r="AY58" s="51">
        <v>62976</v>
      </c>
      <c r="AZ58" s="51">
        <v>58957</v>
      </c>
      <c r="BA58" s="51">
        <v>56189</v>
      </c>
      <c r="BB58" s="51">
        <v>7625.9999999999991</v>
      </c>
      <c r="BC58" s="51">
        <v>491297</v>
      </c>
      <c r="BD58" s="51">
        <v>149657</v>
      </c>
      <c r="BE58" s="51">
        <v>47890</v>
      </c>
      <c r="BF58" s="51">
        <v>478686.99999999994</v>
      </c>
    </row>
    <row r="59" spans="1:58" x14ac:dyDescent="0.3">
      <c r="A59" s="50" t="s">
        <v>13</v>
      </c>
      <c r="B59" s="50">
        <v>4</v>
      </c>
      <c r="C59" s="50">
        <v>2009</v>
      </c>
      <c r="D59" s="50">
        <v>5.008</v>
      </c>
      <c r="E59" s="50">
        <v>7.2002999999999998E-2</v>
      </c>
      <c r="F59" s="50">
        <v>0.48968699999999998</v>
      </c>
      <c r="G59" s="50">
        <v>2390</v>
      </c>
      <c r="H59" s="50">
        <v>0.16458700000000001</v>
      </c>
      <c r="I59" s="50">
        <v>8146.51</v>
      </c>
      <c r="J59" s="50">
        <v>1.4342699999999999</v>
      </c>
      <c r="K59" s="50">
        <v>3.9E-2</v>
      </c>
      <c r="L59" s="50">
        <v>1.8381000000000002E-2</v>
      </c>
      <c r="M59" s="50">
        <v>6.3853800000000002E-2</v>
      </c>
      <c r="N59" s="59">
        <f>R59*P59+(1-R59)*O59</f>
        <v>8729.2747500000005</v>
      </c>
      <c r="O59" s="51">
        <v>4244.1000000000004</v>
      </c>
      <c r="P59" s="51">
        <v>13996.6</v>
      </c>
      <c r="Q59" s="51">
        <v>3427.36</v>
      </c>
      <c r="R59" s="60">
        <v>0.45990000000000003</v>
      </c>
      <c r="S59" s="61">
        <f>Q59*R59</f>
        <v>1576.2428640000001</v>
      </c>
      <c r="T59" s="61">
        <f>Q59-S59</f>
        <v>1851.1171360000001</v>
      </c>
      <c r="U59" s="49">
        <v>17957</v>
      </c>
      <c r="V59" s="63">
        <v>42197</v>
      </c>
      <c r="W59" s="63">
        <v>21806</v>
      </c>
      <c r="X59" s="63">
        <v>37103</v>
      </c>
      <c r="Y59" s="63">
        <v>21912</v>
      </c>
      <c r="Z59" s="63">
        <v>16073</v>
      </c>
      <c r="AA59" s="63">
        <v>31851</v>
      </c>
      <c r="AB59" s="63">
        <v>13455</v>
      </c>
      <c r="AC59" s="63">
        <v>30912</v>
      </c>
      <c r="AD59" s="63">
        <v>35447</v>
      </c>
      <c r="AE59" s="63">
        <v>15938</v>
      </c>
      <c r="AF59" s="63">
        <v>17599</v>
      </c>
      <c r="AG59" s="63">
        <v>30334</v>
      </c>
      <c r="AH59" s="63">
        <v>15831</v>
      </c>
      <c r="AI59" s="63">
        <v>18678</v>
      </c>
      <c r="AJ59" s="63">
        <v>27573</v>
      </c>
      <c r="AK59" s="63">
        <v>22302</v>
      </c>
      <c r="AL59" s="63">
        <v>23631</v>
      </c>
      <c r="AM59" s="63">
        <v>25275</v>
      </c>
      <c r="AN59" s="49">
        <v>25834</v>
      </c>
      <c r="AO59" s="51">
        <v>750271.99999999988</v>
      </c>
      <c r="AP59" s="51">
        <v>697921</v>
      </c>
      <c r="AQ59" s="51">
        <v>99074.000000000015</v>
      </c>
      <c r="AR59" s="51">
        <v>225487</v>
      </c>
      <c r="AS59" s="51">
        <v>178844</v>
      </c>
      <c r="AT59" s="51">
        <v>212726</v>
      </c>
      <c r="AU59" s="51">
        <v>42127</v>
      </c>
      <c r="AV59" s="51">
        <v>42873</v>
      </c>
      <c r="AW59" s="51">
        <v>139896</v>
      </c>
      <c r="AX59" s="51">
        <v>26841</v>
      </c>
      <c r="AY59" s="51">
        <v>62331</v>
      </c>
      <c r="AZ59" s="51">
        <v>58884.999999999993</v>
      </c>
      <c r="BA59" s="51">
        <v>59540</v>
      </c>
      <c r="BB59" s="51">
        <v>7487</v>
      </c>
      <c r="BC59" s="51">
        <v>479530.00000000006</v>
      </c>
      <c r="BD59" s="51">
        <v>152934</v>
      </c>
      <c r="BE59" s="51">
        <v>46073.000000000007</v>
      </c>
      <c r="BF59" s="51">
        <v>549300</v>
      </c>
    </row>
    <row r="60" spans="1:58" x14ac:dyDescent="0.3">
      <c r="A60" s="50" t="s">
        <v>13</v>
      </c>
      <c r="B60" s="50">
        <v>4</v>
      </c>
      <c r="C60" s="50">
        <v>2010</v>
      </c>
      <c r="D60" s="50">
        <v>5.3681000000000001</v>
      </c>
      <c r="E60" s="50">
        <v>8.1305000000000002E-2</v>
      </c>
      <c r="F60" s="50">
        <v>0.54930100000000004</v>
      </c>
      <c r="G60" s="50">
        <v>2600</v>
      </c>
      <c r="H60" s="50">
        <v>0.23524700000000001</v>
      </c>
      <c r="I60" s="50">
        <v>8422.52</v>
      </c>
      <c r="J60" s="50">
        <v>1.51295</v>
      </c>
      <c r="K60" s="50">
        <v>3.5999999999999997E-2</v>
      </c>
      <c r="L60" s="50">
        <v>1.8186000000000001E-2</v>
      </c>
      <c r="M60" s="50">
        <v>6.5101500000000007E-2</v>
      </c>
      <c r="N60" s="59">
        <f>R60*P60+(1-R60)*O60</f>
        <v>9979.2277000000013</v>
      </c>
      <c r="O60" s="51">
        <v>4736.3</v>
      </c>
      <c r="P60" s="51">
        <v>15647.7</v>
      </c>
      <c r="Q60" s="51">
        <v>3574.11</v>
      </c>
      <c r="R60" s="60">
        <v>0.48049999999999998</v>
      </c>
      <c r="S60" s="61">
        <f>Q60*R60</f>
        <v>1717.3598549999999</v>
      </c>
      <c r="T60" s="61">
        <f>Q60-S60</f>
        <v>1856.7501450000002</v>
      </c>
      <c r="U60" s="49">
        <v>20570</v>
      </c>
      <c r="V60" s="64">
        <v>52252</v>
      </c>
      <c r="W60" s="64">
        <v>25350</v>
      </c>
      <c r="X60" s="64">
        <v>43023</v>
      </c>
      <c r="Y60" s="64">
        <v>25936</v>
      </c>
      <c r="Z60" s="64">
        <v>18890</v>
      </c>
      <c r="AA60" s="64">
        <v>37888</v>
      </c>
      <c r="AB60" s="64">
        <v>15064</v>
      </c>
      <c r="AC60" s="64">
        <v>33916</v>
      </c>
      <c r="AD60" s="64">
        <v>47037</v>
      </c>
      <c r="AE60" s="64">
        <v>17847</v>
      </c>
      <c r="AF60" s="64">
        <v>19819</v>
      </c>
      <c r="AG60" s="64">
        <v>33847</v>
      </c>
      <c r="AH60" s="64">
        <v>16657</v>
      </c>
      <c r="AI60" s="64">
        <v>20623</v>
      </c>
      <c r="AJ60" s="64">
        <v>30620</v>
      </c>
      <c r="AK60" s="64">
        <v>24049</v>
      </c>
      <c r="AL60" s="64">
        <v>24927</v>
      </c>
      <c r="AM60" s="64">
        <v>27751</v>
      </c>
      <c r="AN60" s="49">
        <v>32007</v>
      </c>
      <c r="AO60" s="51">
        <v>796138</v>
      </c>
      <c r="AP60" s="51">
        <v>717355</v>
      </c>
      <c r="AQ60" s="51">
        <v>99414</v>
      </c>
      <c r="AR60" s="51">
        <v>225162</v>
      </c>
      <c r="AS60" s="51">
        <v>175875.99999999997</v>
      </c>
      <c r="AT60" s="51">
        <v>203545.00000000003</v>
      </c>
      <c r="AU60" s="51">
        <v>42314.999999999993</v>
      </c>
      <c r="AV60" s="51">
        <v>41224.999999999993</v>
      </c>
      <c r="AW60" s="51">
        <v>137879</v>
      </c>
      <c r="AX60" s="51">
        <v>25818</v>
      </c>
      <c r="AY60" s="51">
        <v>63738</v>
      </c>
      <c r="AZ60" s="51">
        <v>59871.999999999993</v>
      </c>
      <c r="BA60" s="51">
        <v>63814</v>
      </c>
      <c r="BB60" s="51">
        <v>7259</v>
      </c>
      <c r="BC60" s="51">
        <v>486278.99999999994</v>
      </c>
      <c r="BD60" s="51">
        <v>160890</v>
      </c>
      <c r="BE60" s="51">
        <v>46327</v>
      </c>
      <c r="BF60" s="51">
        <v>559128</v>
      </c>
    </row>
    <row r="61" spans="1:58" x14ac:dyDescent="0.3">
      <c r="A61" s="50" t="s">
        <v>13</v>
      </c>
      <c r="B61" s="50">
        <v>4</v>
      </c>
      <c r="C61" s="50">
        <v>2011</v>
      </c>
      <c r="D61" s="50">
        <v>6.0854999999999997</v>
      </c>
      <c r="E61" s="50">
        <v>6.8905999999999995E-2</v>
      </c>
      <c r="F61" s="50">
        <v>0.57173099999999999</v>
      </c>
      <c r="G61" s="50">
        <v>3060</v>
      </c>
      <c r="H61" s="50">
        <v>0.44853199999999999</v>
      </c>
      <c r="I61" s="50">
        <v>8624.9500000000007</v>
      </c>
      <c r="J61" s="50">
        <v>1.61879</v>
      </c>
      <c r="K61" s="50">
        <v>3.5000000000000003E-2</v>
      </c>
      <c r="L61" s="50">
        <v>1.8367999999999999E-2</v>
      </c>
      <c r="M61" s="50">
        <v>6.5849699999999997E-2</v>
      </c>
      <c r="N61" s="59">
        <f>R61*P61+(1-R61)*O61</f>
        <v>11822.578000000001</v>
      </c>
      <c r="O61" s="51">
        <v>5601.4</v>
      </c>
      <c r="P61" s="51">
        <v>18123.900000000001</v>
      </c>
      <c r="Q61" s="51">
        <v>3593.28</v>
      </c>
      <c r="R61" s="60">
        <v>0.49680000000000002</v>
      </c>
      <c r="S61" s="61">
        <f>Q61*R61</f>
        <v>1785.1415040000002</v>
      </c>
      <c r="T61" s="61">
        <f>Q61-S61</f>
        <v>1808.138496</v>
      </c>
      <c r="U61" s="49">
        <v>23573</v>
      </c>
      <c r="V61" s="53">
        <v>64539</v>
      </c>
      <c r="W61" s="53">
        <v>30182</v>
      </c>
      <c r="X61" s="53">
        <v>50878</v>
      </c>
      <c r="Y61" s="53">
        <v>30399</v>
      </c>
      <c r="Z61" s="53">
        <v>23613</v>
      </c>
      <c r="AA61" s="53">
        <v>44355</v>
      </c>
      <c r="AB61" s="53">
        <v>17239</v>
      </c>
      <c r="AC61" s="53">
        <v>35697</v>
      </c>
      <c r="AD61" s="53">
        <v>55125</v>
      </c>
      <c r="AE61" s="53">
        <v>21937</v>
      </c>
      <c r="AF61" s="53">
        <v>24091</v>
      </c>
      <c r="AG61" s="53">
        <v>37549</v>
      </c>
      <c r="AH61" s="53">
        <v>19454</v>
      </c>
      <c r="AI61" s="53">
        <v>22575</v>
      </c>
      <c r="AJ61" s="53">
        <v>35039</v>
      </c>
      <c r="AK61" s="53">
        <v>28405</v>
      </c>
      <c r="AL61" s="53">
        <v>29377</v>
      </c>
      <c r="AM61" s="53">
        <v>30012</v>
      </c>
      <c r="AN61" s="49">
        <v>32430</v>
      </c>
      <c r="AO61" s="51">
        <v>857000</v>
      </c>
      <c r="AP61" s="51">
        <v>701940</v>
      </c>
      <c r="AQ61" s="51">
        <v>103351</v>
      </c>
      <c r="AR61" s="51">
        <v>251356</v>
      </c>
      <c r="AS61" s="51">
        <v>180713</v>
      </c>
      <c r="AT61" s="51">
        <v>218725.99999999997</v>
      </c>
      <c r="AU61" s="51">
        <v>48883</v>
      </c>
      <c r="AV61" s="51">
        <v>49342</v>
      </c>
      <c r="AW61" s="51">
        <v>150372</v>
      </c>
      <c r="AX61" s="51">
        <v>20608</v>
      </c>
      <c r="AY61" s="51">
        <v>54833.999999999993</v>
      </c>
      <c r="AZ61" s="51">
        <v>60793</v>
      </c>
      <c r="BA61" s="51">
        <v>69644</v>
      </c>
      <c r="BB61" s="51">
        <v>7116</v>
      </c>
      <c r="BC61" s="51">
        <v>492001</v>
      </c>
      <c r="BD61" s="51">
        <v>167285</v>
      </c>
      <c r="BE61" s="51">
        <v>46070</v>
      </c>
      <c r="BF61" s="51">
        <v>584405</v>
      </c>
    </row>
    <row r="62" spans="1:58" x14ac:dyDescent="0.3">
      <c r="A62" s="50" t="s">
        <v>13</v>
      </c>
      <c r="B62" s="50">
        <v>4</v>
      </c>
      <c r="C62" s="50">
        <v>2012</v>
      </c>
      <c r="D62" s="50">
        <v>6.5548999999999999</v>
      </c>
      <c r="E62" s="50">
        <v>6.0347999999999999E-2</v>
      </c>
      <c r="F62" s="50">
        <v>0.60735399999999995</v>
      </c>
      <c r="G62" s="50">
        <v>3600</v>
      </c>
      <c r="H62" s="50">
        <v>0.59011400000000003</v>
      </c>
      <c r="I62" s="50">
        <v>8814.52</v>
      </c>
      <c r="J62" s="50">
        <v>1.7364999999999999</v>
      </c>
      <c r="K62" s="50">
        <v>3.3000000000000002E-2</v>
      </c>
      <c r="L62" s="50">
        <v>1.8554999999999999E-2</v>
      </c>
      <c r="M62" s="50">
        <v>6.7939200000000005E-2</v>
      </c>
      <c r="N62" s="59">
        <f>R62*P62+(1-R62)*O62</f>
        <v>13561.244259999999</v>
      </c>
      <c r="O62" s="51">
        <v>6356.6</v>
      </c>
      <c r="P62" s="51">
        <v>20411.7</v>
      </c>
      <c r="Q62" s="51">
        <v>3610.83</v>
      </c>
      <c r="R62" s="60">
        <v>0.51259999999999994</v>
      </c>
      <c r="S62" s="61">
        <f>Q62*R62</f>
        <v>1850.9114579999998</v>
      </c>
      <c r="T62" s="61">
        <f>Q62-S62</f>
        <v>1759.9185420000001</v>
      </c>
      <c r="U62" s="49">
        <v>25293</v>
      </c>
      <c r="V62" s="64">
        <v>71541</v>
      </c>
      <c r="W62" s="64">
        <v>34941</v>
      </c>
      <c r="X62" s="64">
        <v>57327</v>
      </c>
      <c r="Y62" s="64">
        <v>36538</v>
      </c>
      <c r="Z62" s="64">
        <v>30325</v>
      </c>
      <c r="AA62" s="64">
        <v>49792</v>
      </c>
      <c r="AB62" s="64">
        <v>29378</v>
      </c>
      <c r="AC62" s="64">
        <v>38562</v>
      </c>
      <c r="AD62" s="64">
        <v>62678</v>
      </c>
      <c r="AE62" s="64">
        <v>29753</v>
      </c>
      <c r="AF62" s="64">
        <v>26892</v>
      </c>
      <c r="AG62" s="64">
        <v>42554</v>
      </c>
      <c r="AH62" s="64">
        <v>21259</v>
      </c>
      <c r="AI62" s="64">
        <v>22565</v>
      </c>
      <c r="AJ62" s="64">
        <v>38425</v>
      </c>
      <c r="AK62" s="64">
        <v>32386</v>
      </c>
      <c r="AL62" s="64">
        <v>33307</v>
      </c>
      <c r="AM62" s="64">
        <v>32672</v>
      </c>
      <c r="AN62" s="49">
        <v>28246</v>
      </c>
      <c r="AO62" s="51">
        <v>902565</v>
      </c>
      <c r="AP62" s="51">
        <v>702927</v>
      </c>
      <c r="AQ62" s="51">
        <v>111272</v>
      </c>
      <c r="AR62" s="51">
        <v>387767</v>
      </c>
      <c r="AS62" s="51">
        <v>191635</v>
      </c>
      <c r="AT62" s="51">
        <v>223140</v>
      </c>
      <c r="AU62" s="51">
        <v>69215</v>
      </c>
      <c r="AV62" s="51">
        <v>52745</v>
      </c>
      <c r="AW62" s="51">
        <v>157731</v>
      </c>
      <c r="AX62" s="51">
        <v>26119</v>
      </c>
      <c r="AY62" s="51">
        <v>53465</v>
      </c>
      <c r="AZ62" s="51">
        <v>59181</v>
      </c>
      <c r="BA62" s="51">
        <v>76288</v>
      </c>
      <c r="BB62" s="51">
        <v>6443</v>
      </c>
      <c r="BC62" s="51">
        <v>499074</v>
      </c>
      <c r="BD62" s="51">
        <v>171291</v>
      </c>
      <c r="BE62" s="51">
        <v>44620</v>
      </c>
      <c r="BF62" s="51">
        <v>596277</v>
      </c>
    </row>
    <row r="63" spans="1:58" x14ac:dyDescent="0.3">
      <c r="A63" s="50" t="s">
        <v>13</v>
      </c>
      <c r="B63" s="50">
        <v>4</v>
      </c>
      <c r="C63" s="50">
        <v>2013</v>
      </c>
      <c r="D63" s="50">
        <v>6.3739999999999997</v>
      </c>
      <c r="E63" s="50">
        <v>7.8228000000000006E-2</v>
      </c>
      <c r="F63" s="50">
        <v>0.68213199999999996</v>
      </c>
      <c r="G63" s="50">
        <v>3580</v>
      </c>
      <c r="H63" s="50">
        <v>0.60780199999999995</v>
      </c>
      <c r="I63" s="50">
        <v>8920.92</v>
      </c>
      <c r="J63" s="50">
        <v>1.84863</v>
      </c>
      <c r="K63" s="50">
        <v>3.1E-2</v>
      </c>
      <c r="L63" s="50">
        <v>1.9285E-2</v>
      </c>
      <c r="M63" s="50">
        <v>7.0607000000000003E-2</v>
      </c>
      <c r="N63" s="59">
        <f>R63*P63+(1-R63)*O63</f>
        <v>15196.28376</v>
      </c>
      <c r="O63" s="51">
        <v>7153.5</v>
      </c>
      <c r="P63" s="51">
        <v>22455.599999999999</v>
      </c>
      <c r="Q63" s="51">
        <v>3629.8</v>
      </c>
      <c r="R63" s="60">
        <v>0.52560000000000007</v>
      </c>
      <c r="S63" s="61">
        <f>Q63*R63</f>
        <v>1907.8228800000004</v>
      </c>
      <c r="T63" s="61">
        <f>Q63-S63</f>
        <v>1721.9771199999998</v>
      </c>
      <c r="U63" s="49">
        <v>29661</v>
      </c>
      <c r="V63" s="64">
        <v>68633</v>
      </c>
      <c r="W63" s="64">
        <v>36683</v>
      </c>
      <c r="X63" s="64">
        <v>63435</v>
      </c>
      <c r="Y63" s="64">
        <v>36719</v>
      </c>
      <c r="Z63" s="64">
        <v>32802</v>
      </c>
      <c r="AA63" s="64">
        <v>54751</v>
      </c>
      <c r="AB63" s="64">
        <v>22924</v>
      </c>
      <c r="AC63" s="64">
        <v>49299</v>
      </c>
      <c r="AD63" s="64">
        <v>67729</v>
      </c>
      <c r="AE63" s="64">
        <v>32837</v>
      </c>
      <c r="AF63" s="64">
        <v>31191</v>
      </c>
      <c r="AG63" s="64">
        <v>50793</v>
      </c>
      <c r="AH63" s="64">
        <v>22506</v>
      </c>
      <c r="AI63" s="64">
        <v>27476</v>
      </c>
      <c r="AJ63" s="64">
        <v>41695</v>
      </c>
      <c r="AK63" s="64">
        <v>35993</v>
      </c>
      <c r="AL63" s="64">
        <v>36348</v>
      </c>
      <c r="AM63" s="64">
        <v>37173</v>
      </c>
      <c r="AN63" s="49">
        <v>21983</v>
      </c>
      <c r="AO63" s="51">
        <v>1030136</v>
      </c>
      <c r="AP63" s="51">
        <v>731369</v>
      </c>
      <c r="AQ63" s="51">
        <v>114783.00000000001</v>
      </c>
      <c r="AR63" s="51">
        <v>384486</v>
      </c>
      <c r="AS63" s="51">
        <v>212002</v>
      </c>
      <c r="AT63" s="51">
        <v>236392</v>
      </c>
      <c r="AU63" s="51">
        <v>55567</v>
      </c>
      <c r="AV63" s="51">
        <v>60180.999999999993</v>
      </c>
      <c r="AW63" s="51">
        <v>156064</v>
      </c>
      <c r="AX63" s="51">
        <v>32293</v>
      </c>
      <c r="AY63" s="51">
        <v>72872</v>
      </c>
      <c r="AZ63" s="51">
        <v>69576</v>
      </c>
      <c r="BA63" s="51">
        <v>88274.000000000015</v>
      </c>
      <c r="BB63" s="51">
        <v>14823</v>
      </c>
      <c r="BC63" s="51">
        <v>523509</v>
      </c>
      <c r="BD63" s="51">
        <v>188399</v>
      </c>
      <c r="BE63" s="51">
        <v>46697</v>
      </c>
      <c r="BF63" s="51">
        <v>600979</v>
      </c>
    </row>
    <row r="64" spans="1:58" x14ac:dyDescent="0.3">
      <c r="A64" s="50" t="s">
        <v>13</v>
      </c>
      <c r="B64" s="50">
        <v>4</v>
      </c>
      <c r="C64" s="50">
        <v>2014</v>
      </c>
      <c r="D64" s="50">
        <v>5.8324999999999996</v>
      </c>
      <c r="E64" s="50">
        <v>3.4707000000000002E-2</v>
      </c>
      <c r="F64" s="50">
        <v>0.69253399999999998</v>
      </c>
      <c r="G64" s="50">
        <v>3560</v>
      </c>
      <c r="H64" s="50">
        <v>0.61113600000000001</v>
      </c>
      <c r="I64" s="50">
        <v>8985.0300000000007</v>
      </c>
      <c r="J64" s="50">
        <v>1.94943</v>
      </c>
      <c r="K64" s="50">
        <v>3.4000000000000002E-2</v>
      </c>
      <c r="L64" s="50">
        <v>1.9463000000000001E-2</v>
      </c>
      <c r="M64" s="50">
        <v>7.3605900000000002E-2</v>
      </c>
      <c r="N64" s="59">
        <f>R64*P64+(1-R64)*O64</f>
        <v>17017.754000000001</v>
      </c>
      <c r="O64" s="51">
        <v>8809.4</v>
      </c>
      <c r="P64" s="51">
        <v>24069.4</v>
      </c>
      <c r="Q64" s="51">
        <v>3647.96</v>
      </c>
      <c r="R64" s="60">
        <v>0.53790000000000004</v>
      </c>
      <c r="S64" s="61">
        <f>Q64*R64</f>
        <v>1962.2376840000002</v>
      </c>
      <c r="T64" s="61">
        <f>Q64-S64</f>
        <v>1685.7223159999999</v>
      </c>
      <c r="U64" s="49">
        <v>34230</v>
      </c>
      <c r="V64" s="64">
        <v>65904</v>
      </c>
      <c r="W64" s="64">
        <v>39868</v>
      </c>
      <c r="X64" s="64">
        <v>68142</v>
      </c>
      <c r="Y64" s="64">
        <v>40504</v>
      </c>
      <c r="Z64" s="64">
        <v>37693</v>
      </c>
      <c r="AA64" s="64">
        <v>60187</v>
      </c>
      <c r="AB64" s="64">
        <v>24082</v>
      </c>
      <c r="AC64" s="64">
        <v>56094</v>
      </c>
      <c r="AD64" s="64">
        <v>74778</v>
      </c>
      <c r="AE64" s="64">
        <v>37991</v>
      </c>
      <c r="AF64" s="64">
        <v>34270</v>
      </c>
      <c r="AG64" s="64">
        <v>51919</v>
      </c>
      <c r="AH64" s="64">
        <v>24342</v>
      </c>
      <c r="AI64" s="64">
        <v>30467</v>
      </c>
      <c r="AJ64" s="64">
        <v>45722</v>
      </c>
      <c r="AK64" s="64">
        <v>39653</v>
      </c>
      <c r="AL64" s="64">
        <v>40133</v>
      </c>
      <c r="AM64" s="64">
        <v>40502</v>
      </c>
      <c r="AN64" s="49">
        <v>20227</v>
      </c>
      <c r="AO64" s="51">
        <v>985224</v>
      </c>
      <c r="AP64" s="51">
        <v>691336</v>
      </c>
      <c r="AQ64" s="51">
        <v>118489</v>
      </c>
      <c r="AR64" s="51">
        <v>355429.00000000006</v>
      </c>
      <c r="AS64" s="51">
        <v>190499</v>
      </c>
      <c r="AT64" s="51">
        <v>245916</v>
      </c>
      <c r="AU64" s="51">
        <v>50174</v>
      </c>
      <c r="AV64" s="51">
        <v>54986</v>
      </c>
      <c r="AW64" s="51">
        <v>156207</v>
      </c>
      <c r="AX64" s="51">
        <v>35868</v>
      </c>
      <c r="AY64" s="51">
        <v>79542</v>
      </c>
      <c r="AZ64" s="51">
        <v>73264</v>
      </c>
      <c r="BA64" s="51">
        <v>93770</v>
      </c>
      <c r="BB64" s="51">
        <v>13606</v>
      </c>
      <c r="BC64" s="51">
        <v>527124</v>
      </c>
      <c r="BD64" s="51">
        <v>195108</v>
      </c>
      <c r="BE64" s="51">
        <v>48777</v>
      </c>
      <c r="BF64" s="51">
        <v>585400</v>
      </c>
    </row>
    <row r="65" spans="1:58" x14ac:dyDescent="0.3">
      <c r="A65" s="50" t="s">
        <v>13</v>
      </c>
      <c r="B65" s="50">
        <v>4</v>
      </c>
      <c r="C65" s="50">
        <v>2015</v>
      </c>
      <c r="D65" s="50">
        <v>5.6012000000000004</v>
      </c>
      <c r="E65" s="50">
        <v>4.9119000000000003E-2</v>
      </c>
      <c r="F65" s="50">
        <v>0.70479700000000001</v>
      </c>
      <c r="G65" s="50">
        <v>3820</v>
      </c>
      <c r="H65" s="50">
        <v>0.61529100000000003</v>
      </c>
      <c r="I65" s="50">
        <v>9018.5499999999993</v>
      </c>
      <c r="J65" s="50">
        <v>2.0340699999999998</v>
      </c>
      <c r="K65" s="50">
        <v>3.5000000000000003E-2</v>
      </c>
      <c r="L65" s="50">
        <v>2.1559999999999999E-2</v>
      </c>
      <c r="M65" s="50">
        <v>7.8047099999999994E-2</v>
      </c>
      <c r="N65" s="59">
        <f>R65*P65+(1-R65)*O65</f>
        <v>18464.402140000002</v>
      </c>
      <c r="O65" s="51">
        <v>9453.9</v>
      </c>
      <c r="P65" s="51">
        <v>25827.7</v>
      </c>
      <c r="Q65" s="51">
        <v>3664.12</v>
      </c>
      <c r="R65" s="60">
        <v>0.55030000000000001</v>
      </c>
      <c r="S65" s="61">
        <f>Q65*R65</f>
        <v>2016.3652359999999</v>
      </c>
      <c r="T65" s="61">
        <f>Q65-S65</f>
        <v>1647.754764</v>
      </c>
      <c r="U65" s="49">
        <v>41729</v>
      </c>
      <c r="V65" s="65">
        <v>58198</v>
      </c>
      <c r="W65" s="65">
        <v>41093</v>
      </c>
      <c r="X65" s="65">
        <v>72867</v>
      </c>
      <c r="Y65" s="65">
        <v>42494</v>
      </c>
      <c r="Z65" s="65">
        <v>37986</v>
      </c>
      <c r="AA65" s="65">
        <v>64505</v>
      </c>
      <c r="AB65" s="65">
        <v>26710</v>
      </c>
      <c r="AC65" s="65">
        <v>60160</v>
      </c>
      <c r="AD65" s="65">
        <v>75620</v>
      </c>
      <c r="AE65" s="65">
        <v>40538</v>
      </c>
      <c r="AF65" s="65">
        <v>36611</v>
      </c>
      <c r="AG65" s="65">
        <v>58390</v>
      </c>
      <c r="AH65" s="65">
        <v>28074</v>
      </c>
      <c r="AI65" s="65">
        <v>36933</v>
      </c>
      <c r="AJ65" s="65">
        <v>58974</v>
      </c>
      <c r="AK65" s="65">
        <v>48349</v>
      </c>
      <c r="AL65" s="65">
        <v>47387</v>
      </c>
      <c r="AM65" s="65">
        <v>49859</v>
      </c>
      <c r="AN65" s="49">
        <v>18181</v>
      </c>
      <c r="AO65" s="51">
        <v>953335</v>
      </c>
      <c r="AP65" s="51">
        <v>654168</v>
      </c>
      <c r="AQ65" s="51">
        <v>116835</v>
      </c>
      <c r="AR65" s="51">
        <v>333401</v>
      </c>
      <c r="AS65" s="51">
        <v>174652</v>
      </c>
      <c r="AT65" s="51">
        <v>241216</v>
      </c>
      <c r="AU65" s="51">
        <v>42145</v>
      </c>
      <c r="AV65" s="51">
        <v>55397</v>
      </c>
      <c r="AW65" s="51">
        <v>168227</v>
      </c>
      <c r="AX65" s="51">
        <v>36116</v>
      </c>
      <c r="AY65" s="51">
        <v>88852</v>
      </c>
      <c r="AZ65" s="51">
        <v>75243</v>
      </c>
      <c r="BA65" s="51">
        <v>95521.999999999985</v>
      </c>
      <c r="BB65" s="51">
        <v>6490</v>
      </c>
      <c r="BC65" s="51">
        <v>517084</v>
      </c>
      <c r="BD65" s="51">
        <v>200364</v>
      </c>
      <c r="BE65" s="51">
        <v>45836</v>
      </c>
      <c r="BF65" s="51">
        <v>579601</v>
      </c>
    </row>
    <row r="66" spans="1:58" x14ac:dyDescent="0.3">
      <c r="A66" s="50" t="s">
        <v>13</v>
      </c>
      <c r="B66" s="50">
        <v>4</v>
      </c>
      <c r="C66" s="50">
        <v>2016</v>
      </c>
      <c r="D66" s="50">
        <v>5.1414</v>
      </c>
      <c r="E66" s="50">
        <v>7.5961000000000001E-2</v>
      </c>
      <c r="F66" s="50">
        <v>0.724136</v>
      </c>
      <c r="G66" s="50">
        <v>4350</v>
      </c>
      <c r="H66" s="50">
        <v>0.62732200000000005</v>
      </c>
      <c r="I66" s="50">
        <v>9089.32</v>
      </c>
      <c r="J66" s="50">
        <v>1.08165</v>
      </c>
      <c r="K66" s="50">
        <v>3.5000000000000003E-2</v>
      </c>
      <c r="L66" s="50">
        <v>2.1727E-2</v>
      </c>
      <c r="M66" s="50">
        <v>8.4026299999999998E-2</v>
      </c>
      <c r="N66" s="59">
        <f>R66*P66+(1-R66)*O66</f>
        <v>19789.854579999999</v>
      </c>
      <c r="O66" s="51">
        <v>10082.5</v>
      </c>
      <c r="P66" s="51">
        <v>27352.3</v>
      </c>
      <c r="Q66" s="51">
        <v>3682</v>
      </c>
      <c r="R66" s="60">
        <v>0.56210000000000004</v>
      </c>
      <c r="S66" s="61">
        <f>Q66*R66</f>
        <v>2069.6522</v>
      </c>
      <c r="T66" s="61">
        <f>Q66-S66</f>
        <v>1612.3478</v>
      </c>
      <c r="U66" s="53">
        <v>45871</v>
      </c>
      <c r="V66" s="65">
        <v>55921</v>
      </c>
      <c r="W66" s="65">
        <v>42314</v>
      </c>
      <c r="X66" s="65">
        <v>73827</v>
      </c>
      <c r="Y66" s="65">
        <v>46632</v>
      </c>
      <c r="Z66" s="65">
        <v>38854</v>
      </c>
      <c r="AA66" s="65">
        <v>68837</v>
      </c>
      <c r="AB66" s="65">
        <v>28630</v>
      </c>
      <c r="AC66" s="65">
        <v>64686</v>
      </c>
      <c r="AD66" s="65">
        <v>75683</v>
      </c>
      <c r="AE66" s="65">
        <v>42950</v>
      </c>
      <c r="AF66" s="65">
        <v>37776</v>
      </c>
      <c r="AG66" s="65">
        <v>60446</v>
      </c>
      <c r="AH66" s="65">
        <v>29411</v>
      </c>
      <c r="AI66" s="65">
        <v>36307</v>
      </c>
      <c r="AJ66" s="65">
        <v>62548</v>
      </c>
      <c r="AK66" s="65">
        <v>51145</v>
      </c>
      <c r="AL66" s="65">
        <v>49041</v>
      </c>
      <c r="AM66" s="65">
        <v>54484</v>
      </c>
      <c r="AN66" s="53">
        <v>17389</v>
      </c>
      <c r="AO66" s="51">
        <v>910853</v>
      </c>
      <c r="AP66" s="51">
        <v>637631</v>
      </c>
      <c r="AQ66" s="51">
        <v>125355.00000000001</v>
      </c>
      <c r="AR66" s="51">
        <v>294152</v>
      </c>
      <c r="AS66" s="51">
        <v>170781</v>
      </c>
      <c r="AT66" s="51">
        <v>234470</v>
      </c>
      <c r="AU66" s="51">
        <v>39338</v>
      </c>
      <c r="AV66" s="51">
        <v>49690</v>
      </c>
      <c r="AW66" s="51">
        <v>178822</v>
      </c>
      <c r="AX66" s="51">
        <v>34821</v>
      </c>
      <c r="AY66" s="51">
        <v>90795.999999999985</v>
      </c>
      <c r="AZ66" s="51">
        <v>72279</v>
      </c>
      <c r="BA66" s="51">
        <v>97995</v>
      </c>
      <c r="BB66" s="51">
        <v>6249</v>
      </c>
      <c r="BC66" s="51">
        <v>512600</v>
      </c>
      <c r="BD66" s="51">
        <v>204858</v>
      </c>
      <c r="BE66" s="51">
        <v>45774</v>
      </c>
      <c r="BF66" s="51">
        <v>581672</v>
      </c>
    </row>
    <row r="67" spans="1:58" x14ac:dyDescent="0.3">
      <c r="A67" s="50" t="s">
        <v>13</v>
      </c>
      <c r="B67" s="50">
        <v>4</v>
      </c>
      <c r="C67" s="50">
        <v>2017</v>
      </c>
      <c r="D67" s="50">
        <v>5.0129999999999999</v>
      </c>
      <c r="E67" s="50">
        <v>4.8686E-2</v>
      </c>
      <c r="F67" s="50">
        <v>0.72235400000000005</v>
      </c>
      <c r="G67" s="50">
        <v>4590</v>
      </c>
      <c r="H67" s="50">
        <v>0.635575</v>
      </c>
      <c r="I67" s="50">
        <v>9139.7900000000009</v>
      </c>
      <c r="J67" s="50">
        <v>0.87128700000000003</v>
      </c>
      <c r="K67" s="50">
        <v>3.4000000000000002E-2</v>
      </c>
      <c r="L67" s="50">
        <v>2.1610000000000001E-2</v>
      </c>
      <c r="M67" s="50">
        <v>8.8844000000000006E-2</v>
      </c>
      <c r="N67" s="59">
        <f>R67*P67+(1-R67)*O67</f>
        <v>21306.121619999998</v>
      </c>
      <c r="O67" s="51">
        <v>10787.5</v>
      </c>
      <c r="P67" s="51">
        <v>29131.8</v>
      </c>
      <c r="Q67" s="51">
        <v>3702</v>
      </c>
      <c r="R67" s="60">
        <v>0.57340000000000002</v>
      </c>
      <c r="S67" s="61">
        <f>Q67*R67</f>
        <v>2122.7267999999999</v>
      </c>
      <c r="T67" s="61">
        <f>Q67-S67</f>
        <v>1579.2732000000001</v>
      </c>
      <c r="U67" s="49">
        <v>51930</v>
      </c>
      <c r="V67" s="64">
        <v>65334</v>
      </c>
      <c r="W67" s="64">
        <v>48800</v>
      </c>
      <c r="X67" s="64">
        <v>77582</v>
      </c>
      <c r="Y67" s="64">
        <v>50384</v>
      </c>
      <c r="Z67" s="64">
        <v>43710</v>
      </c>
      <c r="AA67" s="64">
        <v>76471</v>
      </c>
      <c r="AB67" s="64">
        <v>31030</v>
      </c>
      <c r="AC67" s="64">
        <v>77870</v>
      </c>
      <c r="AD67" s="64">
        <v>80556</v>
      </c>
      <c r="AE67" s="64">
        <v>47814</v>
      </c>
      <c r="AF67" s="64">
        <v>42939</v>
      </c>
      <c r="AG67" s="64">
        <v>67918</v>
      </c>
      <c r="AH67" s="64">
        <v>30961</v>
      </c>
      <c r="AI67" s="64">
        <v>38547</v>
      </c>
      <c r="AJ67" s="64">
        <v>67798</v>
      </c>
      <c r="AK67" s="64">
        <v>56466</v>
      </c>
      <c r="AL67" s="64">
        <v>53992</v>
      </c>
      <c r="AM67" s="64">
        <v>59443</v>
      </c>
      <c r="AN67" s="49">
        <v>16464</v>
      </c>
      <c r="AO67" s="51">
        <v>893162.00000000012</v>
      </c>
      <c r="AP67" s="51">
        <v>639914.00000000012</v>
      </c>
      <c r="AQ67" s="51">
        <v>129051.00000000001</v>
      </c>
      <c r="AR67" s="51">
        <v>291688</v>
      </c>
      <c r="AS67" s="51">
        <v>148286.00000000003</v>
      </c>
      <c r="AT67" s="51">
        <v>234515.00000000003</v>
      </c>
      <c r="AU67" s="51">
        <v>36855</v>
      </c>
      <c r="AV67" s="51">
        <v>48649.000000000007</v>
      </c>
      <c r="AW67" s="51">
        <v>185789</v>
      </c>
      <c r="AX67" s="51">
        <v>37591</v>
      </c>
      <c r="AY67" s="51">
        <v>81939.000000000015</v>
      </c>
      <c r="AZ67" s="51">
        <v>70876</v>
      </c>
      <c r="BA67" s="51">
        <v>101310</v>
      </c>
      <c r="BB67" s="51">
        <v>9693</v>
      </c>
      <c r="BC67" s="51">
        <v>512714</v>
      </c>
      <c r="BD67" s="51">
        <v>211133.00000000003</v>
      </c>
      <c r="BE67" s="51">
        <v>44382</v>
      </c>
      <c r="BF67" s="51">
        <v>592791</v>
      </c>
    </row>
    <row r="68" spans="1:58" x14ac:dyDescent="0.3">
      <c r="A68" s="50" t="s">
        <v>13</v>
      </c>
      <c r="B68" s="50">
        <v>4</v>
      </c>
      <c r="C68" s="50">
        <v>2018</v>
      </c>
      <c r="D68" s="50">
        <v>5.218</v>
      </c>
      <c r="E68" s="50">
        <v>3.4507000000000003E-2</v>
      </c>
      <c r="F68" s="50">
        <v>0.81351899999999999</v>
      </c>
      <c r="G68" s="50">
        <v>4840</v>
      </c>
      <c r="H68" s="50">
        <v>0.65005400000000002</v>
      </c>
      <c r="I68" s="50">
        <v>9169.93</v>
      </c>
      <c r="J68" s="50">
        <v>0.93195700000000004</v>
      </c>
      <c r="K68" s="50">
        <v>3.3000000000000002E-2</v>
      </c>
      <c r="L68" s="50">
        <v>2.2324E-2</v>
      </c>
      <c r="M68" s="50">
        <v>9.4057100000000005E-2</v>
      </c>
      <c r="N68" s="59">
        <f>R68*P68+(1-R68)*O68</f>
        <v>23014.251679999998</v>
      </c>
      <c r="O68" s="51">
        <v>11750</v>
      </c>
      <c r="P68" s="51">
        <v>31034.799999999999</v>
      </c>
      <c r="Q68" s="51">
        <v>3718</v>
      </c>
      <c r="R68" s="60">
        <v>0.58409999999999995</v>
      </c>
      <c r="S68" s="61">
        <f>Q68*R68</f>
        <v>2171.6837999999998</v>
      </c>
      <c r="T68" s="61">
        <f>Q68-S68</f>
        <v>1546.3162000000002</v>
      </c>
      <c r="U68" s="49">
        <v>52156</v>
      </c>
      <c r="V68" s="53">
        <v>73380</v>
      </c>
      <c r="W68" s="53">
        <v>53209</v>
      </c>
      <c r="X68" s="53">
        <v>81956</v>
      </c>
      <c r="Y68" s="53">
        <v>54673</v>
      </c>
      <c r="Z68" s="53">
        <v>50456</v>
      </c>
      <c r="AA68" s="53">
        <v>87933</v>
      </c>
      <c r="AB68" s="53">
        <v>33394</v>
      </c>
      <c r="AC68" s="53">
        <v>83095</v>
      </c>
      <c r="AD68" s="53">
        <v>84811</v>
      </c>
      <c r="AE68" s="53">
        <v>53859</v>
      </c>
      <c r="AF68" s="53">
        <v>46401</v>
      </c>
      <c r="AG68" s="53">
        <v>78056</v>
      </c>
      <c r="AH68" s="53">
        <v>33560</v>
      </c>
      <c r="AI68" s="53">
        <v>45259</v>
      </c>
      <c r="AJ68" s="53">
        <v>72783</v>
      </c>
      <c r="AK68" s="53">
        <v>64300</v>
      </c>
      <c r="AL68" s="53">
        <v>57050</v>
      </c>
      <c r="AM68" s="53">
        <v>63096</v>
      </c>
      <c r="AN68" s="49">
        <v>13567</v>
      </c>
      <c r="AO68" s="51">
        <v>883731.00000000012</v>
      </c>
      <c r="AP68" s="51">
        <v>603351</v>
      </c>
      <c r="AQ68" s="51">
        <v>130217.00000000001</v>
      </c>
      <c r="AR68" s="51">
        <v>297125</v>
      </c>
      <c r="AS68" s="51">
        <v>157164</v>
      </c>
      <c r="AT68" s="51">
        <v>214169.00000000003</v>
      </c>
      <c r="AU68" s="51">
        <v>34849</v>
      </c>
      <c r="AV68" s="51">
        <v>48734</v>
      </c>
      <c r="AW68" s="51">
        <v>208065</v>
      </c>
      <c r="AX68" s="51">
        <v>36494</v>
      </c>
      <c r="AY68" s="51">
        <v>86282</v>
      </c>
      <c r="AZ68" s="51">
        <v>73276</v>
      </c>
      <c r="BA68" s="51">
        <v>90300.000000000015</v>
      </c>
      <c r="BB68" s="51">
        <v>8653</v>
      </c>
      <c r="BC68" s="51">
        <v>500438.00000000006</v>
      </c>
      <c r="BD68" s="51">
        <v>217123.00000000003</v>
      </c>
      <c r="BE68" s="51">
        <v>46620</v>
      </c>
      <c r="BF68" s="51">
        <v>608089</v>
      </c>
    </row>
    <row r="69" spans="1:58" x14ac:dyDescent="0.3">
      <c r="A69" s="50" t="s">
        <v>13</v>
      </c>
      <c r="B69" s="50">
        <v>4</v>
      </c>
      <c r="C69" s="50">
        <v>2019</v>
      </c>
      <c r="D69" s="50">
        <v>5.2431999999999999</v>
      </c>
      <c r="E69" s="50">
        <v>0.103409</v>
      </c>
      <c r="F69" s="50">
        <v>0.80997200000000003</v>
      </c>
      <c r="G69" s="50">
        <v>4560</v>
      </c>
      <c r="H69" s="50">
        <v>0.67023299999999997</v>
      </c>
      <c r="I69" s="50">
        <v>9231.16</v>
      </c>
      <c r="J69" s="50">
        <v>1.0061100000000001</v>
      </c>
      <c r="K69" s="50">
        <v>2.7E-2</v>
      </c>
      <c r="L69" s="50">
        <v>2.1989999999999999E-2</v>
      </c>
      <c r="M69" s="50">
        <v>9.7192799999999996E-2</v>
      </c>
      <c r="N69" s="59">
        <f>R69*P69+(1-R69)*O69</f>
        <v>25026.78</v>
      </c>
      <c r="O69" s="51">
        <v>12902.4</v>
      </c>
      <c r="P69" s="51">
        <v>33262.400000000001</v>
      </c>
      <c r="Q69" s="51">
        <v>3729</v>
      </c>
      <c r="R69" s="51">
        <v>0.59550000000000003</v>
      </c>
      <c r="S69" s="61">
        <f>Q69*R69</f>
        <v>2220.6195000000002</v>
      </c>
      <c r="T69" s="61">
        <f>Q69-S69</f>
        <v>1508.3804999999998</v>
      </c>
      <c r="U69" s="49">
        <v>45934</v>
      </c>
      <c r="V69" s="49">
        <v>81324</v>
      </c>
      <c r="W69" s="49">
        <v>57348</v>
      </c>
      <c r="X69" s="49">
        <v>87122</v>
      </c>
      <c r="Y69" s="49">
        <v>60309</v>
      </c>
      <c r="Z69" s="49">
        <v>59115</v>
      </c>
      <c r="AA69" s="49">
        <v>93627</v>
      </c>
      <c r="AB69" s="49">
        <v>35024</v>
      </c>
      <c r="AC69" s="49">
        <v>84761</v>
      </c>
      <c r="AD69" s="49">
        <v>80289</v>
      </c>
      <c r="AE69" s="49">
        <v>53620</v>
      </c>
      <c r="AF69" s="49">
        <v>49040</v>
      </c>
      <c r="AG69" s="49">
        <v>79001</v>
      </c>
      <c r="AH69" s="49">
        <v>35325</v>
      </c>
      <c r="AI69" s="49">
        <v>47450</v>
      </c>
      <c r="AJ69" s="49">
        <v>70640</v>
      </c>
      <c r="AK69" s="49">
        <v>71111</v>
      </c>
      <c r="AL69" s="49">
        <v>58952</v>
      </c>
      <c r="AM69" s="49">
        <v>63262</v>
      </c>
      <c r="AN69" s="49">
        <v>9769</v>
      </c>
      <c r="AO69" s="49">
        <v>815141</v>
      </c>
      <c r="AP69" s="49">
        <v>563525</v>
      </c>
      <c r="AQ69" s="49">
        <v>158309</v>
      </c>
      <c r="AR69" s="49">
        <v>289929</v>
      </c>
      <c r="AS69" s="49">
        <v>136106</v>
      </c>
      <c r="AT69" s="49">
        <v>210564</v>
      </c>
      <c r="AU69" s="49">
        <v>35494</v>
      </c>
      <c r="AV69" s="49">
        <v>52343</v>
      </c>
      <c r="AW69" s="49">
        <v>299985</v>
      </c>
      <c r="AX69" s="49">
        <v>54959</v>
      </c>
      <c r="AY69" s="49">
        <v>2454</v>
      </c>
      <c r="AZ69" s="49">
        <v>77318</v>
      </c>
      <c r="BA69" s="49">
        <v>79533</v>
      </c>
      <c r="BB69" s="49">
        <v>8444</v>
      </c>
      <c r="BC69" s="49">
        <v>552415</v>
      </c>
      <c r="BD69" s="49">
        <v>246515</v>
      </c>
      <c r="BE69" s="49">
        <v>44305</v>
      </c>
      <c r="BF69" s="49">
        <v>657877</v>
      </c>
    </row>
    <row r="70" spans="1:58" x14ac:dyDescent="0.3">
      <c r="A70" s="50" t="s">
        <v>14</v>
      </c>
      <c r="B70" s="50">
        <v>5</v>
      </c>
      <c r="C70" s="50">
        <v>2003</v>
      </c>
      <c r="D70" s="50">
        <v>3.6339000000000001</v>
      </c>
      <c r="E70" s="50">
        <v>0.10757700000000001</v>
      </c>
      <c r="F70" s="50">
        <v>0.47577199999999997</v>
      </c>
      <c r="G70" s="50">
        <v>1130</v>
      </c>
      <c r="H70" s="50">
        <v>0.12615299999999999</v>
      </c>
      <c r="I70" s="50">
        <v>626.66899999999998</v>
      </c>
      <c r="J70" s="50">
        <v>1.2421</v>
      </c>
      <c r="K70" s="50">
        <v>4.4999999999999998E-2</v>
      </c>
      <c r="L70" s="50">
        <v>1.1316E-2</v>
      </c>
      <c r="M70" s="50">
        <v>5.3487199999999999E-2</v>
      </c>
      <c r="N70" s="59">
        <f>R70*P70+(1-R70)*O70</f>
        <v>4423.8698213738235</v>
      </c>
      <c r="O70" s="51">
        <v>2267.6999999999998</v>
      </c>
      <c r="P70" s="51">
        <v>7012.9</v>
      </c>
      <c r="Q70" s="51">
        <v>2386</v>
      </c>
      <c r="R70" s="60">
        <v>0.45438966142076698</v>
      </c>
      <c r="S70" s="61">
        <f>Q70*R70</f>
        <v>1084.17373214995</v>
      </c>
      <c r="T70" s="61">
        <f>Q70-S70</f>
        <v>1301.82626785005</v>
      </c>
      <c r="U70" s="52">
        <v>6829</v>
      </c>
      <c r="V70" s="62">
        <v>9760</v>
      </c>
      <c r="W70" s="62">
        <v>10050</v>
      </c>
      <c r="X70" s="62">
        <v>17942</v>
      </c>
      <c r="Y70" s="62">
        <v>8297</v>
      </c>
      <c r="Z70" s="62">
        <v>7867</v>
      </c>
      <c r="AA70" s="62">
        <v>13604</v>
      </c>
      <c r="AB70" s="62">
        <v>7516</v>
      </c>
      <c r="AC70" s="62">
        <v>17367</v>
      </c>
      <c r="AD70" s="62">
        <v>14060</v>
      </c>
      <c r="AE70" s="62">
        <v>10858</v>
      </c>
      <c r="AF70" s="62">
        <v>12511</v>
      </c>
      <c r="AG70" s="62">
        <v>14060</v>
      </c>
      <c r="AH70" s="62">
        <v>10235</v>
      </c>
      <c r="AI70" s="62">
        <v>7257</v>
      </c>
      <c r="AJ70" s="62">
        <v>13383</v>
      </c>
      <c r="AK70" s="62">
        <v>13353</v>
      </c>
      <c r="AL70" s="62">
        <v>13664</v>
      </c>
      <c r="AM70" s="62">
        <v>13886</v>
      </c>
      <c r="AN70" s="50">
        <v>323278</v>
      </c>
      <c r="AO70" s="51">
        <v>168516</v>
      </c>
      <c r="AP70" s="51">
        <v>449714</v>
      </c>
      <c r="AQ70" s="51">
        <v>88954</v>
      </c>
      <c r="AR70" s="51">
        <v>130495</v>
      </c>
      <c r="AS70" s="51">
        <v>84064</v>
      </c>
      <c r="AT70" s="51">
        <v>164930.99999999997</v>
      </c>
      <c r="AU70" s="51">
        <v>26095</v>
      </c>
      <c r="AV70" s="51">
        <v>25116</v>
      </c>
      <c r="AW70" s="51">
        <v>75733</v>
      </c>
      <c r="AX70" s="51">
        <v>14584.999999999998</v>
      </c>
      <c r="AY70" s="51">
        <v>37189</v>
      </c>
      <c r="AZ70" s="51">
        <v>39281</v>
      </c>
      <c r="BA70" s="51">
        <v>53620</v>
      </c>
      <c r="BB70" s="51">
        <v>9284</v>
      </c>
      <c r="BC70" s="51">
        <v>321522</v>
      </c>
      <c r="BD70" s="51">
        <v>103173</v>
      </c>
      <c r="BE70" s="51">
        <v>31477</v>
      </c>
      <c r="BF70" s="51">
        <v>296498</v>
      </c>
    </row>
    <row r="71" spans="1:58" x14ac:dyDescent="0.3">
      <c r="A71" s="50" t="s">
        <v>14</v>
      </c>
      <c r="B71" s="50">
        <v>5</v>
      </c>
      <c r="C71" s="50">
        <v>2004</v>
      </c>
      <c r="D71" s="50">
        <v>3.4500999999999999</v>
      </c>
      <c r="E71" s="50">
        <v>8.3148E-2</v>
      </c>
      <c r="F71" s="50">
        <v>0.485869</v>
      </c>
      <c r="G71" s="50">
        <v>1630</v>
      </c>
      <c r="H71" s="50">
        <v>0.13330500000000001</v>
      </c>
      <c r="I71" s="50">
        <v>642.23199999999997</v>
      </c>
      <c r="J71" s="50">
        <v>1.37941</v>
      </c>
      <c r="K71" s="50">
        <v>4.5900000000000003E-2</v>
      </c>
      <c r="L71" s="50">
        <v>1.2954E-2</v>
      </c>
      <c r="M71" s="50">
        <v>5.19313E-2</v>
      </c>
      <c r="N71" s="59">
        <f>R71*P71+(1-R71)*O71</f>
        <v>5330.7033051639646</v>
      </c>
      <c r="O71" s="51">
        <v>2606.37</v>
      </c>
      <c r="P71" s="51">
        <v>8488.1299999999992</v>
      </c>
      <c r="Q71" s="51">
        <v>2393</v>
      </c>
      <c r="R71" s="60">
        <v>0.46318335075963063</v>
      </c>
      <c r="S71" s="61">
        <f>Q71*R71</f>
        <v>1108.3977583677961</v>
      </c>
      <c r="T71" s="61">
        <f>Q71-S71</f>
        <v>1284.6022416322039</v>
      </c>
      <c r="U71" s="52">
        <v>7672</v>
      </c>
      <c r="V71" s="62">
        <v>12627</v>
      </c>
      <c r="W71" s="62">
        <v>11438</v>
      </c>
      <c r="X71" s="62">
        <v>23852</v>
      </c>
      <c r="Y71" s="62">
        <v>9677</v>
      </c>
      <c r="Z71" s="62">
        <v>9609</v>
      </c>
      <c r="AA71" s="62">
        <v>15917</v>
      </c>
      <c r="AB71" s="62">
        <v>9462</v>
      </c>
      <c r="AC71" s="62">
        <v>20568</v>
      </c>
      <c r="AD71" s="62">
        <v>17228</v>
      </c>
      <c r="AE71" s="62">
        <v>12438</v>
      </c>
      <c r="AF71" s="62">
        <v>13595</v>
      </c>
      <c r="AG71" s="62">
        <v>15889</v>
      </c>
      <c r="AH71" s="62">
        <v>10848</v>
      </c>
      <c r="AI71" s="62">
        <v>8347</v>
      </c>
      <c r="AJ71" s="62">
        <v>15578</v>
      </c>
      <c r="AK71" s="62">
        <v>15361</v>
      </c>
      <c r="AL71" s="62">
        <v>16282</v>
      </c>
      <c r="AM71" s="62">
        <v>16316</v>
      </c>
      <c r="AN71" s="52">
        <v>306232</v>
      </c>
      <c r="AO71" s="51">
        <v>170084.00000000003</v>
      </c>
      <c r="AP71" s="51">
        <v>437067</v>
      </c>
      <c r="AQ71" s="51">
        <v>90951</v>
      </c>
      <c r="AR71" s="51">
        <v>125274</v>
      </c>
      <c r="AS71" s="51">
        <v>80546</v>
      </c>
      <c r="AT71" s="51">
        <v>165755.00000000003</v>
      </c>
      <c r="AU71" s="51">
        <v>26568</v>
      </c>
      <c r="AV71" s="51">
        <v>27100</v>
      </c>
      <c r="AW71" s="51">
        <v>76507</v>
      </c>
      <c r="AX71" s="51">
        <v>16354</v>
      </c>
      <c r="AY71" s="51">
        <v>28424</v>
      </c>
      <c r="AZ71" s="51">
        <v>40733</v>
      </c>
      <c r="BA71" s="51">
        <v>57594</v>
      </c>
      <c r="BB71" s="51">
        <v>9264</v>
      </c>
      <c r="BC71" s="51">
        <v>327260</v>
      </c>
      <c r="BD71" s="51">
        <v>104340</v>
      </c>
      <c r="BE71" s="51">
        <v>31176</v>
      </c>
      <c r="BF71" s="51">
        <v>309471</v>
      </c>
    </row>
    <row r="72" spans="1:58" x14ac:dyDescent="0.3">
      <c r="A72" s="50" t="s">
        <v>14</v>
      </c>
      <c r="B72" s="50">
        <v>5</v>
      </c>
      <c r="C72" s="50">
        <v>2005</v>
      </c>
      <c r="D72" s="50">
        <v>5.0039999999999996</v>
      </c>
      <c r="E72" s="50">
        <v>0.12024600000000001</v>
      </c>
      <c r="F72" s="50">
        <v>0.50214099999999995</v>
      </c>
      <c r="G72" s="50">
        <v>1710</v>
      </c>
      <c r="H72" s="50">
        <v>0.141074</v>
      </c>
      <c r="I72" s="50">
        <v>1052.1099999999999</v>
      </c>
      <c r="J72" s="50">
        <v>1.51484</v>
      </c>
      <c r="K72" s="50">
        <v>4.2999999999999997E-2</v>
      </c>
      <c r="L72" s="50">
        <v>1.3733E-2</v>
      </c>
      <c r="M72" s="50">
        <v>5.0905699999999998E-2</v>
      </c>
      <c r="N72" s="59">
        <f>R72*P72+(1-R72)*O72</f>
        <v>5890.7088000000003</v>
      </c>
      <c r="O72" s="51">
        <v>2988.9</v>
      </c>
      <c r="P72" s="51">
        <v>9136.7999999999993</v>
      </c>
      <c r="Q72" s="51">
        <v>2403</v>
      </c>
      <c r="R72" s="60">
        <v>0.47200000000000003</v>
      </c>
      <c r="S72" s="61">
        <f>Q72*R72</f>
        <v>1134.2160000000001</v>
      </c>
      <c r="T72" s="61">
        <f>Q72-S72</f>
        <v>1268.7839999999999</v>
      </c>
      <c r="U72" s="49">
        <v>8587</v>
      </c>
      <c r="V72" s="51">
        <v>16184</v>
      </c>
      <c r="W72" s="51">
        <v>14497</v>
      </c>
      <c r="X72" s="51">
        <v>30661</v>
      </c>
      <c r="Y72" s="51">
        <v>11574</v>
      </c>
      <c r="Z72" s="51">
        <v>11596</v>
      </c>
      <c r="AA72" s="51">
        <v>19124</v>
      </c>
      <c r="AB72" s="51">
        <v>14215</v>
      </c>
      <c r="AC72" s="51">
        <v>24579</v>
      </c>
      <c r="AD72" s="51">
        <v>20812</v>
      </c>
      <c r="AE72" s="51">
        <v>13397</v>
      </c>
      <c r="AF72" s="51">
        <v>16763</v>
      </c>
      <c r="AG72" s="51">
        <v>19109</v>
      </c>
      <c r="AH72" s="51">
        <v>13062</v>
      </c>
      <c r="AI72" s="51">
        <v>10239</v>
      </c>
      <c r="AJ72" s="51">
        <v>18049</v>
      </c>
      <c r="AK72" s="51">
        <v>17633</v>
      </c>
      <c r="AL72" s="51">
        <v>19359</v>
      </c>
      <c r="AM72" s="51">
        <v>18440</v>
      </c>
      <c r="AN72" s="49">
        <v>300880</v>
      </c>
      <c r="AO72" s="51">
        <v>174526</v>
      </c>
      <c r="AP72" s="51">
        <v>440048.00000000006</v>
      </c>
      <c r="AQ72" s="51">
        <v>91479</v>
      </c>
      <c r="AR72" s="51">
        <v>130248.00000000001</v>
      </c>
      <c r="AS72" s="51">
        <v>74459</v>
      </c>
      <c r="AT72" s="51">
        <v>158951</v>
      </c>
      <c r="AU72" s="51">
        <v>26257</v>
      </c>
      <c r="AV72" s="51">
        <v>24840</v>
      </c>
      <c r="AW72" s="51">
        <v>80678</v>
      </c>
      <c r="AX72" s="51">
        <v>13962.000000000002</v>
      </c>
      <c r="AY72" s="51">
        <v>27456</v>
      </c>
      <c r="AZ72" s="51">
        <v>40770</v>
      </c>
      <c r="BA72" s="51">
        <v>59473</v>
      </c>
      <c r="BB72" s="51">
        <v>8094</v>
      </c>
      <c r="BC72" s="51">
        <v>329911.00000000006</v>
      </c>
      <c r="BD72" s="51">
        <v>104710</v>
      </c>
      <c r="BE72" s="51">
        <v>31413.000000000004</v>
      </c>
      <c r="BF72" s="51">
        <v>312213</v>
      </c>
    </row>
    <row r="73" spans="1:58" x14ac:dyDescent="0.3">
      <c r="A73" s="50" t="s">
        <v>14</v>
      </c>
      <c r="B73" s="50">
        <v>5</v>
      </c>
      <c r="C73" s="50">
        <v>2006</v>
      </c>
      <c r="D73" s="50">
        <v>5.3518999999999997</v>
      </c>
      <c r="E73" s="50">
        <v>0.15400900000000001</v>
      </c>
      <c r="F73" s="50">
        <v>0.52876699999999999</v>
      </c>
      <c r="G73" s="50">
        <v>2030</v>
      </c>
      <c r="H73" s="50">
        <v>0.14782600000000001</v>
      </c>
      <c r="I73" s="50">
        <v>1088.44</v>
      </c>
      <c r="J73" s="50">
        <v>1.66567</v>
      </c>
      <c r="K73" s="50">
        <v>4.1300000000000003E-2</v>
      </c>
      <c r="L73" s="50">
        <v>1.4907E-2</v>
      </c>
      <c r="M73" s="50">
        <v>5.1395900000000001E-2</v>
      </c>
      <c r="N73" s="59">
        <f>R73*P73+(1-R73)*O73</f>
        <v>6754.5310399999998</v>
      </c>
      <c r="O73" s="51">
        <v>3341.9</v>
      </c>
      <c r="P73" s="51">
        <v>10358</v>
      </c>
      <c r="Q73" s="51">
        <v>2415</v>
      </c>
      <c r="R73" s="60">
        <v>0.4864</v>
      </c>
      <c r="S73" s="61">
        <f>Q73*R73</f>
        <v>1174.6559999999999</v>
      </c>
      <c r="T73" s="61">
        <f>Q73-S73</f>
        <v>1240.3440000000001</v>
      </c>
      <c r="U73" s="49">
        <v>10148</v>
      </c>
      <c r="V73" s="63">
        <v>21582</v>
      </c>
      <c r="W73" s="63">
        <v>15678</v>
      </c>
      <c r="X73" s="63">
        <v>32959</v>
      </c>
      <c r="Y73" s="63">
        <v>13290</v>
      </c>
      <c r="Z73" s="63">
        <v>13631</v>
      </c>
      <c r="AA73" s="63">
        <v>22570</v>
      </c>
      <c r="AB73" s="63">
        <v>12004</v>
      </c>
      <c r="AC73" s="63">
        <v>25962</v>
      </c>
      <c r="AD73" s="63">
        <v>23521</v>
      </c>
      <c r="AE73" s="63">
        <v>15145</v>
      </c>
      <c r="AF73" s="63">
        <v>17398</v>
      </c>
      <c r="AG73" s="63">
        <v>23721</v>
      </c>
      <c r="AH73" s="63">
        <v>14624</v>
      </c>
      <c r="AI73" s="63">
        <v>19671</v>
      </c>
      <c r="AJ73" s="63">
        <v>21289</v>
      </c>
      <c r="AK73" s="63">
        <v>20414</v>
      </c>
      <c r="AL73" s="63">
        <v>20776</v>
      </c>
      <c r="AM73" s="63">
        <v>20336</v>
      </c>
      <c r="AN73" s="49">
        <v>292069</v>
      </c>
      <c r="AO73" s="51">
        <v>171301</v>
      </c>
      <c r="AP73" s="51">
        <v>423852</v>
      </c>
      <c r="AQ73" s="51">
        <v>93947</v>
      </c>
      <c r="AR73" s="51">
        <v>143900</v>
      </c>
      <c r="AS73" s="51">
        <v>73196</v>
      </c>
      <c r="AT73" s="51">
        <v>150514</v>
      </c>
      <c r="AU73" s="51">
        <v>26193</v>
      </c>
      <c r="AV73" s="51">
        <v>30924</v>
      </c>
      <c r="AW73" s="51">
        <v>83364</v>
      </c>
      <c r="AX73" s="51">
        <v>13895</v>
      </c>
      <c r="AY73" s="51">
        <v>26179</v>
      </c>
      <c r="AZ73" s="51">
        <v>39588</v>
      </c>
      <c r="BA73" s="51">
        <v>58864</v>
      </c>
      <c r="BB73" s="51">
        <v>18517</v>
      </c>
      <c r="BC73" s="51">
        <v>331810</v>
      </c>
      <c r="BD73" s="51">
        <v>105864</v>
      </c>
      <c r="BE73" s="51">
        <v>31351</v>
      </c>
      <c r="BF73" s="51">
        <v>310653</v>
      </c>
    </row>
    <row r="74" spans="1:58" x14ac:dyDescent="0.3">
      <c r="A74" s="50" t="s">
        <v>14</v>
      </c>
      <c r="B74" s="50">
        <v>5</v>
      </c>
      <c r="C74" s="50">
        <v>2007</v>
      </c>
      <c r="D74" s="50">
        <v>6.359</v>
      </c>
      <c r="E74" s="50">
        <v>0.14235400000000001</v>
      </c>
      <c r="F74" s="50">
        <v>0.54863099999999998</v>
      </c>
      <c r="G74" s="50">
        <v>2720</v>
      </c>
      <c r="H74" s="50">
        <v>0.15273800000000001</v>
      </c>
      <c r="I74" s="50">
        <v>1171.68</v>
      </c>
      <c r="J74" s="50">
        <v>1.82433</v>
      </c>
      <c r="K74" s="50">
        <v>0.04</v>
      </c>
      <c r="L74" s="50">
        <v>1.4821000000000001E-2</v>
      </c>
      <c r="M74" s="50">
        <v>5.3245500000000001E-2</v>
      </c>
      <c r="N74" s="59">
        <f>R74*P74+(1-R74)*O74</f>
        <v>8178.0870499999992</v>
      </c>
      <c r="O74" s="51">
        <v>3953.1</v>
      </c>
      <c r="P74" s="51">
        <v>12377.8</v>
      </c>
      <c r="Q74" s="51">
        <v>2429</v>
      </c>
      <c r="R74" s="60">
        <v>0.50149999999999995</v>
      </c>
      <c r="S74" s="61">
        <f>Q74*R74</f>
        <v>1218.1434999999999</v>
      </c>
      <c r="T74" s="61">
        <f>Q74-S74</f>
        <v>1210.8565000000001</v>
      </c>
      <c r="U74" s="52">
        <v>11574</v>
      </c>
      <c r="V74" s="63">
        <v>27317</v>
      </c>
      <c r="W74" s="63">
        <v>19127</v>
      </c>
      <c r="X74" s="63">
        <v>36701</v>
      </c>
      <c r="Y74" s="63">
        <v>15438</v>
      </c>
      <c r="Z74" s="63">
        <v>15051</v>
      </c>
      <c r="AA74" s="63">
        <v>26108</v>
      </c>
      <c r="AB74" s="63">
        <v>13384</v>
      </c>
      <c r="AC74" s="63">
        <v>26459</v>
      </c>
      <c r="AD74" s="63">
        <v>28643</v>
      </c>
      <c r="AE74" s="63">
        <v>17735</v>
      </c>
      <c r="AF74" s="63">
        <v>19395</v>
      </c>
      <c r="AG74" s="63">
        <v>28080</v>
      </c>
      <c r="AH74" s="63">
        <v>18272</v>
      </c>
      <c r="AI74" s="63">
        <v>22495</v>
      </c>
      <c r="AJ74" s="63">
        <v>25397</v>
      </c>
      <c r="AK74" s="63">
        <v>24092</v>
      </c>
      <c r="AL74" s="63">
        <v>23702</v>
      </c>
      <c r="AM74" s="63">
        <v>24354</v>
      </c>
      <c r="AN74" s="52">
        <v>290960</v>
      </c>
      <c r="AO74" s="51">
        <v>173416</v>
      </c>
      <c r="AP74" s="51">
        <v>417716</v>
      </c>
      <c r="AQ74" s="51">
        <v>93913</v>
      </c>
      <c r="AR74" s="51">
        <v>155651</v>
      </c>
      <c r="AS74" s="51">
        <v>72453</v>
      </c>
      <c r="AT74" s="51">
        <v>159154</v>
      </c>
      <c r="AU74" s="51">
        <v>26294</v>
      </c>
      <c r="AV74" s="51">
        <v>35597</v>
      </c>
      <c r="AW74" s="51">
        <v>85582</v>
      </c>
      <c r="AX74" s="51">
        <v>14784</v>
      </c>
      <c r="AY74" s="51">
        <v>26709</v>
      </c>
      <c r="AZ74" s="51">
        <v>40239</v>
      </c>
      <c r="BA74" s="51">
        <v>63455</v>
      </c>
      <c r="BB74" s="51">
        <v>18683</v>
      </c>
      <c r="BC74" s="51">
        <v>335212</v>
      </c>
      <c r="BD74" s="51">
        <v>107868</v>
      </c>
      <c r="BE74" s="51">
        <v>31896</v>
      </c>
      <c r="BF74" s="51">
        <v>315567</v>
      </c>
    </row>
    <row r="75" spans="1:58" x14ac:dyDescent="0.3">
      <c r="A75" s="50" t="s">
        <v>14</v>
      </c>
      <c r="B75" s="50">
        <v>5</v>
      </c>
      <c r="C75" s="50">
        <v>2008</v>
      </c>
      <c r="D75" s="50">
        <v>6.7914000000000003</v>
      </c>
      <c r="E75" s="50">
        <v>0.13828599999999999</v>
      </c>
      <c r="F75" s="50">
        <v>0.58158600000000005</v>
      </c>
      <c r="G75" s="50">
        <v>3230</v>
      </c>
      <c r="H75" s="50">
        <v>0.15934799999999999</v>
      </c>
      <c r="I75" s="50">
        <v>1245.04</v>
      </c>
      <c r="J75" s="50">
        <v>2.3543500000000002</v>
      </c>
      <c r="K75" s="50">
        <v>4.1000000000000002E-2</v>
      </c>
      <c r="L75" s="50">
        <v>1.5955E-2</v>
      </c>
      <c r="M75" s="50">
        <v>5.6636300000000001E-2</v>
      </c>
      <c r="N75" s="59">
        <f>R75*P75+(1-R75)*O75</f>
        <v>9711.5764400000007</v>
      </c>
      <c r="O75" s="51">
        <v>4656.2</v>
      </c>
      <c r="P75" s="51">
        <v>14432.6</v>
      </c>
      <c r="Q75" s="51">
        <v>2444.33</v>
      </c>
      <c r="R75" s="60">
        <v>0.5171</v>
      </c>
      <c r="S75" s="61">
        <f>Q75*R75</f>
        <v>1263.963043</v>
      </c>
      <c r="T75" s="61">
        <f>Q75-S75</f>
        <v>1180.366957</v>
      </c>
      <c r="U75" s="49">
        <v>13189</v>
      </c>
      <c r="V75" s="63">
        <v>32123</v>
      </c>
      <c r="W75" s="63">
        <v>22352</v>
      </c>
      <c r="X75" s="63">
        <v>40921</v>
      </c>
      <c r="Y75" s="63">
        <v>17679</v>
      </c>
      <c r="Z75" s="63">
        <v>18470</v>
      </c>
      <c r="AA75" s="63">
        <v>31163</v>
      </c>
      <c r="AB75" s="63">
        <v>16108</v>
      </c>
      <c r="AC75" s="63">
        <v>29325</v>
      </c>
      <c r="AD75" s="63">
        <v>35824</v>
      </c>
      <c r="AE75" s="63">
        <v>20480</v>
      </c>
      <c r="AF75" s="63">
        <v>22445</v>
      </c>
      <c r="AG75" s="63">
        <v>31047</v>
      </c>
      <c r="AH75" s="63">
        <v>20209</v>
      </c>
      <c r="AI75" s="63">
        <v>27723</v>
      </c>
      <c r="AJ75" s="63">
        <v>30434</v>
      </c>
      <c r="AK75" s="63">
        <v>28880</v>
      </c>
      <c r="AL75" s="63">
        <v>27861</v>
      </c>
      <c r="AM75" s="63">
        <v>29791</v>
      </c>
      <c r="AN75" s="49">
        <v>277455</v>
      </c>
      <c r="AO75" s="51">
        <v>172933</v>
      </c>
      <c r="AP75" s="51">
        <v>393337</v>
      </c>
      <c r="AQ75" s="51">
        <v>97311</v>
      </c>
      <c r="AR75" s="51">
        <v>134085</v>
      </c>
      <c r="AS75" s="51">
        <v>68274</v>
      </c>
      <c r="AT75" s="51">
        <v>158522</v>
      </c>
      <c r="AU75" s="51">
        <v>24551</v>
      </c>
      <c r="AV75" s="51">
        <v>37490</v>
      </c>
      <c r="AW75" s="51">
        <v>90234</v>
      </c>
      <c r="AX75" s="51">
        <v>15067</v>
      </c>
      <c r="AY75" s="51">
        <v>29948</v>
      </c>
      <c r="AZ75" s="51">
        <v>41685</v>
      </c>
      <c r="BA75" s="51">
        <v>65087</v>
      </c>
      <c r="BB75" s="51">
        <v>23748</v>
      </c>
      <c r="BC75" s="51">
        <v>343658</v>
      </c>
      <c r="BD75" s="51">
        <v>113247</v>
      </c>
      <c r="BE75" s="51">
        <v>32559.999999999996</v>
      </c>
      <c r="BF75" s="51">
        <v>329096</v>
      </c>
    </row>
    <row r="76" spans="1:58" x14ac:dyDescent="0.3">
      <c r="A76" s="50" t="s">
        <v>14</v>
      </c>
      <c r="B76" s="50">
        <v>5</v>
      </c>
      <c r="C76" s="50">
        <v>2009</v>
      </c>
      <c r="D76" s="50">
        <v>7.7885999999999997</v>
      </c>
      <c r="E76" s="50">
        <v>0.14285700000000001</v>
      </c>
      <c r="F76" s="50">
        <v>0.59977199999999997</v>
      </c>
      <c r="G76" s="50">
        <v>4070</v>
      </c>
      <c r="H76" s="50">
        <v>0.16719400000000001</v>
      </c>
      <c r="I76" s="50">
        <v>1274.3499999999999</v>
      </c>
      <c r="J76" s="50">
        <v>2.5245899999999999</v>
      </c>
      <c r="K76" s="50">
        <v>4.0500000000000001E-2</v>
      </c>
      <c r="L76" s="50">
        <v>1.6678999999999999E-2</v>
      </c>
      <c r="M76" s="50">
        <v>5.9923799999999999E-2</v>
      </c>
      <c r="N76" s="59">
        <f>R76*P76+(1-R76)*O76</f>
        <v>10764.4876</v>
      </c>
      <c r="O76" s="51">
        <v>4937.8</v>
      </c>
      <c r="P76" s="51">
        <v>15849.2</v>
      </c>
      <c r="Q76" s="51">
        <v>2458.2199999999998</v>
      </c>
      <c r="R76" s="60">
        <v>0.53400000000000003</v>
      </c>
      <c r="S76" s="61">
        <f>Q76*R76</f>
        <v>1312.68948</v>
      </c>
      <c r="T76" s="61">
        <f>Q76-S76</f>
        <v>1145.5305199999998</v>
      </c>
      <c r="U76" s="49">
        <v>15017</v>
      </c>
      <c r="V76" s="63">
        <v>37156</v>
      </c>
      <c r="W76" s="63">
        <v>25603</v>
      </c>
      <c r="X76" s="63">
        <v>44207</v>
      </c>
      <c r="Y76" s="63">
        <v>23219</v>
      </c>
      <c r="Z76" s="63">
        <v>21699</v>
      </c>
      <c r="AA76" s="63">
        <v>34578</v>
      </c>
      <c r="AB76" s="63">
        <v>18227</v>
      </c>
      <c r="AC76" s="63">
        <v>32557</v>
      </c>
      <c r="AD76" s="63">
        <v>40945</v>
      </c>
      <c r="AE76" s="63">
        <v>23424</v>
      </c>
      <c r="AF76" s="63">
        <v>26737</v>
      </c>
      <c r="AG76" s="63">
        <v>35184</v>
      </c>
      <c r="AH76" s="63">
        <v>24784</v>
      </c>
      <c r="AI76" s="63">
        <v>30494</v>
      </c>
      <c r="AJ76" s="63">
        <v>37305</v>
      </c>
      <c r="AK76" s="63">
        <v>33610</v>
      </c>
      <c r="AL76" s="63">
        <v>32545</v>
      </c>
      <c r="AM76" s="63">
        <v>34825</v>
      </c>
      <c r="AN76" s="49">
        <v>267714</v>
      </c>
      <c r="AO76" s="51">
        <v>178762</v>
      </c>
      <c r="AP76" s="51">
        <v>377575</v>
      </c>
      <c r="AQ76" s="51">
        <v>100738</v>
      </c>
      <c r="AR76" s="51">
        <v>136943</v>
      </c>
      <c r="AS76" s="51">
        <v>65751</v>
      </c>
      <c r="AT76" s="51">
        <v>162429</v>
      </c>
      <c r="AU76" s="51">
        <v>22777</v>
      </c>
      <c r="AV76" s="51">
        <v>39079</v>
      </c>
      <c r="AW76" s="51">
        <v>99186</v>
      </c>
      <c r="AX76" s="51">
        <v>14467.000000000002</v>
      </c>
      <c r="AY76" s="51">
        <v>28518</v>
      </c>
      <c r="AZ76" s="51">
        <v>42445.000000000007</v>
      </c>
      <c r="BA76" s="51">
        <v>68817</v>
      </c>
      <c r="BB76" s="51">
        <v>20562</v>
      </c>
      <c r="BC76" s="51">
        <v>342477</v>
      </c>
      <c r="BD76" s="51">
        <v>117475</v>
      </c>
      <c r="BE76" s="51">
        <v>32788</v>
      </c>
      <c r="BF76" s="51">
        <v>339773</v>
      </c>
    </row>
    <row r="77" spans="1:58" x14ac:dyDescent="0.3">
      <c r="A77" s="50" t="s">
        <v>14</v>
      </c>
      <c r="B77" s="50">
        <v>5</v>
      </c>
      <c r="C77" s="50">
        <v>2010</v>
      </c>
      <c r="D77" s="50">
        <v>8.6095000000000006</v>
      </c>
      <c r="E77" s="50">
        <v>0.13292699999999999</v>
      </c>
      <c r="F77" s="50">
        <v>0.61672400000000005</v>
      </c>
      <c r="G77" s="50">
        <v>4850</v>
      </c>
      <c r="H77" s="50">
        <v>0.24245800000000001</v>
      </c>
      <c r="I77" s="50">
        <v>1335.54</v>
      </c>
      <c r="J77" s="50">
        <v>2.7578800000000001</v>
      </c>
      <c r="K77" s="50">
        <v>3.9E-2</v>
      </c>
      <c r="L77" s="50">
        <v>1.7798000000000001E-2</v>
      </c>
      <c r="M77" s="50">
        <v>6.3265100000000005E-2</v>
      </c>
      <c r="N77" s="59">
        <f>R77*P77+(1-R77)*O77</f>
        <v>12283.173000000003</v>
      </c>
      <c r="O77" s="51">
        <v>5529.6</v>
      </c>
      <c r="P77" s="51">
        <v>17698.2</v>
      </c>
      <c r="Q77" s="51">
        <v>2472.1799999999998</v>
      </c>
      <c r="R77" s="60">
        <v>0.55500000000000005</v>
      </c>
      <c r="S77" s="61">
        <f>Q77*R77</f>
        <v>1372.0599</v>
      </c>
      <c r="T77" s="61">
        <f>Q77-S77</f>
        <v>1100.1200999999999</v>
      </c>
      <c r="U77" s="49">
        <v>18292</v>
      </c>
      <c r="V77" s="64">
        <v>42248</v>
      </c>
      <c r="W77" s="64">
        <v>30024</v>
      </c>
      <c r="X77" s="64">
        <v>48860</v>
      </c>
      <c r="Y77" s="64">
        <v>24946</v>
      </c>
      <c r="Z77" s="64">
        <v>24342</v>
      </c>
      <c r="AA77" s="64">
        <v>39991</v>
      </c>
      <c r="AB77" s="64">
        <v>21335</v>
      </c>
      <c r="AC77" s="64">
        <v>37530</v>
      </c>
      <c r="AD77" s="64">
        <v>45588</v>
      </c>
      <c r="AE77" s="64">
        <v>26475</v>
      </c>
      <c r="AF77" s="64">
        <v>31840</v>
      </c>
      <c r="AG77" s="64">
        <v>40047</v>
      </c>
      <c r="AH77" s="64">
        <v>27729</v>
      </c>
      <c r="AI77" s="64">
        <v>39550</v>
      </c>
      <c r="AJ77" s="64">
        <v>43397</v>
      </c>
      <c r="AK77" s="64">
        <v>38375</v>
      </c>
      <c r="AL77" s="64">
        <v>37805</v>
      </c>
      <c r="AM77" s="64">
        <v>40338</v>
      </c>
      <c r="AN77" s="49">
        <v>266890</v>
      </c>
      <c r="AO77" s="51">
        <v>184798</v>
      </c>
      <c r="AP77" s="51">
        <v>372494</v>
      </c>
      <c r="AQ77" s="51">
        <v>101427</v>
      </c>
      <c r="AR77" s="51">
        <v>135521</v>
      </c>
      <c r="AS77" s="51">
        <v>67495</v>
      </c>
      <c r="AT77" s="51">
        <v>162826</v>
      </c>
      <c r="AU77" s="51">
        <v>23644</v>
      </c>
      <c r="AV77" s="51">
        <v>39103</v>
      </c>
      <c r="AW77" s="51">
        <v>101227</v>
      </c>
      <c r="AX77" s="51">
        <v>15442</v>
      </c>
      <c r="AY77" s="51">
        <v>28268</v>
      </c>
      <c r="AZ77" s="51">
        <v>43454</v>
      </c>
      <c r="BA77" s="51">
        <v>72815</v>
      </c>
      <c r="BB77" s="51">
        <v>20455</v>
      </c>
      <c r="BC77" s="51">
        <v>347000</v>
      </c>
      <c r="BD77" s="51">
        <v>123003</v>
      </c>
      <c r="BE77" s="51">
        <v>33259</v>
      </c>
      <c r="BF77" s="51">
        <v>352793</v>
      </c>
    </row>
    <row r="78" spans="1:58" x14ac:dyDescent="0.3">
      <c r="A78" s="50" t="s">
        <v>14</v>
      </c>
      <c r="B78" s="50">
        <v>5</v>
      </c>
      <c r="C78" s="50">
        <v>2011</v>
      </c>
      <c r="D78" s="50">
        <v>10.570499999999999</v>
      </c>
      <c r="E78" s="50">
        <v>8.7401999999999994E-2</v>
      </c>
      <c r="F78" s="50">
        <v>0.64881100000000003</v>
      </c>
      <c r="G78" s="50">
        <v>6450</v>
      </c>
      <c r="H78" s="50">
        <v>0.30462899999999998</v>
      </c>
      <c r="I78" s="50">
        <v>1360.9</v>
      </c>
      <c r="J78" s="50">
        <v>2.9473400000000001</v>
      </c>
      <c r="K78" s="50">
        <v>3.7999999999999999E-2</v>
      </c>
      <c r="L78" s="50">
        <v>1.8939000000000001E-2</v>
      </c>
      <c r="M78" s="50">
        <v>6.3435699999999998E-2</v>
      </c>
      <c r="N78" s="59">
        <f>R78*P78+(1-R78)*O78</f>
        <v>14435.9092</v>
      </c>
      <c r="O78" s="51">
        <v>6641.6</v>
      </c>
      <c r="P78" s="51">
        <v>20407.599999999999</v>
      </c>
      <c r="Q78" s="51">
        <v>2481.71</v>
      </c>
      <c r="R78" s="60">
        <v>0.56620000000000004</v>
      </c>
      <c r="S78" s="61">
        <f>Q78*R78</f>
        <v>1405.1442020000002</v>
      </c>
      <c r="T78" s="61">
        <f>Q78-S78</f>
        <v>1076.5657979999999</v>
      </c>
      <c r="U78" s="49">
        <v>22939</v>
      </c>
      <c r="V78" s="53">
        <v>51159</v>
      </c>
      <c r="W78" s="53">
        <v>36330</v>
      </c>
      <c r="X78" s="53">
        <v>52587</v>
      </c>
      <c r="Y78" s="53">
        <v>28612</v>
      </c>
      <c r="Z78" s="53">
        <v>28651</v>
      </c>
      <c r="AA78" s="53">
        <v>47775</v>
      </c>
      <c r="AB78" s="53">
        <v>25385</v>
      </c>
      <c r="AC78" s="53">
        <v>40857</v>
      </c>
      <c r="AD78" s="53">
        <v>55530</v>
      </c>
      <c r="AE78" s="53">
        <v>33144</v>
      </c>
      <c r="AF78" s="53">
        <v>37799</v>
      </c>
      <c r="AG78" s="53">
        <v>45750</v>
      </c>
      <c r="AH78" s="53">
        <v>31597</v>
      </c>
      <c r="AI78" s="53">
        <v>43476</v>
      </c>
      <c r="AJ78" s="53">
        <v>50992</v>
      </c>
      <c r="AK78" s="53">
        <v>44996</v>
      </c>
      <c r="AL78" s="53">
        <v>44326</v>
      </c>
      <c r="AM78" s="53">
        <v>47346</v>
      </c>
      <c r="AN78" s="49">
        <v>261925</v>
      </c>
      <c r="AO78" s="51">
        <v>205471</v>
      </c>
      <c r="AP78" s="51">
        <v>400111</v>
      </c>
      <c r="AQ78" s="51">
        <v>110772.99999999999</v>
      </c>
      <c r="AR78" s="51">
        <v>167148</v>
      </c>
      <c r="AS78" s="51">
        <v>75949</v>
      </c>
      <c r="AT78" s="51">
        <v>164026</v>
      </c>
      <c r="AU78" s="51">
        <v>26825</v>
      </c>
      <c r="AV78" s="51">
        <v>41958</v>
      </c>
      <c r="AW78" s="51">
        <v>104429</v>
      </c>
      <c r="AX78" s="51">
        <v>20054</v>
      </c>
      <c r="AY78" s="51">
        <v>29003</v>
      </c>
      <c r="AZ78" s="51">
        <v>43963</v>
      </c>
      <c r="BA78" s="51">
        <v>77805</v>
      </c>
      <c r="BB78" s="51">
        <v>21234</v>
      </c>
      <c r="BC78" s="51">
        <v>346048</v>
      </c>
      <c r="BD78" s="51">
        <v>128356.99999999999</v>
      </c>
      <c r="BE78" s="51">
        <v>32577</v>
      </c>
      <c r="BF78" s="51">
        <v>366270</v>
      </c>
    </row>
    <row r="79" spans="1:58" x14ac:dyDescent="0.3">
      <c r="A79" s="50" t="s">
        <v>14</v>
      </c>
      <c r="B79" s="50">
        <v>5</v>
      </c>
      <c r="C79" s="50">
        <v>2012</v>
      </c>
      <c r="D79" s="50">
        <v>11.1683</v>
      </c>
      <c r="E79" s="50">
        <v>6.4819000000000002E-2</v>
      </c>
      <c r="F79" s="50">
        <v>0.67152500000000004</v>
      </c>
      <c r="G79" s="50">
        <v>6830</v>
      </c>
      <c r="H79" s="50">
        <v>0.49324299999999999</v>
      </c>
      <c r="I79" s="50">
        <v>1384.3</v>
      </c>
      <c r="J79" s="50">
        <v>3.11782</v>
      </c>
      <c r="K79" s="50">
        <v>3.73E-2</v>
      </c>
      <c r="L79" s="50">
        <v>1.9278E-2</v>
      </c>
      <c r="M79" s="50">
        <v>6.4421900000000004E-2</v>
      </c>
      <c r="N79" s="59">
        <f>R79*P79+(1-R79)*O79</f>
        <v>16583.518599999999</v>
      </c>
      <c r="O79" s="51">
        <v>7611.3</v>
      </c>
      <c r="P79" s="51">
        <v>23150.3</v>
      </c>
      <c r="Q79" s="51">
        <v>2489.85</v>
      </c>
      <c r="R79" s="60">
        <v>0.57740000000000002</v>
      </c>
      <c r="S79" s="61">
        <f>Q79*R79</f>
        <v>1437.63939</v>
      </c>
      <c r="T79" s="61">
        <f>Q79-S79</f>
        <v>1052.2106099999999</v>
      </c>
      <c r="U79" s="49">
        <v>26573</v>
      </c>
      <c r="V79" s="64">
        <v>59315</v>
      </c>
      <c r="W79" s="64">
        <v>41503</v>
      </c>
      <c r="X79" s="64">
        <v>59148</v>
      </c>
      <c r="Y79" s="64">
        <v>33070</v>
      </c>
      <c r="Z79" s="64">
        <v>37396</v>
      </c>
      <c r="AA79" s="64">
        <v>53487</v>
      </c>
      <c r="AB79" s="64">
        <v>30529</v>
      </c>
      <c r="AC79" s="64">
        <v>45675</v>
      </c>
      <c r="AD79" s="64">
        <v>63880</v>
      </c>
      <c r="AE79" s="64">
        <v>39512</v>
      </c>
      <c r="AF79" s="64">
        <v>41541</v>
      </c>
      <c r="AG79" s="64">
        <v>48062</v>
      </c>
      <c r="AH79" s="64">
        <v>36403</v>
      </c>
      <c r="AI79" s="64">
        <v>32844</v>
      </c>
      <c r="AJ79" s="64">
        <v>56242</v>
      </c>
      <c r="AK79" s="64">
        <v>51009</v>
      </c>
      <c r="AL79" s="64">
        <v>49701</v>
      </c>
      <c r="AM79" s="64">
        <v>51547</v>
      </c>
      <c r="AN79" s="49">
        <v>249880</v>
      </c>
      <c r="AO79" s="51">
        <v>214738</v>
      </c>
      <c r="AP79" s="51">
        <v>426678</v>
      </c>
      <c r="AQ79" s="51">
        <v>119724</v>
      </c>
      <c r="AR79" s="51">
        <v>182466</v>
      </c>
      <c r="AS79" s="51">
        <v>79761</v>
      </c>
      <c r="AT79" s="51">
        <v>169479</v>
      </c>
      <c r="AU79" s="51">
        <v>28903</v>
      </c>
      <c r="AV79" s="51">
        <v>44060</v>
      </c>
      <c r="AW79" s="51">
        <v>107914.99999999999</v>
      </c>
      <c r="AX79" s="51">
        <v>18434</v>
      </c>
      <c r="AY79" s="51">
        <v>31520</v>
      </c>
      <c r="AZ79" s="51">
        <v>48820</v>
      </c>
      <c r="BA79" s="51">
        <v>78149</v>
      </c>
      <c r="BB79" s="51">
        <v>7260</v>
      </c>
      <c r="BC79" s="51">
        <v>347945</v>
      </c>
      <c r="BD79" s="51">
        <v>128753</v>
      </c>
      <c r="BE79" s="51">
        <v>32802</v>
      </c>
      <c r="BF79" s="51">
        <v>390408</v>
      </c>
    </row>
    <row r="80" spans="1:58" x14ac:dyDescent="0.3">
      <c r="A80" s="50" t="s">
        <v>14</v>
      </c>
      <c r="B80" s="50">
        <v>5</v>
      </c>
      <c r="C80" s="50">
        <v>2013</v>
      </c>
      <c r="D80" s="50">
        <v>10.873699999999999</v>
      </c>
      <c r="E80" s="50">
        <v>6.9842000000000001E-2</v>
      </c>
      <c r="F80" s="50">
        <v>0.73234100000000002</v>
      </c>
      <c r="G80" s="50">
        <v>7210</v>
      </c>
      <c r="H80" s="50">
        <v>0.51120900000000002</v>
      </c>
      <c r="I80" s="50">
        <v>1416.02</v>
      </c>
      <c r="J80" s="50">
        <v>3.3269899999999999</v>
      </c>
      <c r="K80" s="50">
        <v>3.6600000000000001E-2</v>
      </c>
      <c r="L80" s="50">
        <v>1.9619000000000001E-2</v>
      </c>
      <c r="M80" s="50">
        <v>6.6930600000000007E-2</v>
      </c>
      <c r="N80" s="59">
        <f>R80*P80+(1-R80)*O80</f>
        <v>18518.277100000003</v>
      </c>
      <c r="O80" s="51">
        <v>8595.7000000000007</v>
      </c>
      <c r="P80" s="51">
        <v>25496.7</v>
      </c>
      <c r="Q80" s="51">
        <v>2497.61</v>
      </c>
      <c r="R80" s="60">
        <v>0.58710000000000007</v>
      </c>
      <c r="S80" s="61">
        <f>Q80*R80</f>
        <v>1466.3468310000003</v>
      </c>
      <c r="T80" s="61">
        <f>Q80-S80</f>
        <v>1031.2631689999998</v>
      </c>
      <c r="U80" s="49">
        <v>29501</v>
      </c>
      <c r="V80" s="64">
        <v>69278</v>
      </c>
      <c r="W80" s="64">
        <v>45338</v>
      </c>
      <c r="X80" s="64">
        <v>64325</v>
      </c>
      <c r="Y80" s="64">
        <v>37575</v>
      </c>
      <c r="Z80" s="64">
        <v>40609</v>
      </c>
      <c r="AA80" s="64">
        <v>57041</v>
      </c>
      <c r="AB80" s="64">
        <v>31958</v>
      </c>
      <c r="AC80" s="64">
        <v>54434</v>
      </c>
      <c r="AD80" s="64">
        <v>69426</v>
      </c>
      <c r="AE80" s="64">
        <v>39964</v>
      </c>
      <c r="AF80" s="64">
        <v>44301</v>
      </c>
      <c r="AG80" s="64">
        <v>56780</v>
      </c>
      <c r="AH80" s="64">
        <v>38722</v>
      </c>
      <c r="AI80" s="64">
        <v>36346</v>
      </c>
      <c r="AJ80" s="64">
        <v>61981</v>
      </c>
      <c r="AK80" s="64">
        <v>56148</v>
      </c>
      <c r="AL80" s="64">
        <v>52312</v>
      </c>
      <c r="AM80" s="64">
        <v>55697</v>
      </c>
      <c r="AN80" s="49">
        <v>240787</v>
      </c>
      <c r="AO80" s="51">
        <v>215410</v>
      </c>
      <c r="AP80" s="51">
        <v>475162</v>
      </c>
      <c r="AQ80" s="51">
        <v>133555</v>
      </c>
      <c r="AR80" s="51">
        <v>254938</v>
      </c>
      <c r="AS80" s="51">
        <v>113577</v>
      </c>
      <c r="AT80" s="51">
        <v>216843</v>
      </c>
      <c r="AU80" s="51">
        <v>45914</v>
      </c>
      <c r="AV80" s="51">
        <v>58541.999999999993</v>
      </c>
      <c r="AW80" s="51">
        <v>110765.99999999999</v>
      </c>
      <c r="AX80" s="51">
        <v>48378</v>
      </c>
      <c r="AY80" s="51">
        <v>43846.999999999993</v>
      </c>
      <c r="AZ80" s="51">
        <v>60952</v>
      </c>
      <c r="BA80" s="51">
        <v>81734.000000000015</v>
      </c>
      <c r="BB80" s="51">
        <v>10038</v>
      </c>
      <c r="BC80" s="51">
        <v>351288</v>
      </c>
      <c r="BD80" s="51">
        <v>139262</v>
      </c>
      <c r="BE80" s="51">
        <v>34813</v>
      </c>
      <c r="BF80" s="51">
        <v>402583</v>
      </c>
    </row>
    <row r="81" spans="1:58" x14ac:dyDescent="0.3">
      <c r="A81" s="50" t="s">
        <v>14</v>
      </c>
      <c r="B81" s="50">
        <v>5</v>
      </c>
      <c r="C81" s="50">
        <v>2014</v>
      </c>
      <c r="D81" s="50">
        <v>10.332800000000001</v>
      </c>
      <c r="E81" s="50">
        <v>4.5157999999999997E-2</v>
      </c>
      <c r="F81" s="50">
        <v>0.76394200000000001</v>
      </c>
      <c r="G81" s="50">
        <v>7590</v>
      </c>
      <c r="H81" s="50">
        <v>0.51377099999999998</v>
      </c>
      <c r="I81" s="50">
        <v>1455.34</v>
      </c>
      <c r="J81" s="50">
        <v>3.58175</v>
      </c>
      <c r="K81" s="50">
        <v>3.5900000000000001E-2</v>
      </c>
      <c r="L81" s="50">
        <v>1.9962000000000001E-2</v>
      </c>
      <c r="M81" s="50">
        <v>6.9436100000000001E-2</v>
      </c>
      <c r="N81" s="59">
        <f>R81*P81+(1-R81)*O81</f>
        <v>20910.250829999997</v>
      </c>
      <c r="O81" s="51">
        <v>9976.2999999999993</v>
      </c>
      <c r="P81" s="51">
        <v>28349.599999999999</v>
      </c>
      <c r="Q81" s="51">
        <v>2504.81</v>
      </c>
      <c r="R81" s="60">
        <v>0.59509999999999996</v>
      </c>
      <c r="S81" s="61">
        <f>Q81*R81</f>
        <v>1490.6124309999998</v>
      </c>
      <c r="T81" s="61">
        <f>Q81-S81</f>
        <v>1014.1975690000002</v>
      </c>
      <c r="U81" s="49">
        <v>32463</v>
      </c>
      <c r="V81" s="64">
        <v>68787</v>
      </c>
      <c r="W81" s="64">
        <v>48582</v>
      </c>
      <c r="X81" s="64">
        <v>69403</v>
      </c>
      <c r="Y81" s="64">
        <v>41489</v>
      </c>
      <c r="Z81" s="64">
        <v>42902</v>
      </c>
      <c r="AA81" s="64">
        <v>62134</v>
      </c>
      <c r="AB81" s="64">
        <v>34050</v>
      </c>
      <c r="AC81" s="64">
        <v>61123</v>
      </c>
      <c r="AD81" s="64">
        <v>73866</v>
      </c>
      <c r="AE81" s="64">
        <v>40512</v>
      </c>
      <c r="AF81" s="64">
        <v>44270</v>
      </c>
      <c r="AG81" s="64">
        <v>60716</v>
      </c>
      <c r="AH81" s="64">
        <v>39460</v>
      </c>
      <c r="AI81" s="64">
        <v>38733</v>
      </c>
      <c r="AJ81" s="64">
        <v>63758</v>
      </c>
      <c r="AK81" s="64">
        <v>58738</v>
      </c>
      <c r="AL81" s="64">
        <v>54827</v>
      </c>
      <c r="AM81" s="64">
        <v>56832</v>
      </c>
      <c r="AN81" s="49">
        <v>238322</v>
      </c>
      <c r="AO81" s="51">
        <v>203776</v>
      </c>
      <c r="AP81" s="51">
        <v>462809</v>
      </c>
      <c r="AQ81" s="51">
        <v>139913</v>
      </c>
      <c r="AR81" s="51">
        <v>229116</v>
      </c>
      <c r="AS81" s="51">
        <v>105005</v>
      </c>
      <c r="AT81" s="51">
        <v>213081</v>
      </c>
      <c r="AU81" s="51">
        <v>42596</v>
      </c>
      <c r="AV81" s="51">
        <v>50222</v>
      </c>
      <c r="AW81" s="51">
        <v>113302</v>
      </c>
      <c r="AX81" s="51">
        <v>50271</v>
      </c>
      <c r="AY81" s="51">
        <v>44696.999999999993</v>
      </c>
      <c r="AZ81" s="51">
        <v>62159.000000000007</v>
      </c>
      <c r="BA81" s="51">
        <v>82811</v>
      </c>
      <c r="BB81" s="51">
        <v>9229</v>
      </c>
      <c r="BC81" s="51">
        <v>353822</v>
      </c>
      <c r="BD81" s="51">
        <v>147767</v>
      </c>
      <c r="BE81" s="51">
        <v>35439</v>
      </c>
      <c r="BF81" s="51">
        <v>430180</v>
      </c>
    </row>
    <row r="82" spans="1:58" x14ac:dyDescent="0.3">
      <c r="A82" s="50" t="s">
        <v>14</v>
      </c>
      <c r="B82" s="50">
        <v>5</v>
      </c>
      <c r="C82" s="50">
        <v>2015</v>
      </c>
      <c r="D82" s="50">
        <v>10.1694</v>
      </c>
      <c r="E82" s="50">
        <v>2.6088E-2</v>
      </c>
      <c r="F82" s="50">
        <v>0.76036899999999996</v>
      </c>
      <c r="G82" s="50">
        <v>8360</v>
      </c>
      <c r="H82" s="50">
        <v>0.52289099999999999</v>
      </c>
      <c r="I82" s="50">
        <v>1482.45</v>
      </c>
      <c r="J82" s="50">
        <v>3.8169</v>
      </c>
      <c r="K82" s="50">
        <v>3.6999999999999998E-2</v>
      </c>
      <c r="L82" s="50">
        <v>2.1107000000000001E-2</v>
      </c>
      <c r="M82" s="50">
        <v>7.3661500000000005E-2</v>
      </c>
      <c r="N82" s="59">
        <f>R82*P82+(1-R82)*O82</f>
        <v>22726.274599999997</v>
      </c>
      <c r="O82" s="51">
        <v>10775.9</v>
      </c>
      <c r="P82" s="51">
        <v>30594.1</v>
      </c>
      <c r="Q82" s="51">
        <v>2511.04</v>
      </c>
      <c r="R82" s="60">
        <v>0.60299999999999998</v>
      </c>
      <c r="S82" s="61">
        <f>Q82*R82</f>
        <v>1514.1571199999998</v>
      </c>
      <c r="T82" s="61">
        <f>Q82-S82</f>
        <v>996.88288000000011</v>
      </c>
      <c r="U82" s="49">
        <v>35597</v>
      </c>
      <c r="V82" s="65">
        <v>69067</v>
      </c>
      <c r="W82" s="65">
        <v>50655</v>
      </c>
      <c r="X82" s="65">
        <v>73717</v>
      </c>
      <c r="Y82" s="65">
        <v>41132</v>
      </c>
      <c r="Z82" s="65">
        <v>45942</v>
      </c>
      <c r="AA82" s="65">
        <v>64232</v>
      </c>
      <c r="AB82" s="65">
        <v>36285</v>
      </c>
      <c r="AC82" s="65">
        <v>65420</v>
      </c>
      <c r="AD82" s="65">
        <v>76093</v>
      </c>
      <c r="AE82" s="65">
        <v>42023</v>
      </c>
      <c r="AF82" s="65">
        <v>45702</v>
      </c>
      <c r="AG82" s="65">
        <v>62973</v>
      </c>
      <c r="AH82" s="65">
        <v>41682</v>
      </c>
      <c r="AI82" s="65">
        <v>40348</v>
      </c>
      <c r="AJ82" s="65">
        <v>71528</v>
      </c>
      <c r="AK82" s="65">
        <v>62665</v>
      </c>
      <c r="AL82" s="65">
        <v>60979</v>
      </c>
      <c r="AM82" s="65">
        <v>62272</v>
      </c>
      <c r="AN82" s="49">
        <v>235519</v>
      </c>
      <c r="AO82" s="51">
        <v>179088</v>
      </c>
      <c r="AP82" s="51">
        <v>466873</v>
      </c>
      <c r="AQ82" s="51">
        <v>142492</v>
      </c>
      <c r="AR82" s="51">
        <v>215753.99999999997</v>
      </c>
      <c r="AS82" s="51">
        <v>96096</v>
      </c>
      <c r="AT82" s="51">
        <v>206365.00000000003</v>
      </c>
      <c r="AU82" s="51">
        <v>40691</v>
      </c>
      <c r="AV82" s="51">
        <v>50240</v>
      </c>
      <c r="AW82" s="51">
        <v>115711.99999999999</v>
      </c>
      <c r="AX82" s="51">
        <v>53951</v>
      </c>
      <c r="AY82" s="51">
        <v>46101</v>
      </c>
      <c r="AZ82" s="51">
        <v>63212</v>
      </c>
      <c r="BA82" s="51">
        <v>80894.999999999985</v>
      </c>
      <c r="BB82" s="51">
        <v>8715</v>
      </c>
      <c r="BC82" s="51">
        <v>351477.99999999994</v>
      </c>
      <c r="BD82" s="51">
        <v>152511</v>
      </c>
      <c r="BE82" s="51">
        <v>34532</v>
      </c>
      <c r="BF82" s="51">
        <v>442433</v>
      </c>
    </row>
    <row r="83" spans="1:58" x14ac:dyDescent="0.3">
      <c r="A83" s="50" t="s">
        <v>14</v>
      </c>
      <c r="B83" s="50">
        <v>5</v>
      </c>
      <c r="C83" s="50">
        <v>2016</v>
      </c>
      <c r="D83" s="50">
        <v>10.0242</v>
      </c>
      <c r="E83" s="50">
        <v>1.5869999999999999E-2</v>
      </c>
      <c r="F83" s="50">
        <v>0.75912299999999999</v>
      </c>
      <c r="G83" s="50">
        <v>9520</v>
      </c>
      <c r="H83" s="50">
        <v>0.55206299999999997</v>
      </c>
      <c r="I83" s="50">
        <v>1657.32</v>
      </c>
      <c r="J83" s="50">
        <v>3.4058899999999999</v>
      </c>
      <c r="K83" s="50">
        <v>3.6499999999999998E-2</v>
      </c>
      <c r="L83" s="50">
        <v>2.1031999999999999E-2</v>
      </c>
      <c r="M83" s="50">
        <v>7.7557799999999996E-2</v>
      </c>
      <c r="N83" s="59">
        <f>R83*P83+(1-R83)*O83</f>
        <v>24682.79421</v>
      </c>
      <c r="O83" s="51">
        <v>11609</v>
      </c>
      <c r="P83" s="51">
        <v>32974.9</v>
      </c>
      <c r="Q83" s="51">
        <v>2520</v>
      </c>
      <c r="R83" s="60">
        <v>0.6119</v>
      </c>
      <c r="S83" s="61">
        <f>Q83*R83</f>
        <v>1541.9880000000001</v>
      </c>
      <c r="T83" s="61">
        <f>Q83-S83</f>
        <v>978.01199999999994</v>
      </c>
      <c r="U83" s="53">
        <v>37569</v>
      </c>
      <c r="V83" s="65">
        <v>72654</v>
      </c>
      <c r="W83" s="65">
        <v>53670</v>
      </c>
      <c r="X83" s="65">
        <v>78757</v>
      </c>
      <c r="Y83" s="65">
        <v>42968</v>
      </c>
      <c r="Z83" s="65">
        <v>48831</v>
      </c>
      <c r="AA83" s="65">
        <v>67389</v>
      </c>
      <c r="AB83" s="65">
        <v>37499</v>
      </c>
      <c r="AC83" s="65">
        <v>67444</v>
      </c>
      <c r="AD83" s="65">
        <v>78570</v>
      </c>
      <c r="AE83" s="65">
        <v>43850</v>
      </c>
      <c r="AF83" s="65">
        <v>45155</v>
      </c>
      <c r="AG83" s="65">
        <v>65192</v>
      </c>
      <c r="AH83" s="65">
        <v>41715</v>
      </c>
      <c r="AI83" s="65">
        <v>38082</v>
      </c>
      <c r="AJ83" s="65">
        <v>77184</v>
      </c>
      <c r="AK83" s="65">
        <v>68009</v>
      </c>
      <c r="AL83" s="65">
        <v>65311</v>
      </c>
      <c r="AM83" s="65">
        <v>67867</v>
      </c>
      <c r="AN83" s="53">
        <v>228845</v>
      </c>
      <c r="AO83" s="51">
        <v>165778</v>
      </c>
      <c r="AP83" s="51">
        <v>438517</v>
      </c>
      <c r="AQ83" s="51">
        <v>145493</v>
      </c>
      <c r="AR83" s="51">
        <v>189409</v>
      </c>
      <c r="AS83" s="51">
        <v>89121</v>
      </c>
      <c r="AT83" s="51">
        <v>227777</v>
      </c>
      <c r="AU83" s="51">
        <v>36938</v>
      </c>
      <c r="AV83" s="51">
        <v>48486</v>
      </c>
      <c r="AW83" s="51">
        <v>117685</v>
      </c>
      <c r="AX83" s="51">
        <v>54800.000000000007</v>
      </c>
      <c r="AY83" s="51">
        <v>42176</v>
      </c>
      <c r="AZ83" s="51">
        <v>59023</v>
      </c>
      <c r="BA83" s="51">
        <v>82743</v>
      </c>
      <c r="BB83" s="51">
        <v>8340</v>
      </c>
      <c r="BC83" s="51">
        <v>350763.00000000006</v>
      </c>
      <c r="BD83" s="51">
        <v>157028</v>
      </c>
      <c r="BE83" s="51">
        <v>35319</v>
      </c>
      <c r="BF83" s="51">
        <v>454180</v>
      </c>
    </row>
    <row r="84" spans="1:58" x14ac:dyDescent="0.3">
      <c r="A84" s="50" t="s">
        <v>14</v>
      </c>
      <c r="B84" s="50">
        <v>5</v>
      </c>
      <c r="C84" s="50">
        <v>2017</v>
      </c>
      <c r="D84" s="50">
        <v>9.2545999999999999</v>
      </c>
      <c r="E84" s="50">
        <v>2.5371000000000001E-2</v>
      </c>
      <c r="F84" s="50">
        <v>0.75051599999999996</v>
      </c>
      <c r="G84" s="50">
        <v>9890</v>
      </c>
      <c r="H84" s="50">
        <v>0.56848600000000005</v>
      </c>
      <c r="I84" s="50">
        <v>1685.74</v>
      </c>
      <c r="J84" s="50">
        <v>3.6272199999999999</v>
      </c>
      <c r="K84" s="50">
        <v>3.6299999999999999E-2</v>
      </c>
      <c r="L84" s="50">
        <v>2.0957E-2</v>
      </c>
      <c r="M84" s="50">
        <v>8.1803100000000004E-2</v>
      </c>
      <c r="N84" s="59">
        <f>R84*P84+(1-R84)*O84</f>
        <v>26902.051140000003</v>
      </c>
      <c r="O84" s="51">
        <v>12584.3</v>
      </c>
      <c r="P84" s="51">
        <v>35670</v>
      </c>
      <c r="Q84" s="51">
        <v>2529</v>
      </c>
      <c r="R84" s="60">
        <v>0.62020000000000008</v>
      </c>
      <c r="S84" s="61">
        <f>Q84*R84</f>
        <v>1568.4858000000002</v>
      </c>
      <c r="T84" s="61">
        <f>Q84-S84</f>
        <v>960.51419999999985</v>
      </c>
      <c r="U84" s="49">
        <v>40422</v>
      </c>
      <c r="V84" s="64">
        <v>85135</v>
      </c>
      <c r="W84" s="64">
        <v>60655</v>
      </c>
      <c r="X84" s="64">
        <v>83080</v>
      </c>
      <c r="Y84" s="64">
        <v>49456</v>
      </c>
      <c r="Z84" s="64">
        <v>52288</v>
      </c>
      <c r="AA84" s="64">
        <v>74613</v>
      </c>
      <c r="AB84" s="64">
        <v>39620</v>
      </c>
      <c r="AC84" s="64">
        <v>74162</v>
      </c>
      <c r="AD84" s="64">
        <v>81065</v>
      </c>
      <c r="AE84" s="64">
        <v>45374</v>
      </c>
      <c r="AF84" s="64">
        <v>48914</v>
      </c>
      <c r="AG84" s="64">
        <v>71086</v>
      </c>
      <c r="AH84" s="64">
        <v>44472</v>
      </c>
      <c r="AI84" s="64">
        <v>38380</v>
      </c>
      <c r="AJ84" s="64">
        <v>81643</v>
      </c>
      <c r="AK84" s="64">
        <v>72473</v>
      </c>
      <c r="AL84" s="64">
        <v>69346</v>
      </c>
      <c r="AM84" s="64">
        <v>72167</v>
      </c>
      <c r="AN84" s="49">
        <v>219661</v>
      </c>
      <c r="AO84" s="51">
        <v>141488</v>
      </c>
      <c r="AP84" s="51">
        <v>363066.00000000006</v>
      </c>
      <c r="AQ84" s="51">
        <v>136272</v>
      </c>
      <c r="AR84" s="51">
        <v>164265</v>
      </c>
      <c r="AS84" s="51">
        <v>86590</v>
      </c>
      <c r="AT84" s="51">
        <v>210957</v>
      </c>
      <c r="AU84" s="51">
        <v>36365</v>
      </c>
      <c r="AV84" s="51">
        <v>48245.000000000007</v>
      </c>
      <c r="AW84" s="51">
        <v>117488.00000000001</v>
      </c>
      <c r="AX84" s="51">
        <v>56294.000000000007</v>
      </c>
      <c r="AY84" s="51">
        <v>53221</v>
      </c>
      <c r="AZ84" s="51">
        <v>60063.000000000007</v>
      </c>
      <c r="BA84" s="51">
        <v>83514</v>
      </c>
      <c r="BB84" s="51">
        <v>8674</v>
      </c>
      <c r="BC84" s="51">
        <v>352080</v>
      </c>
      <c r="BD84" s="51">
        <v>163356</v>
      </c>
      <c r="BE84" s="51">
        <v>37306</v>
      </c>
      <c r="BF84" s="51">
        <v>467406</v>
      </c>
    </row>
    <row r="85" spans="1:58" x14ac:dyDescent="0.3">
      <c r="A85" s="50" t="s">
        <v>14</v>
      </c>
      <c r="B85" s="50">
        <v>5</v>
      </c>
      <c r="C85" s="50">
        <v>2018</v>
      </c>
      <c r="D85" s="50">
        <v>9.0030999999999999</v>
      </c>
      <c r="E85" s="50">
        <v>2.9777000000000001E-2</v>
      </c>
      <c r="F85" s="50">
        <v>0.73793799999999998</v>
      </c>
      <c r="G85" s="50">
        <v>10300</v>
      </c>
      <c r="H85" s="50">
        <v>0.585399</v>
      </c>
      <c r="I85" s="50">
        <v>1712.94</v>
      </c>
      <c r="J85" s="50">
        <v>3.8772199999999999</v>
      </c>
      <c r="K85" s="50">
        <v>3.5799999999999998E-2</v>
      </c>
      <c r="L85" s="50">
        <v>2.0916000000000001E-2</v>
      </c>
      <c r="M85" s="50">
        <v>8.6182700000000001E-2</v>
      </c>
      <c r="N85" s="59">
        <f>R85*P85+(1-R85)*O85</f>
        <v>29167.866909999997</v>
      </c>
      <c r="O85" s="51">
        <v>13802.6</v>
      </c>
      <c r="P85" s="51">
        <v>38304.699999999997</v>
      </c>
      <c r="Q85" s="51">
        <v>2534</v>
      </c>
      <c r="R85" s="60">
        <v>0.62709999999999999</v>
      </c>
      <c r="S85" s="61">
        <f>Q85*R85</f>
        <v>1589.0714</v>
      </c>
      <c r="T85" s="61">
        <f>Q85-S85</f>
        <v>944.92859999999996</v>
      </c>
      <c r="U85" s="49">
        <v>43644</v>
      </c>
      <c r="V85" s="53">
        <v>107498</v>
      </c>
      <c r="W85" s="53">
        <v>69879</v>
      </c>
      <c r="X85" s="53">
        <v>94454</v>
      </c>
      <c r="Y85" s="53">
        <v>51833</v>
      </c>
      <c r="Z85" s="53">
        <v>61651</v>
      </c>
      <c r="AA85" s="53">
        <v>82016</v>
      </c>
      <c r="AB85" s="53">
        <v>44045</v>
      </c>
      <c r="AC85" s="53">
        <v>84163</v>
      </c>
      <c r="AD85" s="53">
        <v>88289</v>
      </c>
      <c r="AE85" s="53">
        <v>46733</v>
      </c>
      <c r="AF85" s="53">
        <v>53124</v>
      </c>
      <c r="AG85" s="53">
        <v>80623</v>
      </c>
      <c r="AH85" s="53">
        <v>45647</v>
      </c>
      <c r="AI85" s="53">
        <v>46717</v>
      </c>
      <c r="AJ85" s="53">
        <v>85643</v>
      </c>
      <c r="AK85" s="53">
        <v>76424</v>
      </c>
      <c r="AL85" s="53">
        <v>71777</v>
      </c>
      <c r="AM85" s="53">
        <v>74210</v>
      </c>
      <c r="AN85" s="49">
        <v>182322</v>
      </c>
      <c r="AO85" s="51">
        <v>135570</v>
      </c>
      <c r="AP85" s="51">
        <v>325414.00000000006</v>
      </c>
      <c r="AQ85" s="51">
        <v>139932</v>
      </c>
      <c r="AR85" s="51">
        <v>134117.00000000003</v>
      </c>
      <c r="AS85" s="51">
        <v>83015.000000000015</v>
      </c>
      <c r="AT85" s="51">
        <v>200954.00000000003</v>
      </c>
      <c r="AU85" s="51">
        <v>31020.000000000004</v>
      </c>
      <c r="AV85" s="51">
        <v>48823</v>
      </c>
      <c r="AW85" s="51">
        <v>145312</v>
      </c>
      <c r="AX85" s="51">
        <v>50355</v>
      </c>
      <c r="AY85" s="51">
        <v>50278</v>
      </c>
      <c r="AZ85" s="51">
        <v>56278.000000000007</v>
      </c>
      <c r="BA85" s="51">
        <v>82172</v>
      </c>
      <c r="BB85" s="51">
        <v>7498</v>
      </c>
      <c r="BC85" s="51">
        <v>342409.00000000006</v>
      </c>
      <c r="BD85" s="51">
        <v>178291</v>
      </c>
      <c r="BE85" s="51">
        <v>32546</v>
      </c>
      <c r="BF85" s="51">
        <v>497998.00000000006</v>
      </c>
    </row>
    <row r="86" spans="1:58" x14ac:dyDescent="0.3">
      <c r="A86" s="50" t="s">
        <v>14</v>
      </c>
      <c r="B86" s="50">
        <v>5</v>
      </c>
      <c r="C86" s="50">
        <v>2019</v>
      </c>
      <c r="D86" s="50">
        <v>8.6220999999999997</v>
      </c>
      <c r="E86" s="50">
        <v>5.3995000000000001E-2</v>
      </c>
      <c r="F86" s="50">
        <v>0.774173</v>
      </c>
      <c r="G86" s="50">
        <v>10200</v>
      </c>
      <c r="H86" s="50">
        <v>0.60309699999999999</v>
      </c>
      <c r="I86" s="50">
        <v>1742.09</v>
      </c>
      <c r="J86" s="50">
        <v>4.1563400000000001</v>
      </c>
      <c r="K86" s="50">
        <v>3.6999999999999998E-2</v>
      </c>
      <c r="L86" s="50">
        <v>2.087E-2</v>
      </c>
      <c r="M86" s="50">
        <v>9.1003299999999995E-2</v>
      </c>
      <c r="N86" s="59">
        <f>R86*P86+(1-R86)*O86</f>
        <v>31441.959889999998</v>
      </c>
      <c r="O86" s="51">
        <v>15282.8</v>
      </c>
      <c r="P86" s="51">
        <v>40782.5</v>
      </c>
      <c r="Q86" s="51">
        <v>2539.56</v>
      </c>
      <c r="R86" s="51">
        <v>0.63370000000000004</v>
      </c>
      <c r="S86" s="61">
        <f>Q86*R86</f>
        <v>1609.319172</v>
      </c>
      <c r="T86" s="61">
        <f>Q86-S86</f>
        <v>930.24082799999996</v>
      </c>
      <c r="U86" s="49">
        <v>54445</v>
      </c>
      <c r="V86" s="49">
        <v>120107</v>
      </c>
      <c r="W86" s="49">
        <v>75457</v>
      </c>
      <c r="X86" s="49">
        <v>101391</v>
      </c>
      <c r="Y86" s="49">
        <v>54811</v>
      </c>
      <c r="Z86" s="49">
        <v>66035</v>
      </c>
      <c r="AA86" s="49">
        <v>91513</v>
      </c>
      <c r="AB86" s="49">
        <v>44381</v>
      </c>
      <c r="AC86" s="49">
        <v>91272</v>
      </c>
      <c r="AD86" s="49">
        <v>88020</v>
      </c>
      <c r="AE86" s="49">
        <v>50721</v>
      </c>
      <c r="AF86" s="49">
        <v>57182</v>
      </c>
      <c r="AG86" s="49">
        <v>88303</v>
      </c>
      <c r="AH86" s="49">
        <v>52386</v>
      </c>
      <c r="AI86" s="49">
        <v>45347</v>
      </c>
      <c r="AJ86" s="49">
        <v>88682</v>
      </c>
      <c r="AK86" s="49">
        <v>80379</v>
      </c>
      <c r="AL86" s="49">
        <v>78895</v>
      </c>
      <c r="AM86" s="49">
        <v>76524</v>
      </c>
      <c r="AN86" s="49">
        <v>86179</v>
      </c>
      <c r="AO86" s="49">
        <v>144562</v>
      </c>
      <c r="AP86" s="49">
        <v>307896</v>
      </c>
      <c r="AQ86" s="49">
        <v>146253</v>
      </c>
      <c r="AR86" s="49">
        <v>129394</v>
      </c>
      <c r="AS86" s="49">
        <v>82533</v>
      </c>
      <c r="AT86" s="49">
        <v>199034</v>
      </c>
      <c r="AU86" s="49">
        <v>28506</v>
      </c>
      <c r="AV86" s="49">
        <v>46988</v>
      </c>
      <c r="AW86" s="49">
        <v>206547</v>
      </c>
      <c r="AX86" s="49">
        <v>56656</v>
      </c>
      <c r="AY86" s="49">
        <v>922</v>
      </c>
      <c r="AZ86" s="49">
        <v>70176</v>
      </c>
      <c r="BA86" s="49">
        <v>38688</v>
      </c>
      <c r="BB86" s="49">
        <v>7663</v>
      </c>
      <c r="BC86" s="49">
        <v>379095</v>
      </c>
      <c r="BD86" s="49">
        <v>192406</v>
      </c>
      <c r="BE86" s="49">
        <v>31843</v>
      </c>
      <c r="BF86" s="49">
        <v>583788</v>
      </c>
    </row>
    <row r="87" spans="1:58" x14ac:dyDescent="0.3">
      <c r="A87" s="50" t="s">
        <v>15</v>
      </c>
      <c r="B87" s="50">
        <v>6</v>
      </c>
      <c r="C87" s="50">
        <v>2003</v>
      </c>
      <c r="D87" s="50">
        <v>4.0835999999999997</v>
      </c>
      <c r="E87" s="50">
        <v>0.206708</v>
      </c>
      <c r="F87" s="50">
        <v>0.57819699999999996</v>
      </c>
      <c r="G87" s="50">
        <v>831</v>
      </c>
      <c r="H87" s="50">
        <v>0.25425199999999998</v>
      </c>
      <c r="I87" s="50">
        <v>3433.52</v>
      </c>
      <c r="J87" s="50">
        <v>0.851244</v>
      </c>
      <c r="K87" s="50">
        <v>6.5000000000000002E-2</v>
      </c>
      <c r="L87" s="50">
        <v>1.6389999999999998E-2</v>
      </c>
      <c r="M87" s="50">
        <v>5.4226000000000003E-2</v>
      </c>
      <c r="N87" s="59">
        <f>R87*P87+(1-R87)*O87</f>
        <v>5387.7429225393862</v>
      </c>
      <c r="O87" s="51">
        <v>2934.4</v>
      </c>
      <c r="P87" s="51">
        <v>7240.6</v>
      </c>
      <c r="Q87" s="51">
        <v>4210</v>
      </c>
      <c r="R87" s="60">
        <v>0.5697234040544763</v>
      </c>
      <c r="S87" s="61">
        <f>Q87*R87</f>
        <v>2398.5355310693453</v>
      </c>
      <c r="T87" s="61">
        <f>Q87-S87</f>
        <v>1811.4644689306547</v>
      </c>
      <c r="U87" s="52">
        <v>4990</v>
      </c>
      <c r="V87" s="62">
        <v>13756</v>
      </c>
      <c r="W87" s="62">
        <v>12206</v>
      </c>
      <c r="X87" s="62">
        <v>18559</v>
      </c>
      <c r="Y87" s="62">
        <v>9660</v>
      </c>
      <c r="Z87" s="62">
        <v>10466</v>
      </c>
      <c r="AA87" s="62">
        <v>14688</v>
      </c>
      <c r="AB87" s="62">
        <v>10123</v>
      </c>
      <c r="AC87" s="62">
        <v>35486</v>
      </c>
      <c r="AD87" s="62">
        <v>20171</v>
      </c>
      <c r="AE87" s="62">
        <v>13394</v>
      </c>
      <c r="AF87" s="62">
        <v>11915</v>
      </c>
      <c r="AG87" s="62">
        <v>17600</v>
      </c>
      <c r="AH87" s="62">
        <v>10623</v>
      </c>
      <c r="AI87" s="62">
        <v>9804</v>
      </c>
      <c r="AJ87" s="62">
        <v>13704</v>
      </c>
      <c r="AK87" s="62">
        <v>14073</v>
      </c>
      <c r="AL87" s="62">
        <v>15327</v>
      </c>
      <c r="AM87" s="62">
        <v>14650</v>
      </c>
      <c r="AN87" s="50">
        <v>267643</v>
      </c>
      <c r="AO87" s="51">
        <v>307408</v>
      </c>
      <c r="AP87" s="51">
        <v>1511188</v>
      </c>
      <c r="AQ87" s="51">
        <v>170382</v>
      </c>
      <c r="AR87" s="51">
        <v>308744</v>
      </c>
      <c r="AS87" s="51">
        <v>196994</v>
      </c>
      <c r="AT87" s="51">
        <v>336682</v>
      </c>
      <c r="AU87" s="51">
        <v>61038</v>
      </c>
      <c r="AV87" s="51">
        <v>48470.000000000007</v>
      </c>
      <c r="AW87" s="51">
        <v>187658.99999999997</v>
      </c>
      <c r="AX87" s="51">
        <v>61981</v>
      </c>
      <c r="AY87" s="51">
        <v>81862</v>
      </c>
      <c r="AZ87" s="51">
        <v>90559.999999999985</v>
      </c>
      <c r="BA87" s="51">
        <v>105076</v>
      </c>
      <c r="BB87" s="51">
        <v>18578</v>
      </c>
      <c r="BC87" s="51">
        <v>523210</v>
      </c>
      <c r="BD87" s="51">
        <v>219669</v>
      </c>
      <c r="BE87" s="51">
        <v>55353</v>
      </c>
      <c r="BF87" s="51">
        <v>449111</v>
      </c>
    </row>
    <row r="88" spans="1:58" x14ac:dyDescent="0.3">
      <c r="A88" s="50" t="s">
        <v>15</v>
      </c>
      <c r="B88" s="50">
        <v>6</v>
      </c>
      <c r="C88" s="50">
        <v>2004</v>
      </c>
      <c r="D88" s="50">
        <v>3.8820000000000001</v>
      </c>
      <c r="E88" s="50">
        <v>0.197599</v>
      </c>
      <c r="F88" s="50">
        <v>0.60572300000000001</v>
      </c>
      <c r="G88" s="50">
        <v>996</v>
      </c>
      <c r="H88" s="50">
        <v>0.26108599999999998</v>
      </c>
      <c r="I88" s="50">
        <v>3592.53</v>
      </c>
      <c r="J88" s="50">
        <v>0.91060099999999999</v>
      </c>
      <c r="K88" s="50">
        <v>6.5000000000000002E-2</v>
      </c>
      <c r="L88" s="50">
        <v>1.6598999999999999E-2</v>
      </c>
      <c r="M88" s="50">
        <v>5.1935299999999997E-2</v>
      </c>
      <c r="N88" s="59">
        <f>R88*P88+(1-R88)*O88</f>
        <v>6430.0294128034457</v>
      </c>
      <c r="O88" s="51">
        <v>3307.14</v>
      </c>
      <c r="P88" s="51">
        <v>8706.4599999999991</v>
      </c>
      <c r="Q88" s="51">
        <v>4217</v>
      </c>
      <c r="R88" s="60">
        <v>0.57838568797616097</v>
      </c>
      <c r="S88" s="61">
        <f>Q88*R88</f>
        <v>2439.052446195471</v>
      </c>
      <c r="T88" s="61">
        <f>Q88-S88</f>
        <v>1777.947553804529</v>
      </c>
      <c r="U88" s="52">
        <v>5637</v>
      </c>
      <c r="V88" s="62">
        <v>16596</v>
      </c>
      <c r="W88" s="62">
        <v>14099</v>
      </c>
      <c r="X88" s="62">
        <v>21256</v>
      </c>
      <c r="Y88" s="62">
        <v>11235</v>
      </c>
      <c r="Z88" s="62">
        <v>12436</v>
      </c>
      <c r="AA88" s="62">
        <v>16579</v>
      </c>
      <c r="AB88" s="62">
        <v>11235</v>
      </c>
      <c r="AC88" s="62">
        <v>36976</v>
      </c>
      <c r="AD88" s="62">
        <v>24198</v>
      </c>
      <c r="AE88" s="62">
        <v>14659</v>
      </c>
      <c r="AF88" s="62">
        <v>13111</v>
      </c>
      <c r="AG88" s="62">
        <v>19441</v>
      </c>
      <c r="AH88" s="62">
        <v>11538</v>
      </c>
      <c r="AI88" s="62">
        <v>11461</v>
      </c>
      <c r="AJ88" s="62">
        <v>15787</v>
      </c>
      <c r="AK88" s="62">
        <v>15584</v>
      </c>
      <c r="AL88" s="62">
        <v>16437</v>
      </c>
      <c r="AM88" s="62">
        <v>16570</v>
      </c>
      <c r="AN88" s="52">
        <v>289175</v>
      </c>
      <c r="AO88" s="51">
        <v>311089</v>
      </c>
      <c r="AP88" s="51">
        <v>1504831</v>
      </c>
      <c r="AQ88" s="51">
        <v>170610</v>
      </c>
      <c r="AR88" s="51">
        <v>308854</v>
      </c>
      <c r="AS88" s="51">
        <v>181910</v>
      </c>
      <c r="AT88" s="51">
        <v>332141</v>
      </c>
      <c r="AU88" s="51">
        <v>63409.000000000007</v>
      </c>
      <c r="AV88" s="51">
        <v>50911</v>
      </c>
      <c r="AW88" s="51">
        <v>182710</v>
      </c>
      <c r="AX88" s="51">
        <v>63232</v>
      </c>
      <c r="AY88" s="51">
        <v>97000</v>
      </c>
      <c r="AZ88" s="51">
        <v>94288.000000000015</v>
      </c>
      <c r="BA88" s="51">
        <v>107124</v>
      </c>
      <c r="BB88" s="51">
        <v>20980</v>
      </c>
      <c r="BC88" s="51">
        <v>517811</v>
      </c>
      <c r="BD88" s="51">
        <v>212384</v>
      </c>
      <c r="BE88" s="51">
        <v>52297</v>
      </c>
      <c r="BF88" s="51">
        <v>465486</v>
      </c>
    </row>
    <row r="89" spans="1:58" x14ac:dyDescent="0.3">
      <c r="A89" s="50" t="s">
        <v>15</v>
      </c>
      <c r="B89" s="50">
        <v>6</v>
      </c>
      <c r="C89" s="50">
        <v>2005</v>
      </c>
      <c r="D89" s="50">
        <v>5.0660999999999996</v>
      </c>
      <c r="E89" s="50">
        <v>0.231521</v>
      </c>
      <c r="F89" s="50">
        <v>0.62067899999999998</v>
      </c>
      <c r="G89" s="50">
        <v>1260</v>
      </c>
      <c r="H89" s="50">
        <v>0.282777</v>
      </c>
      <c r="I89" s="50">
        <v>3668.33</v>
      </c>
      <c r="J89" s="50">
        <v>1.10023</v>
      </c>
      <c r="K89" s="50">
        <v>5.6000000000000001E-2</v>
      </c>
      <c r="L89" s="50">
        <v>1.7767999999999999E-2</v>
      </c>
      <c r="M89" s="50">
        <v>5.1339000000000003E-2</v>
      </c>
      <c r="N89" s="59">
        <f>R89*P89+(1-R89)*O89</f>
        <v>6870.2137999999995</v>
      </c>
      <c r="O89" s="51">
        <v>3690.2</v>
      </c>
      <c r="P89" s="51">
        <v>9107.6</v>
      </c>
      <c r="Q89" s="51">
        <v>4221</v>
      </c>
      <c r="R89" s="60">
        <v>0.58700000000000008</v>
      </c>
      <c r="S89" s="61">
        <f>Q89*R89</f>
        <v>2477.7270000000003</v>
      </c>
      <c r="T89" s="61">
        <f>Q89-S89</f>
        <v>1743.2729999999997</v>
      </c>
      <c r="U89" s="49">
        <v>6162</v>
      </c>
      <c r="V89" s="51">
        <v>19655</v>
      </c>
      <c r="W89" s="51">
        <v>16241</v>
      </c>
      <c r="X89" s="51">
        <v>24025</v>
      </c>
      <c r="Y89" s="51">
        <v>12743</v>
      </c>
      <c r="Z89" s="51">
        <v>14213</v>
      </c>
      <c r="AA89" s="51">
        <v>19521</v>
      </c>
      <c r="AB89" s="51">
        <v>12360</v>
      </c>
      <c r="AC89" s="51">
        <v>38283</v>
      </c>
      <c r="AD89" s="51">
        <v>28542</v>
      </c>
      <c r="AE89" s="51">
        <v>15343</v>
      </c>
      <c r="AF89" s="51">
        <v>15167</v>
      </c>
      <c r="AG89" s="51">
        <v>23775</v>
      </c>
      <c r="AH89" s="51">
        <v>12697</v>
      </c>
      <c r="AI89" s="51">
        <v>13274</v>
      </c>
      <c r="AJ89" s="51">
        <v>18583</v>
      </c>
      <c r="AK89" s="51">
        <v>18097</v>
      </c>
      <c r="AL89" s="51">
        <v>19771</v>
      </c>
      <c r="AM89" s="51">
        <v>20053</v>
      </c>
      <c r="AN89" s="49">
        <v>287828</v>
      </c>
      <c r="AO89" s="51">
        <v>304953</v>
      </c>
      <c r="AP89" s="51">
        <v>1503547</v>
      </c>
      <c r="AQ89" s="51">
        <v>169270</v>
      </c>
      <c r="AR89" s="51">
        <v>283012</v>
      </c>
      <c r="AS89" s="51">
        <v>168857</v>
      </c>
      <c r="AT89" s="51">
        <v>330240</v>
      </c>
      <c r="AU89" s="51">
        <v>61167.999999999993</v>
      </c>
      <c r="AV89" s="51">
        <v>51156</v>
      </c>
      <c r="AW89" s="51">
        <v>182306</v>
      </c>
      <c r="AX89" s="51">
        <v>61825</v>
      </c>
      <c r="AY89" s="51">
        <v>94864</v>
      </c>
      <c r="AZ89" s="51">
        <v>91304</v>
      </c>
      <c r="BA89" s="51">
        <v>108298</v>
      </c>
      <c r="BB89" s="51">
        <v>21307.999999999996</v>
      </c>
      <c r="BC89" s="51">
        <v>513245</v>
      </c>
      <c r="BD89" s="51">
        <v>218725</v>
      </c>
      <c r="BE89" s="51">
        <v>52084</v>
      </c>
      <c r="BF89" s="51">
        <v>467462</v>
      </c>
    </row>
    <row r="90" spans="1:58" x14ac:dyDescent="0.3">
      <c r="A90" s="50" t="s">
        <v>15</v>
      </c>
      <c r="B90" s="50">
        <v>6</v>
      </c>
      <c r="C90" s="50">
        <v>2006</v>
      </c>
      <c r="D90" s="50">
        <v>5.1064999999999996</v>
      </c>
      <c r="E90" s="50">
        <v>0.201683</v>
      </c>
      <c r="F90" s="50">
        <v>0.62520100000000001</v>
      </c>
      <c r="G90" s="50">
        <v>1450</v>
      </c>
      <c r="H90" s="50">
        <v>0.29239100000000001</v>
      </c>
      <c r="I90" s="50">
        <v>6661.48</v>
      </c>
      <c r="J90" s="50">
        <v>1.139</v>
      </c>
      <c r="K90" s="50">
        <v>5.0999999999999997E-2</v>
      </c>
      <c r="L90" s="50">
        <v>1.8029E-2</v>
      </c>
      <c r="M90" s="50">
        <v>5.1772699999999998E-2</v>
      </c>
      <c r="N90" s="59">
        <f>R90*P90+(1-R90)*O90</f>
        <v>7794.5000799999998</v>
      </c>
      <c r="O90" s="51">
        <v>4090.4</v>
      </c>
      <c r="P90" s="51">
        <v>10369.6</v>
      </c>
      <c r="Q90" s="51">
        <v>4271</v>
      </c>
      <c r="R90" s="60">
        <v>0.58989999999999998</v>
      </c>
      <c r="S90" s="61">
        <f>Q90*R90</f>
        <v>2519.4629</v>
      </c>
      <c r="T90" s="61">
        <f>Q90-S90</f>
        <v>1751.5371</v>
      </c>
      <c r="U90" s="49">
        <v>6619</v>
      </c>
      <c r="V90" s="63">
        <v>23900</v>
      </c>
      <c r="W90" s="63">
        <v>18515</v>
      </c>
      <c r="X90" s="63">
        <v>26112</v>
      </c>
      <c r="Y90" s="63">
        <v>15194</v>
      </c>
      <c r="Z90" s="63">
        <v>16691</v>
      </c>
      <c r="AA90" s="63">
        <v>22219</v>
      </c>
      <c r="AB90" s="63">
        <v>13683</v>
      </c>
      <c r="AC90" s="63">
        <v>39360</v>
      </c>
      <c r="AD90" s="63">
        <v>28549</v>
      </c>
      <c r="AE90" s="63">
        <v>16635</v>
      </c>
      <c r="AF90" s="63">
        <v>12918</v>
      </c>
      <c r="AG90" s="63">
        <v>26377</v>
      </c>
      <c r="AH90" s="63">
        <v>13672</v>
      </c>
      <c r="AI90" s="63">
        <v>15524</v>
      </c>
      <c r="AJ90" s="63">
        <v>20297</v>
      </c>
      <c r="AK90" s="63">
        <v>20355</v>
      </c>
      <c r="AL90" s="63">
        <v>22095</v>
      </c>
      <c r="AM90" s="63">
        <v>21414</v>
      </c>
      <c r="AN90" s="49">
        <v>289231</v>
      </c>
      <c r="AO90" s="51">
        <v>301785</v>
      </c>
      <c r="AP90" s="51">
        <v>1472688</v>
      </c>
      <c r="AQ90" s="51">
        <v>166276</v>
      </c>
      <c r="AR90" s="51">
        <v>294844</v>
      </c>
      <c r="AS90" s="51">
        <v>160892.00000000003</v>
      </c>
      <c r="AT90" s="51">
        <v>338440</v>
      </c>
      <c r="AU90" s="51">
        <v>59478</v>
      </c>
      <c r="AV90" s="51">
        <v>51012.000000000007</v>
      </c>
      <c r="AW90" s="51">
        <v>186951</v>
      </c>
      <c r="AX90" s="51">
        <v>64330</v>
      </c>
      <c r="AY90" s="51">
        <v>104092</v>
      </c>
      <c r="AZ90" s="51">
        <v>96237</v>
      </c>
      <c r="BA90" s="51">
        <v>111149</v>
      </c>
      <c r="BB90" s="51">
        <v>21683</v>
      </c>
      <c r="BC90" s="51">
        <v>510585</v>
      </c>
      <c r="BD90" s="51">
        <v>225940</v>
      </c>
      <c r="BE90" s="51">
        <v>50900.999999999993</v>
      </c>
      <c r="BF90" s="51">
        <v>473686</v>
      </c>
    </row>
    <row r="91" spans="1:58" x14ac:dyDescent="0.3">
      <c r="A91" s="50" t="s">
        <v>15</v>
      </c>
      <c r="B91" s="50">
        <v>6</v>
      </c>
      <c r="C91" s="50">
        <v>2007</v>
      </c>
      <c r="D91" s="50">
        <v>5.4645999999999999</v>
      </c>
      <c r="E91" s="50">
        <v>0.21123800000000001</v>
      </c>
      <c r="F91" s="50">
        <v>0.68471300000000002</v>
      </c>
      <c r="G91" s="50">
        <v>1700</v>
      </c>
      <c r="H91" s="50">
        <v>0.302396</v>
      </c>
      <c r="I91" s="50">
        <v>6723.85</v>
      </c>
      <c r="J91" s="50">
        <v>1.10745</v>
      </c>
      <c r="K91" s="50">
        <v>4.2999999999999997E-2</v>
      </c>
      <c r="L91" s="50">
        <v>1.8148000000000001E-2</v>
      </c>
      <c r="M91" s="50">
        <v>5.5416899999999998E-2</v>
      </c>
      <c r="N91" s="59">
        <f>R91*P91+(1-R91)*O91</f>
        <v>9229.384</v>
      </c>
      <c r="O91" s="51">
        <v>4773.3999999999996</v>
      </c>
      <c r="P91" s="51">
        <v>12300.4</v>
      </c>
      <c r="Q91" s="51">
        <v>4298</v>
      </c>
      <c r="R91" s="60">
        <v>0.59200000000000008</v>
      </c>
      <c r="S91" s="61">
        <f>Q91*R91</f>
        <v>2544.4160000000002</v>
      </c>
      <c r="T91" s="61">
        <f>Q91-S91</f>
        <v>1753.5839999999998</v>
      </c>
      <c r="U91" s="52">
        <v>7354</v>
      </c>
      <c r="V91" s="63">
        <v>27349</v>
      </c>
      <c r="W91" s="63">
        <v>21572</v>
      </c>
      <c r="X91" s="63">
        <v>31145</v>
      </c>
      <c r="Y91" s="63">
        <v>17118</v>
      </c>
      <c r="Z91" s="63">
        <v>19242</v>
      </c>
      <c r="AA91" s="63">
        <v>24998</v>
      </c>
      <c r="AB91" s="63">
        <v>14222</v>
      </c>
      <c r="AC91" s="63">
        <v>41454</v>
      </c>
      <c r="AD91" s="63">
        <v>34247</v>
      </c>
      <c r="AE91" s="63">
        <v>18814</v>
      </c>
      <c r="AF91" s="63">
        <v>14504</v>
      </c>
      <c r="AG91" s="63">
        <v>31480</v>
      </c>
      <c r="AH91" s="63">
        <v>15352</v>
      </c>
      <c r="AI91" s="63">
        <v>15919</v>
      </c>
      <c r="AJ91" s="63">
        <v>26039</v>
      </c>
      <c r="AK91" s="63">
        <v>23512</v>
      </c>
      <c r="AL91" s="63">
        <v>24959</v>
      </c>
      <c r="AM91" s="63">
        <v>27519</v>
      </c>
      <c r="AN91" s="52">
        <v>299052</v>
      </c>
      <c r="AO91" s="51">
        <v>299930</v>
      </c>
      <c r="AP91" s="51">
        <v>1457187.9999999998</v>
      </c>
      <c r="AQ91" s="51">
        <v>170341.99999999997</v>
      </c>
      <c r="AR91" s="51">
        <v>276492</v>
      </c>
      <c r="AS91" s="51">
        <v>142337</v>
      </c>
      <c r="AT91" s="51">
        <v>338364</v>
      </c>
      <c r="AU91" s="51">
        <v>64231</v>
      </c>
      <c r="AV91" s="51">
        <v>55969</v>
      </c>
      <c r="AW91" s="51">
        <v>196076.00000000003</v>
      </c>
      <c r="AX91" s="51">
        <v>59824</v>
      </c>
      <c r="AY91" s="51">
        <v>99594</v>
      </c>
      <c r="AZ91" s="51">
        <v>97547</v>
      </c>
      <c r="BA91" s="51">
        <v>116293</v>
      </c>
      <c r="BB91" s="51">
        <v>19651</v>
      </c>
      <c r="BC91" s="51">
        <v>509883</v>
      </c>
      <c r="BD91" s="51">
        <v>225530</v>
      </c>
      <c r="BE91" s="51">
        <v>49346</v>
      </c>
      <c r="BF91" s="51">
        <v>477364.00000000006</v>
      </c>
    </row>
    <row r="92" spans="1:58" x14ac:dyDescent="0.3">
      <c r="A92" s="50" t="s">
        <v>15</v>
      </c>
      <c r="B92" s="50">
        <v>6</v>
      </c>
      <c r="C92" s="50">
        <v>2008</v>
      </c>
      <c r="D92" s="50">
        <v>5.5758999999999999</v>
      </c>
      <c r="E92" s="50">
        <v>0.18512799999999999</v>
      </c>
      <c r="F92" s="50">
        <v>0.60377400000000003</v>
      </c>
      <c r="G92" s="50">
        <v>2020</v>
      </c>
      <c r="H92" s="50">
        <v>0.32588600000000001</v>
      </c>
      <c r="I92" s="50">
        <v>6932.42</v>
      </c>
      <c r="J92" s="50">
        <v>1.1851400000000001</v>
      </c>
      <c r="K92" s="50">
        <v>3.9E-2</v>
      </c>
      <c r="L92" s="50">
        <v>1.9234999999999999E-2</v>
      </c>
      <c r="M92" s="50">
        <v>5.8762500000000002E-2</v>
      </c>
      <c r="N92" s="59">
        <f>R92*P92+(1-R92)*O92</f>
        <v>10870.628100000002</v>
      </c>
      <c r="O92" s="51">
        <v>5576.5</v>
      </c>
      <c r="P92" s="51">
        <v>14392.7</v>
      </c>
      <c r="Q92" s="51">
        <v>4315</v>
      </c>
      <c r="R92" s="60">
        <v>0.60050000000000003</v>
      </c>
      <c r="S92" s="61">
        <f>Q92*R92</f>
        <v>2591.1575000000003</v>
      </c>
      <c r="T92" s="61">
        <f>Q92-S92</f>
        <v>1723.8424999999997</v>
      </c>
      <c r="U92" s="49">
        <v>7517</v>
      </c>
      <c r="V92" s="63">
        <v>36040</v>
      </c>
      <c r="W92" s="63">
        <v>25669</v>
      </c>
      <c r="X92" s="63">
        <v>34361</v>
      </c>
      <c r="Y92" s="63">
        <v>20891</v>
      </c>
      <c r="Z92" s="63">
        <v>22694</v>
      </c>
      <c r="AA92" s="63">
        <v>28745</v>
      </c>
      <c r="AB92" s="63">
        <v>16624</v>
      </c>
      <c r="AC92" s="63">
        <v>49237</v>
      </c>
      <c r="AD92" s="63">
        <v>39968</v>
      </c>
      <c r="AE92" s="63">
        <v>22408</v>
      </c>
      <c r="AF92" s="63">
        <v>17420</v>
      </c>
      <c r="AG92" s="63">
        <v>37816</v>
      </c>
      <c r="AH92" s="63">
        <v>18975</v>
      </c>
      <c r="AI92" s="63">
        <v>18338</v>
      </c>
      <c r="AJ92" s="63">
        <v>31762</v>
      </c>
      <c r="AK92" s="63">
        <v>27657</v>
      </c>
      <c r="AL92" s="63">
        <v>29565</v>
      </c>
      <c r="AM92" s="63">
        <v>31561</v>
      </c>
      <c r="AN92" s="49">
        <v>312985</v>
      </c>
      <c r="AO92" s="51">
        <v>335633</v>
      </c>
      <c r="AP92" s="51">
        <v>1469581</v>
      </c>
      <c r="AQ92" s="51">
        <v>169502</v>
      </c>
      <c r="AR92" s="51">
        <v>284473</v>
      </c>
      <c r="AS92" s="51">
        <v>154789</v>
      </c>
      <c r="AT92" s="51">
        <v>337793</v>
      </c>
      <c r="AU92" s="51">
        <v>65386</v>
      </c>
      <c r="AV92" s="51">
        <v>61269</v>
      </c>
      <c r="AW92" s="51">
        <v>206469</v>
      </c>
      <c r="AX92" s="51">
        <v>65443</v>
      </c>
      <c r="AY92" s="51">
        <v>120212</v>
      </c>
      <c r="AZ92" s="51">
        <v>101748.99999999999</v>
      </c>
      <c r="BA92" s="51">
        <v>114202.99999999999</v>
      </c>
      <c r="BB92" s="51">
        <v>20112</v>
      </c>
      <c r="BC92" s="51">
        <v>502781</v>
      </c>
      <c r="BD92" s="51">
        <v>242847</v>
      </c>
      <c r="BE92" s="51">
        <v>49874</v>
      </c>
      <c r="BF92" s="51">
        <v>492799</v>
      </c>
    </row>
    <row r="93" spans="1:58" x14ac:dyDescent="0.3">
      <c r="A93" s="50" t="s">
        <v>15</v>
      </c>
      <c r="B93" s="50">
        <v>6</v>
      </c>
      <c r="C93" s="50">
        <v>2009</v>
      </c>
      <c r="D93" s="50">
        <v>6.0564</v>
      </c>
      <c r="E93" s="50">
        <v>0.155808</v>
      </c>
      <c r="F93" s="50">
        <v>0.62740200000000002</v>
      </c>
      <c r="G93" s="50">
        <v>2530</v>
      </c>
      <c r="H93" s="50">
        <v>0.335729</v>
      </c>
      <c r="I93" s="50">
        <v>6930.57</v>
      </c>
      <c r="J93" s="50">
        <v>1.2450600000000001</v>
      </c>
      <c r="K93" s="50">
        <v>3.9E-2</v>
      </c>
      <c r="L93" s="50">
        <v>2.4649000000000001E-2</v>
      </c>
      <c r="M93" s="50">
        <v>6.0654300000000001E-2</v>
      </c>
      <c r="N93" s="59">
        <f>R93*P93+(1-R93)*O93</f>
        <v>11874.3519</v>
      </c>
      <c r="O93" s="51">
        <v>5958</v>
      </c>
      <c r="P93" s="51">
        <v>15761.4</v>
      </c>
      <c r="Q93" s="51">
        <v>4341</v>
      </c>
      <c r="R93" s="60">
        <v>0.60350000000000004</v>
      </c>
      <c r="S93" s="61">
        <f>Q93*R93</f>
        <v>2619.7935000000002</v>
      </c>
      <c r="T93" s="61">
        <f>Q93-S93</f>
        <v>1721.2064999999998</v>
      </c>
      <c r="U93" s="49">
        <v>8832</v>
      </c>
      <c r="V93" s="63">
        <v>35463</v>
      </c>
      <c r="W93" s="63">
        <v>28218</v>
      </c>
      <c r="X93" s="63">
        <v>36322</v>
      </c>
      <c r="Y93" s="63">
        <v>24399</v>
      </c>
      <c r="Z93" s="63">
        <v>25715</v>
      </c>
      <c r="AA93" s="63">
        <v>32639</v>
      </c>
      <c r="AB93" s="63">
        <v>18331</v>
      </c>
      <c r="AC93" s="63">
        <v>53818</v>
      </c>
      <c r="AD93" s="63">
        <v>45038</v>
      </c>
      <c r="AE93" s="63">
        <v>25727</v>
      </c>
      <c r="AF93" s="63">
        <v>21352</v>
      </c>
      <c r="AG93" s="63">
        <v>42903</v>
      </c>
      <c r="AH93" s="63">
        <v>23254</v>
      </c>
      <c r="AI93" s="63">
        <v>21408</v>
      </c>
      <c r="AJ93" s="63">
        <v>38221</v>
      </c>
      <c r="AK93" s="63">
        <v>32341</v>
      </c>
      <c r="AL93" s="63">
        <v>34781</v>
      </c>
      <c r="AM93" s="63">
        <v>33998</v>
      </c>
      <c r="AN93" s="49">
        <v>276091</v>
      </c>
      <c r="AO93" s="51">
        <v>354627</v>
      </c>
      <c r="AP93" s="51">
        <v>1460104</v>
      </c>
      <c r="AQ93" s="51">
        <v>162517</v>
      </c>
      <c r="AR93" s="51">
        <v>294679</v>
      </c>
      <c r="AS93" s="51">
        <v>171450</v>
      </c>
      <c r="AT93" s="51">
        <v>317787</v>
      </c>
      <c r="AU93" s="51">
        <v>67091</v>
      </c>
      <c r="AV93" s="51">
        <v>60775</v>
      </c>
      <c r="AW93" s="51">
        <v>201945</v>
      </c>
      <c r="AX93" s="51">
        <v>74586</v>
      </c>
      <c r="AY93" s="51">
        <v>100812.00000000001</v>
      </c>
      <c r="AZ93" s="51">
        <v>108198.00000000001</v>
      </c>
      <c r="BA93" s="51">
        <v>114662</v>
      </c>
      <c r="BB93" s="51">
        <v>23744</v>
      </c>
      <c r="BC93" s="51">
        <v>508584.00000000006</v>
      </c>
      <c r="BD93" s="51">
        <v>245118</v>
      </c>
      <c r="BE93" s="51">
        <v>54047</v>
      </c>
      <c r="BF93" s="51">
        <v>498662</v>
      </c>
    </row>
    <row r="94" spans="1:58" x14ac:dyDescent="0.3">
      <c r="A94" s="50" t="s">
        <v>15</v>
      </c>
      <c r="B94" s="50">
        <v>6</v>
      </c>
      <c r="C94" s="50">
        <v>2010</v>
      </c>
      <c r="D94" s="50">
        <v>6.6981999999999999</v>
      </c>
      <c r="E94" s="50">
        <v>0.19572400000000001</v>
      </c>
      <c r="F94" s="50">
        <v>0.66734499999999997</v>
      </c>
      <c r="G94" s="50">
        <v>2740</v>
      </c>
      <c r="H94" s="50">
        <v>0.37570300000000001</v>
      </c>
      <c r="I94" s="50">
        <v>6959.9</v>
      </c>
      <c r="J94" s="50">
        <v>1.3563499999999999</v>
      </c>
      <c r="K94" s="50">
        <v>3.5999999999999997E-2</v>
      </c>
      <c r="L94" s="50">
        <v>2.5600000000000001E-2</v>
      </c>
      <c r="M94" s="50">
        <v>6.2456400000000002E-2</v>
      </c>
      <c r="N94" s="59">
        <f>R94*P94+(1-R94)*O94</f>
        <v>13617.618699999999</v>
      </c>
      <c r="O94" s="51">
        <v>6907.9</v>
      </c>
      <c r="P94" s="51">
        <v>17712.599999999999</v>
      </c>
      <c r="Q94" s="51">
        <v>4375</v>
      </c>
      <c r="R94" s="60">
        <v>0.621</v>
      </c>
      <c r="S94" s="61">
        <f>Q94*R94</f>
        <v>2716.875</v>
      </c>
      <c r="T94" s="61">
        <f>Q94-S94</f>
        <v>1658.125</v>
      </c>
      <c r="U94" s="49">
        <v>10040</v>
      </c>
      <c r="V94" s="64">
        <v>41238</v>
      </c>
      <c r="W94" s="64">
        <v>32126</v>
      </c>
      <c r="X94" s="64">
        <v>42658</v>
      </c>
      <c r="Y94" s="64">
        <v>27535</v>
      </c>
      <c r="Z94" s="64">
        <v>28616</v>
      </c>
      <c r="AA94" s="64">
        <v>38451</v>
      </c>
      <c r="AB94" s="64">
        <v>21613</v>
      </c>
      <c r="AC94" s="64">
        <v>56013</v>
      </c>
      <c r="AD94" s="64">
        <v>53676</v>
      </c>
      <c r="AE94" s="64">
        <v>28147</v>
      </c>
      <c r="AF94" s="64">
        <v>24598</v>
      </c>
      <c r="AG94" s="64">
        <v>48030</v>
      </c>
      <c r="AH94" s="64">
        <v>24753</v>
      </c>
      <c r="AI94" s="64">
        <v>25101</v>
      </c>
      <c r="AJ94" s="64">
        <v>41656</v>
      </c>
      <c r="AK94" s="64">
        <v>36638</v>
      </c>
      <c r="AL94" s="64">
        <v>36478</v>
      </c>
      <c r="AM94" s="64">
        <v>36941</v>
      </c>
      <c r="AN94" s="49">
        <v>279344</v>
      </c>
      <c r="AO94" s="51">
        <v>351886</v>
      </c>
      <c r="AP94" s="51">
        <v>1448232.0000000002</v>
      </c>
      <c r="AQ94" s="51">
        <v>165860.99999999997</v>
      </c>
      <c r="AR94" s="51">
        <v>311940</v>
      </c>
      <c r="AS94" s="51">
        <v>169183.99999999997</v>
      </c>
      <c r="AT94" s="51">
        <v>302229</v>
      </c>
      <c r="AU94" s="51">
        <v>63793</v>
      </c>
      <c r="AV94" s="51">
        <v>70266</v>
      </c>
      <c r="AW94" s="51">
        <v>206506</v>
      </c>
      <c r="AX94" s="51">
        <v>88233</v>
      </c>
      <c r="AY94" s="51">
        <v>122209</v>
      </c>
      <c r="AZ94" s="51">
        <v>119638.00000000001</v>
      </c>
      <c r="BA94" s="51">
        <v>128253</v>
      </c>
      <c r="BB94" s="51">
        <v>28700</v>
      </c>
      <c r="BC94" s="51">
        <v>522950</v>
      </c>
      <c r="BD94" s="51">
        <v>256478</v>
      </c>
      <c r="BE94" s="51">
        <v>51052</v>
      </c>
      <c r="BF94" s="51">
        <v>494712.00000000006</v>
      </c>
    </row>
    <row r="95" spans="1:58" x14ac:dyDescent="0.3">
      <c r="A95" s="50" t="s">
        <v>15</v>
      </c>
      <c r="B95" s="50">
        <v>6</v>
      </c>
      <c r="C95" s="50">
        <v>2011</v>
      </c>
      <c r="D95" s="50">
        <v>7.9978999999999996</v>
      </c>
      <c r="E95" s="50">
        <v>0.16736300000000001</v>
      </c>
      <c r="F95" s="50">
        <v>0.70406100000000005</v>
      </c>
      <c r="G95" s="50">
        <v>3420</v>
      </c>
      <c r="H95" s="50">
        <v>0.53139400000000003</v>
      </c>
      <c r="I95" s="50">
        <v>7129.95</v>
      </c>
      <c r="J95" s="50">
        <v>1.5231399999999999</v>
      </c>
      <c r="K95" s="50">
        <v>3.6999999999999998E-2</v>
      </c>
      <c r="L95" s="50">
        <v>2.5552999999999999E-2</v>
      </c>
      <c r="M95" s="50">
        <v>6.4500299999999997E-2</v>
      </c>
      <c r="N95" s="59">
        <f>R95*P95+(1-R95)*O95</f>
        <v>16091.577150000001</v>
      </c>
      <c r="O95" s="51">
        <v>8296.5</v>
      </c>
      <c r="P95" s="51">
        <v>20466.8</v>
      </c>
      <c r="Q95" s="51">
        <v>4383</v>
      </c>
      <c r="R95" s="60">
        <v>0.64049999999999996</v>
      </c>
      <c r="S95" s="61">
        <f>Q95*R95</f>
        <v>2807.3114999999998</v>
      </c>
      <c r="T95" s="61">
        <f>Q95-S95</f>
        <v>1575.6885000000002</v>
      </c>
      <c r="U95" s="49">
        <v>11478</v>
      </c>
      <c r="V95" s="53">
        <v>49014</v>
      </c>
      <c r="W95" s="53">
        <v>36417</v>
      </c>
      <c r="X95" s="53">
        <v>46134</v>
      </c>
      <c r="Y95" s="53">
        <v>30332</v>
      </c>
      <c r="Z95" s="53">
        <v>31952</v>
      </c>
      <c r="AA95" s="53">
        <v>43728</v>
      </c>
      <c r="AB95" s="53">
        <v>26046</v>
      </c>
      <c r="AC95" s="53">
        <v>60766</v>
      </c>
      <c r="AD95" s="53">
        <v>60859</v>
      </c>
      <c r="AE95" s="53">
        <v>32183</v>
      </c>
      <c r="AF95" s="53">
        <v>28859</v>
      </c>
      <c r="AG95" s="53">
        <v>54741</v>
      </c>
      <c r="AH95" s="53">
        <v>26725</v>
      </c>
      <c r="AI95" s="53">
        <v>28378</v>
      </c>
      <c r="AJ95" s="53">
        <v>44795</v>
      </c>
      <c r="AK95" s="53">
        <v>40713</v>
      </c>
      <c r="AL95" s="53">
        <v>40272</v>
      </c>
      <c r="AM95" s="53">
        <v>39177</v>
      </c>
      <c r="AN95" s="49">
        <v>265356</v>
      </c>
      <c r="AO95" s="51">
        <v>330724</v>
      </c>
      <c r="AP95" s="51">
        <v>1675723.9999999998</v>
      </c>
      <c r="AQ95" s="51">
        <v>170988</v>
      </c>
      <c r="AR95" s="51">
        <v>478874</v>
      </c>
      <c r="AS95" s="51">
        <v>220302</v>
      </c>
      <c r="AT95" s="51">
        <v>329403</v>
      </c>
      <c r="AU95" s="51">
        <v>73019</v>
      </c>
      <c r="AV95" s="51">
        <v>84659</v>
      </c>
      <c r="AW95" s="51">
        <v>224191</v>
      </c>
      <c r="AX95" s="51">
        <v>115356</v>
      </c>
      <c r="AY95" s="51">
        <v>125691</v>
      </c>
      <c r="AZ95" s="51">
        <v>138620</v>
      </c>
      <c r="BA95" s="51">
        <v>142243</v>
      </c>
      <c r="BB95" s="51">
        <v>29956</v>
      </c>
      <c r="BC95" s="51">
        <v>551252</v>
      </c>
      <c r="BD95" s="51">
        <v>281221</v>
      </c>
      <c r="BE95" s="51">
        <v>52392</v>
      </c>
      <c r="BF95" s="51">
        <v>505789</v>
      </c>
    </row>
    <row r="96" spans="1:58" x14ac:dyDescent="0.3">
      <c r="A96" s="50" t="s">
        <v>15</v>
      </c>
      <c r="B96" s="50">
        <v>6</v>
      </c>
      <c r="C96" s="50">
        <v>2012</v>
      </c>
      <c r="D96" s="50">
        <v>8.8096999999999994</v>
      </c>
      <c r="E96" s="50">
        <v>0.13672000000000001</v>
      </c>
      <c r="F96" s="50">
        <v>0.713611</v>
      </c>
      <c r="G96" s="50">
        <v>3870</v>
      </c>
      <c r="H96" s="50">
        <v>0.60501300000000002</v>
      </c>
      <c r="I96" s="50">
        <v>7174.71</v>
      </c>
      <c r="J96" s="50">
        <v>1.7763100000000001</v>
      </c>
      <c r="K96" s="50">
        <v>3.5999999999999997E-2</v>
      </c>
      <c r="L96" s="50">
        <v>2.5517999999999999E-2</v>
      </c>
      <c r="M96" s="50">
        <v>6.7931800000000001E-2</v>
      </c>
      <c r="N96" s="59">
        <f>R96*P96+(1-R96)*O96</f>
        <v>18469.003500000003</v>
      </c>
      <c r="O96" s="51">
        <v>9383.7000000000007</v>
      </c>
      <c r="P96" s="51">
        <v>23222.7</v>
      </c>
      <c r="Q96" s="51">
        <v>4389</v>
      </c>
      <c r="R96" s="60">
        <v>0.65650000000000008</v>
      </c>
      <c r="S96" s="61">
        <f>Q96*R96</f>
        <v>2881.3785000000003</v>
      </c>
      <c r="T96" s="61">
        <f>Q96-S96</f>
        <v>1507.6214999999997</v>
      </c>
      <c r="U96" s="49">
        <v>12050</v>
      </c>
      <c r="V96" s="64">
        <v>54082</v>
      </c>
      <c r="W96" s="64">
        <v>39507</v>
      </c>
      <c r="X96" s="64">
        <v>51600</v>
      </c>
      <c r="Y96" s="64">
        <v>34379</v>
      </c>
      <c r="Z96" s="64">
        <v>35462</v>
      </c>
      <c r="AA96" s="64">
        <v>51268</v>
      </c>
      <c r="AB96" s="64">
        <v>30494</v>
      </c>
      <c r="AC96" s="64">
        <v>66914</v>
      </c>
      <c r="AD96" s="64">
        <v>69453</v>
      </c>
      <c r="AE96" s="64">
        <v>36022</v>
      </c>
      <c r="AF96" s="64">
        <v>30353</v>
      </c>
      <c r="AG96" s="64">
        <v>55447</v>
      </c>
      <c r="AH96" s="64">
        <v>27866</v>
      </c>
      <c r="AI96" s="64">
        <v>32718</v>
      </c>
      <c r="AJ96" s="64">
        <v>47968</v>
      </c>
      <c r="AK96" s="64">
        <v>44874</v>
      </c>
      <c r="AL96" s="64">
        <v>43515</v>
      </c>
      <c r="AM96" s="64">
        <v>41363</v>
      </c>
      <c r="AN96" s="49">
        <v>251729</v>
      </c>
      <c r="AO96" s="51">
        <v>325541</v>
      </c>
      <c r="AP96" s="51">
        <v>1683199</v>
      </c>
      <c r="AQ96" s="51">
        <v>164475.00000000003</v>
      </c>
      <c r="AR96" s="51">
        <v>609206</v>
      </c>
      <c r="AS96" s="51">
        <v>210939</v>
      </c>
      <c r="AT96" s="51">
        <v>328067</v>
      </c>
      <c r="AU96" s="51">
        <v>72453</v>
      </c>
      <c r="AV96" s="51">
        <v>90064</v>
      </c>
      <c r="AW96" s="51">
        <v>225181</v>
      </c>
      <c r="AX96" s="51">
        <v>123697</v>
      </c>
      <c r="AY96" s="51">
        <v>102079</v>
      </c>
      <c r="AZ96" s="51">
        <v>158368</v>
      </c>
      <c r="BA96" s="51">
        <v>155501</v>
      </c>
      <c r="BB96" s="51">
        <v>26698</v>
      </c>
      <c r="BC96" s="51">
        <v>577745</v>
      </c>
      <c r="BD96" s="51">
        <v>304061</v>
      </c>
      <c r="BE96" s="51">
        <v>50533</v>
      </c>
      <c r="BF96" s="51">
        <v>527736</v>
      </c>
    </row>
    <row r="97" spans="1:58" x14ac:dyDescent="0.3">
      <c r="A97" s="50" t="s">
        <v>15</v>
      </c>
      <c r="B97" s="50">
        <v>6</v>
      </c>
      <c r="C97" s="50">
        <v>2013</v>
      </c>
      <c r="D97" s="50">
        <v>8.8429000000000002</v>
      </c>
      <c r="E97" s="50">
        <v>0.14494599999999999</v>
      </c>
      <c r="F97" s="50">
        <v>0.74709599999999998</v>
      </c>
      <c r="G97" s="50">
        <v>3870</v>
      </c>
      <c r="H97" s="50">
        <v>0.63241499999999995</v>
      </c>
      <c r="I97" s="50">
        <v>7544.35</v>
      </c>
      <c r="J97" s="50">
        <v>1.89327</v>
      </c>
      <c r="K97" s="50">
        <v>3.4000000000000002E-2</v>
      </c>
      <c r="L97" s="50">
        <v>2.6196000000000001E-2</v>
      </c>
      <c r="M97" s="50">
        <v>7.09066E-2</v>
      </c>
      <c r="N97" s="59">
        <f>R97*P97+(1-R97)*O97</f>
        <v>20527.079750000001</v>
      </c>
      <c r="O97" s="51">
        <v>10522.7</v>
      </c>
      <c r="P97" s="51">
        <v>25578.2</v>
      </c>
      <c r="Q97" s="51">
        <v>4390</v>
      </c>
      <c r="R97" s="60">
        <v>0.66450000000000009</v>
      </c>
      <c r="S97" s="61">
        <f>Q97*R97</f>
        <v>2917.1550000000002</v>
      </c>
      <c r="T97" s="61">
        <f>Q97-S97</f>
        <v>1472.8449999999998</v>
      </c>
      <c r="U97" s="49">
        <v>13058</v>
      </c>
      <c r="V97" s="64">
        <v>56411</v>
      </c>
      <c r="W97" s="64">
        <v>45416</v>
      </c>
      <c r="X97" s="64">
        <v>55207</v>
      </c>
      <c r="Y97" s="64">
        <v>38992</v>
      </c>
      <c r="Z97" s="64">
        <v>40569</v>
      </c>
      <c r="AA97" s="64">
        <v>55620</v>
      </c>
      <c r="AB97" s="64">
        <v>33121</v>
      </c>
      <c r="AC97" s="64">
        <v>72837</v>
      </c>
      <c r="AD97" s="64">
        <v>73851</v>
      </c>
      <c r="AE97" s="64">
        <v>44905</v>
      </c>
      <c r="AF97" s="64">
        <v>34439</v>
      </c>
      <c r="AG97" s="64">
        <v>59624</v>
      </c>
      <c r="AH97" s="64">
        <v>29565</v>
      </c>
      <c r="AI97" s="64">
        <v>34562</v>
      </c>
      <c r="AJ97" s="64">
        <v>50032</v>
      </c>
      <c r="AK97" s="64">
        <v>48430</v>
      </c>
      <c r="AL97" s="64">
        <v>46818</v>
      </c>
      <c r="AM97" s="64">
        <v>42162</v>
      </c>
      <c r="AN97" s="49">
        <v>233243</v>
      </c>
      <c r="AO97" s="51">
        <v>340321</v>
      </c>
      <c r="AP97" s="51">
        <v>1794581</v>
      </c>
      <c r="AQ97" s="51">
        <v>164508</v>
      </c>
      <c r="AR97" s="51">
        <v>1120518</v>
      </c>
      <c r="AS97" s="51">
        <v>277169</v>
      </c>
      <c r="AT97" s="51">
        <v>376584</v>
      </c>
      <c r="AU97" s="51">
        <v>80807</v>
      </c>
      <c r="AV97" s="51">
        <v>127133</v>
      </c>
      <c r="AW97" s="51">
        <v>232089</v>
      </c>
      <c r="AX97" s="51">
        <v>140409</v>
      </c>
      <c r="AY97" s="51">
        <v>132564</v>
      </c>
      <c r="AZ97" s="51">
        <v>168951</v>
      </c>
      <c r="BA97" s="51">
        <v>158882</v>
      </c>
      <c r="BB97" s="51">
        <v>27964.000000000004</v>
      </c>
      <c r="BC97" s="51">
        <v>590603</v>
      </c>
      <c r="BD97" s="51">
        <v>333831</v>
      </c>
      <c r="BE97" s="51">
        <v>55375</v>
      </c>
      <c r="BF97" s="51">
        <v>535168</v>
      </c>
    </row>
    <row r="98" spans="1:58" x14ac:dyDescent="0.3">
      <c r="A98" s="50" t="s">
        <v>15</v>
      </c>
      <c r="B98" s="50">
        <v>6</v>
      </c>
      <c r="C98" s="50">
        <v>2014</v>
      </c>
      <c r="D98" s="50">
        <v>7.7262000000000004</v>
      </c>
      <c r="E98" s="50">
        <v>0.114103</v>
      </c>
      <c r="F98" s="50">
        <v>0.75676699999999997</v>
      </c>
      <c r="G98" s="50">
        <v>4100</v>
      </c>
      <c r="H98" s="50">
        <v>0.63794099999999998</v>
      </c>
      <c r="I98" s="50">
        <v>7911.58</v>
      </c>
      <c r="J98" s="50">
        <v>1.8870199999999999</v>
      </c>
      <c r="K98" s="50">
        <v>3.4000000000000002E-2</v>
      </c>
      <c r="L98" s="50">
        <v>2.6418000000000001E-2</v>
      </c>
      <c r="M98" s="50">
        <v>7.49663E-2</v>
      </c>
      <c r="N98" s="59">
        <f>R98*P98+(1-R98)*O98</f>
        <v>23186.879099999998</v>
      </c>
      <c r="O98" s="51">
        <v>11191.5</v>
      </c>
      <c r="P98" s="51">
        <v>29081.7</v>
      </c>
      <c r="Q98" s="51">
        <v>4391</v>
      </c>
      <c r="R98" s="60">
        <v>0.67049999999999998</v>
      </c>
      <c r="S98" s="61">
        <f>Q98*R98</f>
        <v>2944.1655000000001</v>
      </c>
      <c r="T98" s="61">
        <f>Q98-S98</f>
        <v>1446.8344999999999</v>
      </c>
      <c r="U98" s="49">
        <v>12976</v>
      </c>
      <c r="V98" s="64">
        <v>58246</v>
      </c>
      <c r="W98" s="64">
        <v>49585</v>
      </c>
      <c r="X98" s="64">
        <v>59557</v>
      </c>
      <c r="Y98" s="64">
        <v>40115</v>
      </c>
      <c r="Z98" s="64">
        <v>43444</v>
      </c>
      <c r="AA98" s="64">
        <v>59951</v>
      </c>
      <c r="AB98" s="64">
        <v>37156</v>
      </c>
      <c r="AC98" s="64">
        <v>78751</v>
      </c>
      <c r="AD98" s="64">
        <v>77949</v>
      </c>
      <c r="AE98" s="64">
        <v>46517</v>
      </c>
      <c r="AF98" s="64">
        <v>37387</v>
      </c>
      <c r="AG98" s="64">
        <v>62443</v>
      </c>
      <c r="AH98" s="64">
        <v>29722</v>
      </c>
      <c r="AI98" s="64">
        <v>34864</v>
      </c>
      <c r="AJ98" s="64">
        <v>51281</v>
      </c>
      <c r="AK98" s="64">
        <v>50054</v>
      </c>
      <c r="AL98" s="64">
        <v>46833</v>
      </c>
      <c r="AM98" s="64">
        <v>43248</v>
      </c>
      <c r="AN98" s="49">
        <v>231340</v>
      </c>
      <c r="AO98" s="51">
        <v>312939</v>
      </c>
      <c r="AP98" s="51">
        <v>1669224</v>
      </c>
      <c r="AQ98" s="51">
        <v>158588</v>
      </c>
      <c r="AR98" s="51">
        <v>1023163</v>
      </c>
      <c r="AS98" s="51">
        <v>267409</v>
      </c>
      <c r="AT98" s="51">
        <v>375739</v>
      </c>
      <c r="AU98" s="51">
        <v>73650</v>
      </c>
      <c r="AV98" s="51">
        <v>129648</v>
      </c>
      <c r="AW98" s="51">
        <v>244410</v>
      </c>
      <c r="AX98" s="51">
        <v>145229</v>
      </c>
      <c r="AY98" s="51">
        <v>127876</v>
      </c>
      <c r="AZ98" s="51">
        <v>169029</v>
      </c>
      <c r="BA98" s="51">
        <v>161113</v>
      </c>
      <c r="BB98" s="51">
        <v>28236</v>
      </c>
      <c r="BC98" s="51">
        <v>598762</v>
      </c>
      <c r="BD98" s="51">
        <v>344699</v>
      </c>
      <c r="BE98" s="51">
        <v>52506.000000000007</v>
      </c>
      <c r="BF98" s="51">
        <v>538173</v>
      </c>
    </row>
    <row r="99" spans="1:58" x14ac:dyDescent="0.3">
      <c r="A99" s="50" t="s">
        <v>15</v>
      </c>
      <c r="B99" s="50">
        <v>6</v>
      </c>
      <c r="C99" s="50">
        <v>2015</v>
      </c>
      <c r="D99" s="50">
        <v>6.1009000000000002</v>
      </c>
      <c r="E99" s="50">
        <v>0.103675</v>
      </c>
      <c r="F99" s="50">
        <v>0.74165800000000004</v>
      </c>
      <c r="G99" s="50">
        <v>4340</v>
      </c>
      <c r="H99" s="50">
        <v>0.64229599999999998</v>
      </c>
      <c r="I99" s="50">
        <v>8181.08</v>
      </c>
      <c r="J99" s="50">
        <v>2.0851899999999999</v>
      </c>
      <c r="K99" s="50">
        <v>3.4000000000000002E-2</v>
      </c>
      <c r="L99" s="50">
        <v>2.647E-2</v>
      </c>
      <c r="M99" s="50">
        <v>7.8851599999999994E-2</v>
      </c>
      <c r="N99" s="59">
        <f>R99*P99+(1-R99)*O99</f>
        <v>24899.736800000002</v>
      </c>
      <c r="O99" s="51">
        <v>12056.9</v>
      </c>
      <c r="P99" s="51">
        <v>31125.7</v>
      </c>
      <c r="Q99" s="51">
        <v>4382.3999999999996</v>
      </c>
      <c r="R99" s="60">
        <v>0.67349999999999999</v>
      </c>
      <c r="S99" s="61">
        <f>Q99*R99</f>
        <v>2951.5463999999997</v>
      </c>
      <c r="T99" s="61">
        <f>Q99-S99</f>
        <v>1430.8535999999999</v>
      </c>
      <c r="U99" s="49">
        <v>14360</v>
      </c>
      <c r="V99" s="65">
        <v>56332</v>
      </c>
      <c r="W99" s="65">
        <v>51623</v>
      </c>
      <c r="X99" s="65">
        <v>65747</v>
      </c>
      <c r="Y99" s="65">
        <v>42319</v>
      </c>
      <c r="Z99" s="65">
        <v>45681</v>
      </c>
      <c r="AA99" s="65">
        <v>65044</v>
      </c>
      <c r="AB99" s="65">
        <v>37435</v>
      </c>
      <c r="AC99" s="65">
        <v>83665</v>
      </c>
      <c r="AD99" s="65">
        <v>83537</v>
      </c>
      <c r="AE99" s="65">
        <v>49813</v>
      </c>
      <c r="AF99" s="65">
        <v>41209</v>
      </c>
      <c r="AG99" s="65">
        <v>66150</v>
      </c>
      <c r="AH99" s="65">
        <v>32406</v>
      </c>
      <c r="AI99" s="65">
        <v>36726</v>
      </c>
      <c r="AJ99" s="65">
        <v>61114</v>
      </c>
      <c r="AK99" s="65">
        <v>56455</v>
      </c>
      <c r="AL99" s="65">
        <v>49918</v>
      </c>
      <c r="AM99" s="65">
        <v>50389</v>
      </c>
      <c r="AN99" s="49">
        <v>224708</v>
      </c>
      <c r="AO99" s="51">
        <v>287466</v>
      </c>
      <c r="AP99" s="51">
        <v>1506278</v>
      </c>
      <c r="AQ99" s="51">
        <v>145850</v>
      </c>
      <c r="AR99" s="51">
        <v>836715</v>
      </c>
      <c r="AS99" s="51">
        <v>257685</v>
      </c>
      <c r="AT99" s="51">
        <v>361120</v>
      </c>
      <c r="AU99" s="51">
        <v>67539</v>
      </c>
      <c r="AV99" s="51">
        <v>132887</v>
      </c>
      <c r="AW99" s="51">
        <v>260117</v>
      </c>
      <c r="AX99" s="51">
        <v>132944</v>
      </c>
      <c r="AY99" s="51">
        <v>118469</v>
      </c>
      <c r="AZ99" s="51">
        <v>159093</v>
      </c>
      <c r="BA99" s="51">
        <v>158973</v>
      </c>
      <c r="BB99" s="51">
        <v>25620</v>
      </c>
      <c r="BC99" s="51">
        <v>579817</v>
      </c>
      <c r="BD99" s="51">
        <v>336683</v>
      </c>
      <c r="BE99" s="51">
        <v>50967</v>
      </c>
      <c r="BF99" s="51">
        <v>541018</v>
      </c>
    </row>
    <row r="100" spans="1:58" x14ac:dyDescent="0.3">
      <c r="A100" s="50" t="s">
        <v>15</v>
      </c>
      <c r="B100" s="50">
        <v>6</v>
      </c>
      <c r="C100" s="50">
        <v>2016</v>
      </c>
      <c r="D100" s="50">
        <v>5.7160000000000002</v>
      </c>
      <c r="E100" s="50">
        <v>5.4774999999999997E-2</v>
      </c>
      <c r="F100" s="50">
        <v>0.73580299999999998</v>
      </c>
      <c r="G100" s="50">
        <v>4800</v>
      </c>
      <c r="H100" s="50">
        <v>0.648675</v>
      </c>
      <c r="I100" s="50">
        <v>8203.43</v>
      </c>
      <c r="J100" s="50">
        <v>1.62795</v>
      </c>
      <c r="K100" s="50">
        <v>3.7999999999999999E-2</v>
      </c>
      <c r="L100" s="50">
        <v>2.6495999999999999E-2</v>
      </c>
      <c r="M100" s="50">
        <v>8.0999399999999999E-2</v>
      </c>
      <c r="N100" s="59">
        <f>R100*P100+(1-R100)*O100</f>
        <v>26351.600979999999</v>
      </c>
      <c r="O100" s="51">
        <v>12880.7</v>
      </c>
      <c r="P100" s="51">
        <v>32876.1</v>
      </c>
      <c r="Q100" s="51">
        <v>4378</v>
      </c>
      <c r="R100" s="60">
        <v>0.67370000000000008</v>
      </c>
      <c r="S100" s="61">
        <f>Q100*R100</f>
        <v>2949.4586000000004</v>
      </c>
      <c r="T100" s="61">
        <f>Q100-S100</f>
        <v>1428.5413999999996</v>
      </c>
      <c r="U100" s="53">
        <v>15497</v>
      </c>
      <c r="V100" s="65">
        <v>55363</v>
      </c>
      <c r="W100" s="65">
        <v>56546</v>
      </c>
      <c r="X100" s="65">
        <v>69357</v>
      </c>
      <c r="Y100" s="65">
        <v>43585</v>
      </c>
      <c r="Z100" s="65">
        <v>47382</v>
      </c>
      <c r="AA100" s="65">
        <v>66657</v>
      </c>
      <c r="AB100" s="65">
        <v>38871</v>
      </c>
      <c r="AC100" s="65">
        <v>88995</v>
      </c>
      <c r="AD100" s="65">
        <v>80323</v>
      </c>
      <c r="AE100" s="65">
        <v>53808</v>
      </c>
      <c r="AF100" s="65">
        <v>43422</v>
      </c>
      <c r="AG100" s="65">
        <v>70180</v>
      </c>
      <c r="AH100" s="65">
        <v>34416</v>
      </c>
      <c r="AI100" s="65">
        <v>39022</v>
      </c>
      <c r="AJ100" s="65">
        <v>66890</v>
      </c>
      <c r="AK100" s="65">
        <v>62230</v>
      </c>
      <c r="AL100" s="65">
        <v>52202</v>
      </c>
      <c r="AM100" s="65">
        <v>55348</v>
      </c>
      <c r="AN100" s="53">
        <v>226549</v>
      </c>
      <c r="AO100" s="51">
        <v>247401.00000000003</v>
      </c>
      <c r="AP100" s="51">
        <v>1317333.0000000002</v>
      </c>
      <c r="AQ100" s="51">
        <v>146877</v>
      </c>
      <c r="AR100" s="51">
        <v>646126</v>
      </c>
      <c r="AS100" s="51">
        <v>226351</v>
      </c>
      <c r="AT100" s="51">
        <v>351628</v>
      </c>
      <c r="AU100" s="51">
        <v>62184</v>
      </c>
      <c r="AV100" s="51">
        <v>125846</v>
      </c>
      <c r="AW100" s="51">
        <v>270029</v>
      </c>
      <c r="AX100" s="51">
        <v>119708</v>
      </c>
      <c r="AY100" s="51">
        <v>118773</v>
      </c>
      <c r="AZ100" s="51">
        <v>138379</v>
      </c>
      <c r="BA100" s="51">
        <v>143686</v>
      </c>
      <c r="BB100" s="51">
        <v>24087</v>
      </c>
      <c r="BC100" s="51">
        <v>537140</v>
      </c>
      <c r="BD100" s="51">
        <v>313038</v>
      </c>
      <c r="BE100" s="51">
        <v>50434</v>
      </c>
      <c r="BF100" s="51">
        <v>538317</v>
      </c>
    </row>
    <row r="101" spans="1:58" x14ac:dyDescent="0.3">
      <c r="A101" s="50" t="s">
        <v>15</v>
      </c>
      <c r="B101" s="50">
        <v>6</v>
      </c>
      <c r="C101" s="50">
        <v>2017</v>
      </c>
      <c r="D101" s="50">
        <v>5.6517999999999997</v>
      </c>
      <c r="E101" s="50">
        <v>4.6655000000000002E-2</v>
      </c>
      <c r="F101" s="50">
        <v>0.75785800000000003</v>
      </c>
      <c r="G101" s="50">
        <v>5260</v>
      </c>
      <c r="H101" s="50">
        <v>0.68345199999999995</v>
      </c>
      <c r="I101" s="50">
        <v>8342.84</v>
      </c>
      <c r="J101" s="50">
        <v>1.6737299999999999</v>
      </c>
      <c r="K101" s="50">
        <v>3.7999999999999999E-2</v>
      </c>
      <c r="L101" s="50">
        <v>2.6322000000000002E-2</v>
      </c>
      <c r="M101" s="50">
        <v>8.1550399999999995E-2</v>
      </c>
      <c r="N101" s="59">
        <f>R101*P101+(1-R101)*O101</f>
        <v>28086.13034</v>
      </c>
      <c r="O101" s="51">
        <v>13746.8</v>
      </c>
      <c r="P101" s="51">
        <v>34993.4</v>
      </c>
      <c r="Q101" s="51">
        <v>4369</v>
      </c>
      <c r="R101" s="60">
        <v>0.67489999999999994</v>
      </c>
      <c r="S101" s="61">
        <f>Q101*R101</f>
        <v>2948.6380999999997</v>
      </c>
      <c r="T101" s="61">
        <f>Q101-S101</f>
        <v>1420.3619000000003</v>
      </c>
      <c r="U101" s="49">
        <v>17027</v>
      </c>
      <c r="V101" s="64">
        <v>63317</v>
      </c>
      <c r="W101" s="64">
        <v>61816</v>
      </c>
      <c r="X101" s="64">
        <v>69704</v>
      </c>
      <c r="Y101" s="64">
        <v>46908</v>
      </c>
      <c r="Z101" s="64">
        <v>50767</v>
      </c>
      <c r="AA101" s="64">
        <v>71405</v>
      </c>
      <c r="AB101" s="64">
        <v>43026</v>
      </c>
      <c r="AC101" s="64">
        <v>91990</v>
      </c>
      <c r="AD101" s="64">
        <v>85433</v>
      </c>
      <c r="AE101" s="64">
        <v>56945</v>
      </c>
      <c r="AF101" s="64">
        <v>47523</v>
      </c>
      <c r="AG101" s="64">
        <v>74469</v>
      </c>
      <c r="AH101" s="64">
        <v>36594</v>
      </c>
      <c r="AI101" s="64">
        <v>41686</v>
      </c>
      <c r="AJ101" s="64">
        <v>73080</v>
      </c>
      <c r="AK101" s="64">
        <v>68716</v>
      </c>
      <c r="AL101" s="64">
        <v>55137</v>
      </c>
      <c r="AM101" s="64">
        <v>59802</v>
      </c>
      <c r="AN101" s="49">
        <v>214709</v>
      </c>
      <c r="AO101" s="51">
        <v>236861</v>
      </c>
      <c r="AP101" s="51">
        <v>1177764</v>
      </c>
      <c r="AQ101" s="51">
        <v>139638</v>
      </c>
      <c r="AR101" s="51">
        <v>502194</v>
      </c>
      <c r="AS101" s="51">
        <v>204377</v>
      </c>
      <c r="AT101" s="51">
        <v>355545.00000000006</v>
      </c>
      <c r="AU101" s="51">
        <v>58277</v>
      </c>
      <c r="AV101" s="51">
        <v>129036.00000000001</v>
      </c>
      <c r="AW101" s="51">
        <v>283071</v>
      </c>
      <c r="AX101" s="51">
        <v>103637</v>
      </c>
      <c r="AY101" s="51">
        <v>115021</v>
      </c>
      <c r="AZ101" s="51">
        <v>120652.00000000001</v>
      </c>
      <c r="BA101" s="51">
        <v>132179</v>
      </c>
      <c r="BB101" s="51">
        <v>22826</v>
      </c>
      <c r="BC101" s="51">
        <v>503089</v>
      </c>
      <c r="BD101" s="51">
        <v>306642</v>
      </c>
      <c r="BE101" s="51">
        <v>46742</v>
      </c>
      <c r="BF101" s="51">
        <v>542544</v>
      </c>
    </row>
    <row r="102" spans="1:58" x14ac:dyDescent="0.3">
      <c r="A102" s="50" t="s">
        <v>15</v>
      </c>
      <c r="B102" s="50">
        <v>6</v>
      </c>
      <c r="C102" s="50">
        <v>2018</v>
      </c>
      <c r="D102" s="50">
        <v>5.7153</v>
      </c>
      <c r="E102" s="50">
        <v>0.101789</v>
      </c>
      <c r="F102" s="50">
        <v>0.78623100000000001</v>
      </c>
      <c r="G102" s="50">
        <v>6190</v>
      </c>
      <c r="H102" s="50">
        <v>0.69639799999999996</v>
      </c>
      <c r="I102" s="50">
        <v>8551.5400000000009</v>
      </c>
      <c r="J102" s="50">
        <v>1.6130599999999999</v>
      </c>
      <c r="K102" s="50">
        <v>3.9E-2</v>
      </c>
      <c r="L102" s="50">
        <v>2.6381999999999999E-2</v>
      </c>
      <c r="M102" s="50">
        <v>8.5137900000000002E-2</v>
      </c>
      <c r="N102" s="59">
        <f>R102*P102+(1-R102)*O102</f>
        <v>30105.193599999999</v>
      </c>
      <c r="O102" s="51">
        <v>14656.3</v>
      </c>
      <c r="P102" s="51">
        <v>37341.9</v>
      </c>
      <c r="Q102" s="51">
        <v>4359</v>
      </c>
      <c r="R102" s="60">
        <v>0.68099999999999994</v>
      </c>
      <c r="S102" s="61">
        <f>Q102*R102</f>
        <v>2968.4789999999998</v>
      </c>
      <c r="T102" s="61">
        <f>Q102-S102</f>
        <v>1390.5210000000002</v>
      </c>
      <c r="U102" s="49">
        <v>17745</v>
      </c>
      <c r="V102" s="53">
        <v>71361</v>
      </c>
      <c r="W102" s="53">
        <v>69256</v>
      </c>
      <c r="X102" s="53">
        <v>75515</v>
      </c>
      <c r="Y102" s="53">
        <v>55093</v>
      </c>
      <c r="Z102" s="53">
        <v>56331</v>
      </c>
      <c r="AA102" s="53">
        <v>77054</v>
      </c>
      <c r="AB102" s="53">
        <v>47145</v>
      </c>
      <c r="AC102" s="53">
        <v>99280</v>
      </c>
      <c r="AD102" s="53">
        <v>87377</v>
      </c>
      <c r="AE102" s="53">
        <v>62574</v>
      </c>
      <c r="AF102" s="53">
        <v>49663</v>
      </c>
      <c r="AG102" s="53">
        <v>86988</v>
      </c>
      <c r="AH102" s="53">
        <v>42023</v>
      </c>
      <c r="AI102" s="53">
        <v>51329</v>
      </c>
      <c r="AJ102" s="53">
        <v>76151</v>
      </c>
      <c r="AK102" s="53">
        <v>71596</v>
      </c>
      <c r="AL102" s="53">
        <v>65567</v>
      </c>
      <c r="AM102" s="53">
        <v>64605</v>
      </c>
      <c r="AN102" s="49">
        <v>194652</v>
      </c>
      <c r="AO102" s="51">
        <v>216343</v>
      </c>
      <c r="AP102" s="51">
        <v>1121030</v>
      </c>
      <c r="AQ102" s="51">
        <v>163492</v>
      </c>
      <c r="AR102" s="51">
        <v>377755</v>
      </c>
      <c r="AS102" s="51">
        <v>202133</v>
      </c>
      <c r="AT102" s="51">
        <v>329713</v>
      </c>
      <c r="AU102" s="51">
        <v>56057.000000000007</v>
      </c>
      <c r="AV102" s="51">
        <v>128051.00000000001</v>
      </c>
      <c r="AW102" s="51">
        <v>284729</v>
      </c>
      <c r="AX102" s="51">
        <v>104816</v>
      </c>
      <c r="AY102" s="51">
        <v>119744.00000000001</v>
      </c>
      <c r="AZ102" s="51">
        <v>104080.00000000001</v>
      </c>
      <c r="BA102" s="51">
        <v>100455</v>
      </c>
      <c r="BB102" s="51">
        <v>32538</v>
      </c>
      <c r="BC102" s="51">
        <v>490428</v>
      </c>
      <c r="BD102" s="51">
        <v>311467</v>
      </c>
      <c r="BE102" s="51">
        <v>40605</v>
      </c>
      <c r="BF102" s="51">
        <v>638179</v>
      </c>
    </row>
    <row r="103" spans="1:58" x14ac:dyDescent="0.3">
      <c r="A103" s="50" t="s">
        <v>15</v>
      </c>
      <c r="B103" s="50">
        <v>6</v>
      </c>
      <c r="C103" s="50">
        <v>2019</v>
      </c>
      <c r="D103" s="50">
        <v>5.5843999999999996</v>
      </c>
      <c r="E103" s="50">
        <v>0.115699</v>
      </c>
      <c r="F103" s="50">
        <v>0.8</v>
      </c>
      <c r="G103" s="50">
        <v>5290</v>
      </c>
      <c r="H103" s="50">
        <v>0.70866600000000002</v>
      </c>
      <c r="I103" s="50">
        <v>8487.32</v>
      </c>
      <c r="J103" s="50">
        <v>1.6961200000000001</v>
      </c>
      <c r="K103" s="50">
        <v>4.2000000000000003E-2</v>
      </c>
      <c r="L103" s="50">
        <v>2.6426000000000002E-2</v>
      </c>
      <c r="M103" s="50">
        <v>8.7072700000000003E-2</v>
      </c>
      <c r="N103" s="59">
        <f>R103*P103+(1-R103)*O103</f>
        <v>32229.187789999996</v>
      </c>
      <c r="O103" s="51">
        <v>16108.3</v>
      </c>
      <c r="P103" s="51">
        <v>39777.199999999997</v>
      </c>
      <c r="Q103" s="51">
        <v>4351.7</v>
      </c>
      <c r="R103" s="51">
        <v>0.68110000000000004</v>
      </c>
      <c r="S103" s="61">
        <f>Q103*R103</f>
        <v>2963.9428699999999</v>
      </c>
      <c r="T103" s="61">
        <f>Q103-S103</f>
        <v>1387.75713</v>
      </c>
      <c r="U103" s="49">
        <v>17327</v>
      </c>
      <c r="V103" s="49">
        <v>79183</v>
      </c>
      <c r="W103" s="49">
        <v>73247</v>
      </c>
      <c r="X103" s="49">
        <v>78854</v>
      </c>
      <c r="Y103" s="49">
        <v>59362</v>
      </c>
      <c r="Z103" s="49">
        <v>61051</v>
      </c>
      <c r="AA103" s="49">
        <v>85944</v>
      </c>
      <c r="AB103" s="49">
        <v>40960</v>
      </c>
      <c r="AC103" s="49">
        <v>106814</v>
      </c>
      <c r="AD103" s="49">
        <v>90944</v>
      </c>
      <c r="AE103" s="49">
        <v>63703</v>
      </c>
      <c r="AF103" s="49">
        <v>51148</v>
      </c>
      <c r="AG103" s="49">
        <v>98090</v>
      </c>
      <c r="AH103" s="49">
        <v>42631</v>
      </c>
      <c r="AI103" s="49">
        <v>45855</v>
      </c>
      <c r="AJ103" s="49">
        <v>83173</v>
      </c>
      <c r="AK103" s="49">
        <v>79344</v>
      </c>
      <c r="AL103" s="49">
        <v>68134</v>
      </c>
      <c r="AM103" s="49">
        <v>69647</v>
      </c>
      <c r="AN103" s="49">
        <v>171776</v>
      </c>
      <c r="AO103" s="49">
        <v>196287</v>
      </c>
      <c r="AP103" s="49">
        <v>1103992</v>
      </c>
      <c r="AQ103" s="49">
        <v>157557</v>
      </c>
      <c r="AR103" s="49">
        <v>323985</v>
      </c>
      <c r="AS103" s="49">
        <v>188089</v>
      </c>
      <c r="AT103" s="49">
        <v>329225</v>
      </c>
      <c r="AU103" s="49">
        <v>50737</v>
      </c>
      <c r="AV103" s="49">
        <v>136899</v>
      </c>
      <c r="AW103" s="49">
        <v>335277</v>
      </c>
      <c r="AX103" s="49">
        <v>106964</v>
      </c>
      <c r="AY103" s="49">
        <v>3058</v>
      </c>
      <c r="AZ103" s="49">
        <v>98107</v>
      </c>
      <c r="BA103" s="49">
        <v>74397</v>
      </c>
      <c r="BB103" s="49">
        <v>22809</v>
      </c>
      <c r="BC103" s="49">
        <v>509774</v>
      </c>
      <c r="BD103" s="49">
        <v>315333</v>
      </c>
      <c r="BE103" s="49">
        <v>45307</v>
      </c>
      <c r="BF103" s="49">
        <v>698927</v>
      </c>
    </row>
    <row r="104" spans="1:58" x14ac:dyDescent="0.3">
      <c r="A104" s="50" t="s">
        <v>16</v>
      </c>
      <c r="B104" s="50">
        <v>7</v>
      </c>
      <c r="C104" s="50">
        <v>2003</v>
      </c>
      <c r="D104" s="50">
        <v>3.3374999999999999</v>
      </c>
      <c r="E104" s="50">
        <v>0.121324</v>
      </c>
      <c r="F104" s="50">
        <v>0.56508199999999997</v>
      </c>
      <c r="G104" s="50">
        <v>1070</v>
      </c>
      <c r="H104" s="50">
        <v>0.157914</v>
      </c>
      <c r="I104" s="50">
        <v>2348.29</v>
      </c>
      <c r="J104" s="50">
        <v>0.93713400000000002</v>
      </c>
      <c r="K104" s="50">
        <v>4.2999999999999997E-2</v>
      </c>
      <c r="L104" s="50">
        <v>1.4793000000000001E-2</v>
      </c>
      <c r="M104" s="50">
        <v>5.4811400000000003E-2</v>
      </c>
      <c r="N104" s="59">
        <f>R104*P104+(1-R104)*O104</f>
        <v>4831.3823823598505</v>
      </c>
      <c r="O104" s="51">
        <v>2530.4</v>
      </c>
      <c r="P104" s="51">
        <v>7005.2</v>
      </c>
      <c r="Q104" s="51">
        <v>2704</v>
      </c>
      <c r="R104" s="60">
        <v>0.5142089886385649</v>
      </c>
      <c r="S104" s="61">
        <f>Q104*R104</f>
        <v>1390.4211052786795</v>
      </c>
      <c r="T104" s="61">
        <f>Q104-S104</f>
        <v>1313.5788947213205</v>
      </c>
      <c r="U104" s="52">
        <v>5503</v>
      </c>
      <c r="V104" s="62">
        <v>11859</v>
      </c>
      <c r="W104" s="62">
        <v>11129</v>
      </c>
      <c r="X104" s="62">
        <v>15206</v>
      </c>
      <c r="Y104" s="62">
        <v>8716</v>
      </c>
      <c r="Z104" s="62">
        <v>6935</v>
      </c>
      <c r="AA104" s="62">
        <v>10909</v>
      </c>
      <c r="AB104" s="62">
        <v>8357</v>
      </c>
      <c r="AC104" s="62">
        <v>21777</v>
      </c>
      <c r="AD104" s="62">
        <v>15559</v>
      </c>
      <c r="AE104" s="62">
        <v>11596</v>
      </c>
      <c r="AF104" s="62">
        <v>11824</v>
      </c>
      <c r="AG104" s="62">
        <v>14140</v>
      </c>
      <c r="AH104" s="62">
        <v>8758</v>
      </c>
      <c r="AI104" s="62">
        <v>12335</v>
      </c>
      <c r="AJ104" s="62">
        <v>12950</v>
      </c>
      <c r="AK104" s="62">
        <v>11771</v>
      </c>
      <c r="AL104" s="62">
        <v>11542</v>
      </c>
      <c r="AM104" s="62">
        <v>12274</v>
      </c>
      <c r="AN104" s="50">
        <v>209069</v>
      </c>
      <c r="AO104" s="51">
        <v>149916</v>
      </c>
      <c r="AP104" s="51">
        <v>739370</v>
      </c>
      <c r="AQ104" s="51">
        <v>81342</v>
      </c>
      <c r="AR104" s="51">
        <v>165404.00000000003</v>
      </c>
      <c r="AS104" s="51">
        <v>146905</v>
      </c>
      <c r="AT104" s="51">
        <v>256348.99999999997</v>
      </c>
      <c r="AU104" s="51">
        <v>28142</v>
      </c>
      <c r="AV104" s="51">
        <v>26061</v>
      </c>
      <c r="AW104" s="51">
        <v>95569</v>
      </c>
      <c r="AX104" s="51">
        <v>28285</v>
      </c>
      <c r="AY104" s="51">
        <v>33893</v>
      </c>
      <c r="AZ104" s="51">
        <v>59863</v>
      </c>
      <c r="BA104" s="51">
        <v>64781.000000000007</v>
      </c>
      <c r="BB104" s="51">
        <v>11661.999999999998</v>
      </c>
      <c r="BC104" s="51">
        <v>359281</v>
      </c>
      <c r="BD104" s="51">
        <v>139182</v>
      </c>
      <c r="BE104" s="51">
        <v>44555</v>
      </c>
      <c r="BF104" s="51">
        <v>278931</v>
      </c>
    </row>
    <row r="105" spans="1:58" x14ac:dyDescent="0.3">
      <c r="A105" s="50" t="s">
        <v>16</v>
      </c>
      <c r="B105" s="50">
        <v>7</v>
      </c>
      <c r="C105" s="50">
        <v>2004</v>
      </c>
      <c r="D105" s="50">
        <v>3.1722000000000001</v>
      </c>
      <c r="E105" s="50">
        <v>0.12909200000000001</v>
      </c>
      <c r="F105" s="50">
        <v>0.59989800000000004</v>
      </c>
      <c r="G105" s="50">
        <v>1290</v>
      </c>
      <c r="H105" s="50">
        <v>0.162054</v>
      </c>
      <c r="I105" s="50">
        <v>2521.61</v>
      </c>
      <c r="J105" s="50">
        <v>1.0145200000000001</v>
      </c>
      <c r="K105" s="50">
        <v>4.2000000000000003E-2</v>
      </c>
      <c r="L105" s="50">
        <v>1.5504E-2</v>
      </c>
      <c r="M105" s="50">
        <v>4.9380399999999998E-2</v>
      </c>
      <c r="N105" s="59">
        <f>R105*P105+(1-R105)*O105</f>
        <v>5716.2110078545666</v>
      </c>
      <c r="O105" s="51">
        <v>2999.62</v>
      </c>
      <c r="P105" s="51">
        <v>8226.7800000000007</v>
      </c>
      <c r="Q105" s="51">
        <v>2709</v>
      </c>
      <c r="R105" s="60">
        <v>0.51970687865964804</v>
      </c>
      <c r="S105" s="61">
        <f>Q105*R105</f>
        <v>1407.8859342889866</v>
      </c>
      <c r="T105" s="61">
        <f>Q105-S105</f>
        <v>1301.1140657110134</v>
      </c>
      <c r="U105" s="52">
        <v>5788</v>
      </c>
      <c r="V105" s="62">
        <v>15777</v>
      </c>
      <c r="W105" s="62">
        <v>13103</v>
      </c>
      <c r="X105" s="62">
        <v>16779</v>
      </c>
      <c r="Y105" s="62">
        <v>9488</v>
      </c>
      <c r="Z105" s="62">
        <v>7241</v>
      </c>
      <c r="AA105" s="62">
        <v>11445</v>
      </c>
      <c r="AB105" s="62">
        <v>8622</v>
      </c>
      <c r="AC105" s="62">
        <v>24806</v>
      </c>
      <c r="AD105" s="62">
        <v>17493</v>
      </c>
      <c r="AE105" s="62">
        <v>12518</v>
      </c>
      <c r="AF105" s="62">
        <v>12829</v>
      </c>
      <c r="AG105" s="62">
        <v>14980</v>
      </c>
      <c r="AH105" s="62">
        <v>9685</v>
      </c>
      <c r="AI105" s="62">
        <v>11454</v>
      </c>
      <c r="AJ105" s="62">
        <v>14323</v>
      </c>
      <c r="AK105" s="62">
        <v>12958</v>
      </c>
      <c r="AL105" s="62">
        <v>12253</v>
      </c>
      <c r="AM105" s="62">
        <v>13440</v>
      </c>
      <c r="AN105" s="52">
        <v>209734</v>
      </c>
      <c r="AO105" s="51">
        <v>148719</v>
      </c>
      <c r="AP105" s="51">
        <v>664020</v>
      </c>
      <c r="AQ105" s="51">
        <v>80163</v>
      </c>
      <c r="AR105" s="51">
        <v>155411</v>
      </c>
      <c r="AS105" s="51">
        <v>152044</v>
      </c>
      <c r="AT105" s="51">
        <v>245268.00000000003</v>
      </c>
      <c r="AU105" s="51">
        <v>31861</v>
      </c>
      <c r="AV105" s="51">
        <v>27500</v>
      </c>
      <c r="AW105" s="51">
        <v>92867</v>
      </c>
      <c r="AX105" s="51">
        <v>29135</v>
      </c>
      <c r="AY105" s="51">
        <v>38702</v>
      </c>
      <c r="AZ105" s="51">
        <v>62625</v>
      </c>
      <c r="BA105" s="51">
        <v>64115</v>
      </c>
      <c r="BB105" s="51">
        <v>10284</v>
      </c>
      <c r="BC105" s="51">
        <v>366659.99999999994</v>
      </c>
      <c r="BD105" s="51">
        <v>140204</v>
      </c>
      <c r="BE105" s="51">
        <v>42493</v>
      </c>
      <c r="BF105" s="51">
        <v>285816</v>
      </c>
    </row>
    <row r="106" spans="1:58" x14ac:dyDescent="0.3">
      <c r="A106" s="50" t="s">
        <v>16</v>
      </c>
      <c r="B106" s="50">
        <v>7</v>
      </c>
      <c r="C106" s="50">
        <v>2005</v>
      </c>
      <c r="D106" s="50">
        <v>4.1708999999999996</v>
      </c>
      <c r="E106" s="50">
        <v>0.11448800000000001</v>
      </c>
      <c r="F106" s="50">
        <v>0.64463499999999996</v>
      </c>
      <c r="G106" s="50">
        <v>1550</v>
      </c>
      <c r="H106" s="50">
        <v>0.16787299999999999</v>
      </c>
      <c r="I106" s="50">
        <v>2684.53</v>
      </c>
      <c r="J106" s="50">
        <v>1.1407</v>
      </c>
      <c r="K106" s="50">
        <v>4.2000000000000003E-2</v>
      </c>
      <c r="L106" s="50">
        <v>1.6199999999999999E-2</v>
      </c>
      <c r="M106" s="50">
        <v>4.9634299999999999E-2</v>
      </c>
      <c r="N106" s="59">
        <f>R106*P106+(1-R106)*O106</f>
        <v>6114.0503200000003</v>
      </c>
      <c r="O106" s="51">
        <v>3264</v>
      </c>
      <c r="P106" s="51">
        <v>8690.6</v>
      </c>
      <c r="Q106" s="51">
        <v>2716</v>
      </c>
      <c r="R106" s="60">
        <v>0.5252</v>
      </c>
      <c r="S106" s="61">
        <f>Q106*R106</f>
        <v>1426.4431999999999</v>
      </c>
      <c r="T106" s="61">
        <f>Q106-S106</f>
        <v>1289.5568000000001</v>
      </c>
      <c r="U106" s="49">
        <v>6397</v>
      </c>
      <c r="V106" s="51">
        <v>19139</v>
      </c>
      <c r="W106" s="51">
        <v>14503</v>
      </c>
      <c r="X106" s="51">
        <v>19581</v>
      </c>
      <c r="Y106" s="51">
        <v>10608</v>
      </c>
      <c r="Z106" s="51">
        <v>10123</v>
      </c>
      <c r="AA106" s="51">
        <v>15498</v>
      </c>
      <c r="AB106" s="51">
        <v>10109</v>
      </c>
      <c r="AC106" s="51">
        <v>25690</v>
      </c>
      <c r="AD106" s="51">
        <v>20381</v>
      </c>
      <c r="AE106" s="51">
        <v>13212</v>
      </c>
      <c r="AF106" s="51">
        <v>16679</v>
      </c>
      <c r="AG106" s="51">
        <v>18252</v>
      </c>
      <c r="AH106" s="51">
        <v>9900</v>
      </c>
      <c r="AI106" s="51">
        <v>11396</v>
      </c>
      <c r="AJ106" s="51">
        <v>15684</v>
      </c>
      <c r="AK106" s="51">
        <v>14109</v>
      </c>
      <c r="AL106" s="51">
        <v>14300</v>
      </c>
      <c r="AM106" s="51">
        <v>15456</v>
      </c>
      <c r="AN106" s="49">
        <v>203166</v>
      </c>
      <c r="AO106" s="51">
        <v>134597</v>
      </c>
      <c r="AP106" s="51">
        <v>603770</v>
      </c>
      <c r="AQ106" s="51">
        <v>79998</v>
      </c>
      <c r="AR106" s="51">
        <v>135004</v>
      </c>
      <c r="AS106" s="51">
        <v>95845</v>
      </c>
      <c r="AT106" s="51">
        <v>178745</v>
      </c>
      <c r="AU106" s="51">
        <v>30747</v>
      </c>
      <c r="AV106" s="51">
        <v>30921</v>
      </c>
      <c r="AW106" s="51">
        <v>92692</v>
      </c>
      <c r="AX106" s="51">
        <v>28373</v>
      </c>
      <c r="AY106" s="51">
        <v>32416</v>
      </c>
      <c r="AZ106" s="51">
        <v>58311</v>
      </c>
      <c r="BA106" s="51">
        <v>69479</v>
      </c>
      <c r="BB106" s="51">
        <v>10043</v>
      </c>
      <c r="BC106" s="51">
        <v>368288</v>
      </c>
      <c r="BD106" s="51">
        <v>142537</v>
      </c>
      <c r="BE106" s="51">
        <v>37302</v>
      </c>
      <c r="BF106" s="51">
        <v>287000</v>
      </c>
    </row>
    <row r="107" spans="1:58" x14ac:dyDescent="0.3">
      <c r="A107" s="50" t="s">
        <v>16</v>
      </c>
      <c r="B107" s="50">
        <v>7</v>
      </c>
      <c r="C107" s="50">
        <v>2006</v>
      </c>
      <c r="D107" s="50">
        <v>4.1300999999999997</v>
      </c>
      <c r="E107" s="50">
        <v>0.142541</v>
      </c>
      <c r="F107" s="50">
        <v>0.65929099999999996</v>
      </c>
      <c r="G107" s="50">
        <v>1690</v>
      </c>
      <c r="H107" s="50">
        <v>0.17636399999999999</v>
      </c>
      <c r="I107" s="50">
        <v>4506.08</v>
      </c>
      <c r="J107" s="50">
        <v>1.2275199999999999</v>
      </c>
      <c r="K107" s="50">
        <v>4.2000000000000003E-2</v>
      </c>
      <c r="L107" s="50">
        <v>1.6525999999999999E-2</v>
      </c>
      <c r="M107" s="50">
        <v>5.0659299999999997E-2</v>
      </c>
      <c r="N107" s="59">
        <f>R107*P107+(1-R107)*O107</f>
        <v>6890.2798000000003</v>
      </c>
      <c r="O107" s="51">
        <v>3641.1</v>
      </c>
      <c r="P107" s="51">
        <v>9775.1</v>
      </c>
      <c r="Q107" s="51">
        <v>2723</v>
      </c>
      <c r="R107" s="60">
        <v>0.52969999999999995</v>
      </c>
      <c r="S107" s="61">
        <f>Q107*R107</f>
        <v>1442.3730999999998</v>
      </c>
      <c r="T107" s="61">
        <f>Q107-S107</f>
        <v>1280.6269000000002</v>
      </c>
      <c r="U107" s="49">
        <v>7866</v>
      </c>
      <c r="V107" s="63">
        <v>22018</v>
      </c>
      <c r="W107" s="63">
        <v>16643</v>
      </c>
      <c r="X107" s="63">
        <v>21489</v>
      </c>
      <c r="Y107" s="63">
        <v>11801</v>
      </c>
      <c r="Z107" s="63">
        <v>12877</v>
      </c>
      <c r="AA107" s="63">
        <v>17180</v>
      </c>
      <c r="AB107" s="63">
        <v>11466</v>
      </c>
      <c r="AC107" s="63">
        <v>25792</v>
      </c>
      <c r="AD107" s="63">
        <v>21709</v>
      </c>
      <c r="AE107" s="63">
        <v>14626</v>
      </c>
      <c r="AF107" s="63">
        <v>16750</v>
      </c>
      <c r="AG107" s="63">
        <v>19956</v>
      </c>
      <c r="AH107" s="63">
        <v>10964</v>
      </c>
      <c r="AI107" s="63">
        <v>14479</v>
      </c>
      <c r="AJ107" s="63">
        <v>17875</v>
      </c>
      <c r="AK107" s="63">
        <v>15412</v>
      </c>
      <c r="AL107" s="63">
        <v>15710</v>
      </c>
      <c r="AM107" s="63">
        <v>17281</v>
      </c>
      <c r="AN107" s="49">
        <v>188010</v>
      </c>
      <c r="AO107" s="51">
        <v>168240.00000000003</v>
      </c>
      <c r="AP107" s="51">
        <v>597256</v>
      </c>
      <c r="AQ107" s="51">
        <v>81611.999999999985</v>
      </c>
      <c r="AR107" s="51">
        <v>144516</v>
      </c>
      <c r="AS107" s="51">
        <v>93712</v>
      </c>
      <c r="AT107" s="51">
        <v>178280</v>
      </c>
      <c r="AU107" s="51">
        <v>29320</v>
      </c>
      <c r="AV107" s="51">
        <v>33063</v>
      </c>
      <c r="AW107" s="51">
        <v>89450</v>
      </c>
      <c r="AX107" s="51">
        <v>32609</v>
      </c>
      <c r="AY107" s="51">
        <v>29878.999999999996</v>
      </c>
      <c r="AZ107" s="51">
        <v>60594</v>
      </c>
      <c r="BA107" s="51">
        <v>67605</v>
      </c>
      <c r="BB107" s="51">
        <v>11940</v>
      </c>
      <c r="BC107" s="51">
        <v>376869</v>
      </c>
      <c r="BD107" s="51">
        <v>145617</v>
      </c>
      <c r="BE107" s="51">
        <v>37224</v>
      </c>
      <c r="BF107" s="51">
        <v>293293</v>
      </c>
    </row>
    <row r="108" spans="1:58" x14ac:dyDescent="0.3">
      <c r="A108" s="50" t="s">
        <v>16</v>
      </c>
      <c r="B108" s="50">
        <v>7</v>
      </c>
      <c r="C108" s="50">
        <v>2007</v>
      </c>
      <c r="D108" s="50">
        <v>4.5190000000000001</v>
      </c>
      <c r="E108" s="50">
        <v>0.189774</v>
      </c>
      <c r="F108" s="50">
        <v>0.67836700000000005</v>
      </c>
      <c r="G108" s="50">
        <v>2270</v>
      </c>
      <c r="H108" s="50">
        <v>0.183778</v>
      </c>
      <c r="I108" s="50">
        <v>4559.5</v>
      </c>
      <c r="J108" s="50">
        <v>1.3122400000000001</v>
      </c>
      <c r="K108" s="50">
        <v>3.9E-2</v>
      </c>
      <c r="L108" s="50">
        <v>1.6116999999999999E-2</v>
      </c>
      <c r="M108" s="50">
        <v>5.2955099999999998E-2</v>
      </c>
      <c r="N108" s="59">
        <f>R108*P108+(1-R108)*O108</f>
        <v>7962.57672</v>
      </c>
      <c r="O108" s="51">
        <v>4191.3</v>
      </c>
      <c r="P108" s="51">
        <v>11285.5</v>
      </c>
      <c r="Q108" s="51">
        <v>2730</v>
      </c>
      <c r="R108" s="60">
        <v>0.53159999999999996</v>
      </c>
      <c r="S108" s="61">
        <f>Q108*R108</f>
        <v>1451.2679999999998</v>
      </c>
      <c r="T108" s="61">
        <f>Q108-S108</f>
        <v>1278.7320000000002</v>
      </c>
      <c r="U108" s="52">
        <v>9402</v>
      </c>
      <c r="V108" s="63">
        <v>24294</v>
      </c>
      <c r="W108" s="63">
        <v>21004</v>
      </c>
      <c r="X108" s="63">
        <v>25604</v>
      </c>
      <c r="Y108" s="63">
        <v>14177</v>
      </c>
      <c r="Z108" s="63">
        <v>15135</v>
      </c>
      <c r="AA108" s="63">
        <v>20111</v>
      </c>
      <c r="AB108" s="63">
        <v>12726</v>
      </c>
      <c r="AC108" s="63">
        <v>29933</v>
      </c>
      <c r="AD108" s="63">
        <v>27335</v>
      </c>
      <c r="AE108" s="63">
        <v>16795</v>
      </c>
      <c r="AF108" s="63">
        <v>20118</v>
      </c>
      <c r="AG108" s="63">
        <v>26013</v>
      </c>
      <c r="AH108" s="63">
        <v>12972</v>
      </c>
      <c r="AI108" s="63">
        <v>12995</v>
      </c>
      <c r="AJ108" s="63">
        <v>23363</v>
      </c>
      <c r="AK108" s="63">
        <v>19908</v>
      </c>
      <c r="AL108" s="63">
        <v>19468</v>
      </c>
      <c r="AM108" s="63">
        <v>22594</v>
      </c>
      <c r="AN108" s="52">
        <v>179649</v>
      </c>
      <c r="AO108" s="51">
        <v>176460</v>
      </c>
      <c r="AP108" s="51">
        <v>580098</v>
      </c>
      <c r="AQ108" s="51">
        <v>79932</v>
      </c>
      <c r="AR108" s="51">
        <v>137659</v>
      </c>
      <c r="AS108" s="51">
        <v>87322</v>
      </c>
      <c r="AT108" s="51">
        <v>159437</v>
      </c>
      <c r="AU108" s="51">
        <v>29301</v>
      </c>
      <c r="AV108" s="51">
        <v>33574</v>
      </c>
      <c r="AW108" s="51">
        <v>91148</v>
      </c>
      <c r="AX108" s="51">
        <v>34731</v>
      </c>
      <c r="AY108" s="51">
        <v>34015</v>
      </c>
      <c r="AZ108" s="51">
        <v>62017</v>
      </c>
      <c r="BA108" s="51">
        <v>71469</v>
      </c>
      <c r="BB108" s="51">
        <v>11460.999999999998</v>
      </c>
      <c r="BC108" s="51">
        <v>372244</v>
      </c>
      <c r="BD108" s="51">
        <v>146530</v>
      </c>
      <c r="BE108" s="51">
        <v>38347</v>
      </c>
      <c r="BF108" s="51">
        <v>295429</v>
      </c>
    </row>
    <row r="109" spans="1:58" x14ac:dyDescent="0.3">
      <c r="A109" s="50" t="s">
        <v>16</v>
      </c>
      <c r="B109" s="50">
        <v>7</v>
      </c>
      <c r="C109" s="50">
        <v>2008</v>
      </c>
      <c r="D109" s="50">
        <v>4.9088000000000003</v>
      </c>
      <c r="E109" s="50">
        <v>0.120321</v>
      </c>
      <c r="F109" s="50">
        <v>0.68540699999999999</v>
      </c>
      <c r="G109" s="50">
        <v>2780</v>
      </c>
      <c r="H109" s="50">
        <v>0.19449900000000001</v>
      </c>
      <c r="I109" s="50">
        <v>4647.76</v>
      </c>
      <c r="J109" s="50">
        <v>1.4069799999999999</v>
      </c>
      <c r="K109" s="50">
        <v>0.04</v>
      </c>
      <c r="L109" s="50">
        <v>2.0115999999999998E-2</v>
      </c>
      <c r="M109" s="50">
        <v>5.6207100000000003E-2</v>
      </c>
      <c r="N109" s="59">
        <f>R109*P109+(1-R109)*O109</f>
        <v>9134.5872799999997</v>
      </c>
      <c r="O109" s="51">
        <v>4932.7</v>
      </c>
      <c r="P109" s="51">
        <v>12829.5</v>
      </c>
      <c r="Q109" s="51">
        <v>2734.21</v>
      </c>
      <c r="R109" s="60">
        <v>0.53210000000000002</v>
      </c>
      <c r="S109" s="61">
        <f>Q109*R109</f>
        <v>1454.873141</v>
      </c>
      <c r="T109" s="61">
        <f>Q109-S109</f>
        <v>1279.336859</v>
      </c>
      <c r="U109" s="49">
        <v>12039</v>
      </c>
      <c r="V109" s="63">
        <v>29163</v>
      </c>
      <c r="W109" s="63">
        <v>24036</v>
      </c>
      <c r="X109" s="63">
        <v>28807</v>
      </c>
      <c r="Y109" s="63">
        <v>16017</v>
      </c>
      <c r="Z109" s="63">
        <v>17642</v>
      </c>
      <c r="AA109" s="63">
        <v>23845</v>
      </c>
      <c r="AB109" s="63">
        <v>14920</v>
      </c>
      <c r="AC109" s="63">
        <v>29854</v>
      </c>
      <c r="AD109" s="63">
        <v>30675</v>
      </c>
      <c r="AE109" s="63">
        <v>18539</v>
      </c>
      <c r="AF109" s="63">
        <v>22500</v>
      </c>
      <c r="AG109" s="63">
        <v>30112</v>
      </c>
      <c r="AH109" s="63">
        <v>14585</v>
      </c>
      <c r="AI109" s="63">
        <v>13479</v>
      </c>
      <c r="AJ109" s="63">
        <v>26372</v>
      </c>
      <c r="AK109" s="63">
        <v>22555</v>
      </c>
      <c r="AL109" s="63">
        <v>21842</v>
      </c>
      <c r="AM109" s="63">
        <v>24427</v>
      </c>
      <c r="AN109" s="49">
        <v>166065</v>
      </c>
      <c r="AO109" s="51">
        <v>176101</v>
      </c>
      <c r="AP109" s="51">
        <v>569681</v>
      </c>
      <c r="AQ109" s="51">
        <v>80836</v>
      </c>
      <c r="AR109" s="51">
        <v>137452</v>
      </c>
      <c r="AS109" s="51">
        <v>84454</v>
      </c>
      <c r="AT109" s="51">
        <v>157337</v>
      </c>
      <c r="AU109" s="51">
        <v>29396</v>
      </c>
      <c r="AV109" s="51">
        <v>36413</v>
      </c>
      <c r="AW109" s="51">
        <v>93082</v>
      </c>
      <c r="AX109" s="51">
        <v>33685</v>
      </c>
      <c r="AY109" s="51">
        <v>35898</v>
      </c>
      <c r="AZ109" s="51">
        <v>62589</v>
      </c>
      <c r="BA109" s="51">
        <v>74957</v>
      </c>
      <c r="BB109" s="51">
        <v>12730.999999999998</v>
      </c>
      <c r="BC109" s="51">
        <v>376995.99999999994</v>
      </c>
      <c r="BD109" s="51">
        <v>145591</v>
      </c>
      <c r="BE109" s="51">
        <v>37240</v>
      </c>
      <c r="BF109" s="51">
        <v>309728</v>
      </c>
    </row>
    <row r="110" spans="1:58" x14ac:dyDescent="0.3">
      <c r="A110" s="50" t="s">
        <v>16</v>
      </c>
      <c r="B110" s="50">
        <v>7</v>
      </c>
      <c r="C110" s="50">
        <v>2009</v>
      </c>
      <c r="D110" s="50">
        <v>5.4145000000000003</v>
      </c>
      <c r="E110" s="50">
        <v>0.121924</v>
      </c>
      <c r="F110" s="50">
        <v>0.69687399999999999</v>
      </c>
      <c r="G110" s="50">
        <v>3470</v>
      </c>
      <c r="H110" s="50">
        <v>0.20233200000000001</v>
      </c>
      <c r="I110" s="50">
        <v>4718.78</v>
      </c>
      <c r="J110" s="50">
        <v>1.5647200000000001</v>
      </c>
      <c r="K110" s="50">
        <v>0.04</v>
      </c>
      <c r="L110" s="50">
        <v>2.0076E-2</v>
      </c>
      <c r="M110" s="50">
        <v>5.8960699999999998E-2</v>
      </c>
      <c r="N110" s="59">
        <f>R110*P110+(1-R110)*O110</f>
        <v>9926.2812799999992</v>
      </c>
      <c r="O110" s="51">
        <v>5265.9</v>
      </c>
      <c r="P110" s="51">
        <v>14006.3</v>
      </c>
      <c r="Q110" s="51">
        <v>2739.55</v>
      </c>
      <c r="R110" s="60">
        <v>0.53320000000000001</v>
      </c>
      <c r="S110" s="61">
        <f>Q110*R110</f>
        <v>1460.7280600000001</v>
      </c>
      <c r="T110" s="61">
        <f>Q110-S110</f>
        <v>1278.82194</v>
      </c>
      <c r="U110" s="49">
        <v>13636</v>
      </c>
      <c r="V110" s="63">
        <v>31757</v>
      </c>
      <c r="W110" s="63">
        <v>26119</v>
      </c>
      <c r="X110" s="63">
        <v>29419</v>
      </c>
      <c r="Y110" s="63">
        <v>19408</v>
      </c>
      <c r="Z110" s="63">
        <v>20018</v>
      </c>
      <c r="AA110" s="63">
        <v>26539</v>
      </c>
      <c r="AB110" s="63">
        <v>14881</v>
      </c>
      <c r="AC110" s="63">
        <v>30803</v>
      </c>
      <c r="AD110" s="63">
        <v>36473</v>
      </c>
      <c r="AE110" s="63">
        <v>21227</v>
      </c>
      <c r="AF110" s="63">
        <v>23041</v>
      </c>
      <c r="AG110" s="63">
        <v>33927</v>
      </c>
      <c r="AH110" s="63">
        <v>15926</v>
      </c>
      <c r="AI110" s="63">
        <v>16190</v>
      </c>
      <c r="AJ110" s="63">
        <v>29305</v>
      </c>
      <c r="AK110" s="63">
        <v>25948</v>
      </c>
      <c r="AL110" s="63">
        <v>25159</v>
      </c>
      <c r="AM110" s="63">
        <v>27164</v>
      </c>
      <c r="AN110" s="49">
        <v>162252</v>
      </c>
      <c r="AO110" s="51">
        <v>182677</v>
      </c>
      <c r="AP110" s="51">
        <v>590414</v>
      </c>
      <c r="AQ110" s="51">
        <v>80878</v>
      </c>
      <c r="AR110" s="51">
        <v>129397</v>
      </c>
      <c r="AS110" s="51">
        <v>82292</v>
      </c>
      <c r="AT110" s="51">
        <v>153194</v>
      </c>
      <c r="AU110" s="51">
        <v>31386</v>
      </c>
      <c r="AV110" s="51">
        <v>50929</v>
      </c>
      <c r="AW110" s="51">
        <v>98575</v>
      </c>
      <c r="AX110" s="51">
        <v>33516</v>
      </c>
      <c r="AY110" s="51">
        <v>40984</v>
      </c>
      <c r="AZ110" s="51">
        <v>64424</v>
      </c>
      <c r="BA110" s="51">
        <v>77506</v>
      </c>
      <c r="BB110" s="51">
        <v>10650</v>
      </c>
      <c r="BC110" s="51">
        <v>370771</v>
      </c>
      <c r="BD110" s="51">
        <v>150225</v>
      </c>
      <c r="BE110" s="51">
        <v>36724</v>
      </c>
      <c r="BF110" s="51">
        <v>305804</v>
      </c>
    </row>
    <row r="111" spans="1:58" x14ac:dyDescent="0.3">
      <c r="A111" s="50" t="s">
        <v>16</v>
      </c>
      <c r="B111" s="50">
        <v>7</v>
      </c>
      <c r="C111" s="50">
        <v>2010</v>
      </c>
      <c r="D111" s="50">
        <v>5.8844000000000003</v>
      </c>
      <c r="E111" s="50">
        <v>0.15296999999999999</v>
      </c>
      <c r="F111" s="50">
        <v>0.69781199999999999</v>
      </c>
      <c r="G111" s="50">
        <v>4000</v>
      </c>
      <c r="H111" s="50">
        <v>0.249836</v>
      </c>
      <c r="I111" s="50">
        <v>4825.88</v>
      </c>
      <c r="J111" s="50">
        <v>1.6740999999999999</v>
      </c>
      <c r="K111" s="50">
        <v>3.7999999999999999E-2</v>
      </c>
      <c r="L111" s="50">
        <v>2.0389000000000001E-2</v>
      </c>
      <c r="M111" s="50">
        <v>5.8664899999999999E-2</v>
      </c>
      <c r="N111" s="59">
        <f>R111*P111+(1-R111)*O111</f>
        <v>11131.782349999999</v>
      </c>
      <c r="O111" s="51">
        <v>6237.4</v>
      </c>
      <c r="P111" s="51">
        <v>15411.5</v>
      </c>
      <c r="Q111" s="51">
        <v>2746.6</v>
      </c>
      <c r="R111" s="60">
        <v>0.53349999999999997</v>
      </c>
      <c r="S111" s="61">
        <f>Q111*R111</f>
        <v>1465.3110999999999</v>
      </c>
      <c r="T111" s="61">
        <f>Q111-S111</f>
        <v>1281.2889</v>
      </c>
      <c r="U111" s="49">
        <v>15220</v>
      </c>
      <c r="V111" s="64">
        <v>33584</v>
      </c>
      <c r="W111" s="64">
        <v>31153</v>
      </c>
      <c r="X111" s="64">
        <v>33044</v>
      </c>
      <c r="Y111" s="64">
        <v>21165</v>
      </c>
      <c r="Z111" s="64">
        <v>22999</v>
      </c>
      <c r="AA111" s="64">
        <v>30422</v>
      </c>
      <c r="AB111" s="64">
        <v>17594</v>
      </c>
      <c r="AC111" s="64">
        <v>33772</v>
      </c>
      <c r="AD111" s="64">
        <v>43174</v>
      </c>
      <c r="AE111" s="64">
        <v>23153</v>
      </c>
      <c r="AF111" s="64">
        <v>23918</v>
      </c>
      <c r="AG111" s="64">
        <v>38732</v>
      </c>
      <c r="AH111" s="64">
        <v>18375</v>
      </c>
      <c r="AI111" s="64">
        <v>17511</v>
      </c>
      <c r="AJ111" s="64">
        <v>31548</v>
      </c>
      <c r="AK111" s="64">
        <v>28476</v>
      </c>
      <c r="AL111" s="64">
        <v>26684</v>
      </c>
      <c r="AM111" s="64">
        <v>29247</v>
      </c>
      <c r="AN111" s="49">
        <v>166900</v>
      </c>
      <c r="AO111" s="51">
        <v>155909</v>
      </c>
      <c r="AP111" s="51">
        <v>607685</v>
      </c>
      <c r="AQ111" s="51">
        <v>81981</v>
      </c>
      <c r="AR111" s="51">
        <v>134348</v>
      </c>
      <c r="AS111" s="51">
        <v>89413</v>
      </c>
      <c r="AT111" s="51">
        <v>145051</v>
      </c>
      <c r="AU111" s="51">
        <v>30288</v>
      </c>
      <c r="AV111" s="51">
        <v>52093.999999999993</v>
      </c>
      <c r="AW111" s="51">
        <v>102438</v>
      </c>
      <c r="AX111" s="51">
        <v>35819</v>
      </c>
      <c r="AY111" s="51">
        <v>44540</v>
      </c>
      <c r="AZ111" s="51">
        <v>66694</v>
      </c>
      <c r="BA111" s="51">
        <v>81438</v>
      </c>
      <c r="BB111" s="51">
        <v>10998.000000000002</v>
      </c>
      <c r="BC111" s="51">
        <v>366907</v>
      </c>
      <c r="BD111" s="51">
        <v>153156</v>
      </c>
      <c r="BE111" s="51">
        <v>37055</v>
      </c>
      <c r="BF111" s="51">
        <v>313535</v>
      </c>
    </row>
    <row r="112" spans="1:58" x14ac:dyDescent="0.3">
      <c r="A112" s="50" t="s">
        <v>16</v>
      </c>
      <c r="B112" s="50">
        <v>7</v>
      </c>
      <c r="C112" s="50">
        <v>2011</v>
      </c>
      <c r="D112" s="50">
        <v>6.7606000000000002</v>
      </c>
      <c r="E112" s="50">
        <v>0.22154099999999999</v>
      </c>
      <c r="F112" s="50">
        <v>0.707202</v>
      </c>
      <c r="G112" s="50">
        <v>4730</v>
      </c>
      <c r="H112" s="50">
        <v>0.373753</v>
      </c>
      <c r="I112" s="50">
        <v>4896.16</v>
      </c>
      <c r="J112" s="50">
        <v>1.8380799999999999</v>
      </c>
      <c r="K112" s="50">
        <v>3.6999999999999998E-2</v>
      </c>
      <c r="L112" s="50">
        <v>2.0732E-2</v>
      </c>
      <c r="M112" s="50">
        <v>5.75501E-2</v>
      </c>
      <c r="N112" s="59">
        <f>R112*P112+(1-R112)*O112</f>
        <v>13003.044399999999</v>
      </c>
      <c r="O112" s="51">
        <v>7510</v>
      </c>
      <c r="P112" s="51">
        <v>17796.599999999999</v>
      </c>
      <c r="Q112" s="51">
        <v>2749.41</v>
      </c>
      <c r="R112" s="60">
        <v>0.53400000000000003</v>
      </c>
      <c r="S112" s="61">
        <f>Q112*R112</f>
        <v>1468.1849400000001</v>
      </c>
      <c r="T112" s="61">
        <f>Q112-S112</f>
        <v>1281.2250599999998</v>
      </c>
      <c r="U112" s="49">
        <v>19467</v>
      </c>
      <c r="V112" s="53">
        <v>35981</v>
      </c>
      <c r="W112" s="53">
        <v>35704</v>
      </c>
      <c r="X112" s="53">
        <v>35601</v>
      </c>
      <c r="Y112" s="53">
        <v>26578</v>
      </c>
      <c r="Z112" s="53">
        <v>27082</v>
      </c>
      <c r="AA112" s="53">
        <v>38722</v>
      </c>
      <c r="AB112" s="53">
        <v>21901</v>
      </c>
      <c r="AC112" s="53">
        <v>38956</v>
      </c>
      <c r="AD112" s="53">
        <v>54512</v>
      </c>
      <c r="AE112" s="53">
        <v>27748</v>
      </c>
      <c r="AF112" s="53">
        <v>31161</v>
      </c>
      <c r="AG112" s="53">
        <v>46102</v>
      </c>
      <c r="AH112" s="53">
        <v>20112</v>
      </c>
      <c r="AI112" s="53">
        <v>27373</v>
      </c>
      <c r="AJ112" s="53">
        <v>36211</v>
      </c>
      <c r="AK112" s="53">
        <v>33065</v>
      </c>
      <c r="AL112" s="53">
        <v>30467</v>
      </c>
      <c r="AM112" s="53">
        <v>31765</v>
      </c>
      <c r="AN112" s="49">
        <v>162662</v>
      </c>
      <c r="AO112" s="51">
        <v>147843</v>
      </c>
      <c r="AP112" s="51">
        <v>649457</v>
      </c>
      <c r="AQ112" s="51">
        <v>89537</v>
      </c>
      <c r="AR112" s="51">
        <v>133745</v>
      </c>
      <c r="AS112" s="51">
        <v>93824</v>
      </c>
      <c r="AT112" s="51">
        <v>142939</v>
      </c>
      <c r="AU112" s="51">
        <v>31427</v>
      </c>
      <c r="AV112" s="51">
        <v>57888</v>
      </c>
      <c r="AW112" s="51">
        <v>105249</v>
      </c>
      <c r="AX112" s="51">
        <v>52924</v>
      </c>
      <c r="AY112" s="51">
        <v>43949.999999999993</v>
      </c>
      <c r="AZ112" s="51">
        <v>67857</v>
      </c>
      <c r="BA112" s="51">
        <v>84877</v>
      </c>
      <c r="BB112" s="51">
        <v>9003</v>
      </c>
      <c r="BC112" s="51">
        <v>368331</v>
      </c>
      <c r="BD112" s="51">
        <v>174508</v>
      </c>
      <c r="BE112" s="51">
        <v>37222</v>
      </c>
      <c r="BF112" s="51">
        <v>325315</v>
      </c>
    </row>
    <row r="113" spans="1:58" x14ac:dyDescent="0.3">
      <c r="A113" s="50" t="s">
        <v>16</v>
      </c>
      <c r="B113" s="50">
        <v>7</v>
      </c>
      <c r="C113" s="50">
        <v>2012</v>
      </c>
      <c r="D113" s="50">
        <v>7.2721999999999998</v>
      </c>
      <c r="E113" s="50">
        <v>0.210531</v>
      </c>
      <c r="F113" s="50">
        <v>0.71564899999999998</v>
      </c>
      <c r="G113" s="50">
        <v>5450</v>
      </c>
      <c r="H113" s="50">
        <v>0.43393700000000002</v>
      </c>
      <c r="I113" s="50">
        <v>4973.75</v>
      </c>
      <c r="J113" s="50">
        <v>2.0061499999999999</v>
      </c>
      <c r="K113" s="50">
        <v>3.6999999999999998E-2</v>
      </c>
      <c r="L113" s="50">
        <v>2.0723999999999999E-2</v>
      </c>
      <c r="M113" s="50">
        <v>5.8378800000000002E-2</v>
      </c>
      <c r="N113" s="59">
        <f>R113*P113+(1-R113)*O113</f>
        <v>14832.6626</v>
      </c>
      <c r="O113" s="51">
        <v>8598.2000000000007</v>
      </c>
      <c r="P113" s="51">
        <v>20208</v>
      </c>
      <c r="Q113" s="51">
        <v>2750.4</v>
      </c>
      <c r="R113" s="60">
        <v>0.53700000000000003</v>
      </c>
      <c r="S113" s="61">
        <f>Q113*R113</f>
        <v>1476.9648000000002</v>
      </c>
      <c r="T113" s="61">
        <f>Q113-S113</f>
        <v>1273.4351999999999</v>
      </c>
      <c r="U113" s="49">
        <v>21126</v>
      </c>
      <c r="V113" s="64">
        <v>40363</v>
      </c>
      <c r="W113" s="64">
        <v>40216</v>
      </c>
      <c r="X113" s="64">
        <v>41850</v>
      </c>
      <c r="Y113" s="64">
        <v>31185</v>
      </c>
      <c r="Z113" s="64">
        <v>31326</v>
      </c>
      <c r="AA113" s="64">
        <v>45290</v>
      </c>
      <c r="AB113" s="64">
        <v>25042</v>
      </c>
      <c r="AC113" s="64">
        <v>44257</v>
      </c>
      <c r="AD113" s="64">
        <v>59995</v>
      </c>
      <c r="AE113" s="64">
        <v>33489</v>
      </c>
      <c r="AF113" s="64">
        <v>36187</v>
      </c>
      <c r="AG113" s="64">
        <v>49835</v>
      </c>
      <c r="AH113" s="64">
        <v>21804</v>
      </c>
      <c r="AI113" s="64">
        <v>31513</v>
      </c>
      <c r="AJ113" s="64">
        <v>40918</v>
      </c>
      <c r="AK113" s="64">
        <v>41304</v>
      </c>
      <c r="AL113" s="64">
        <v>34017</v>
      </c>
      <c r="AM113" s="64">
        <v>36945</v>
      </c>
      <c r="AN113" s="49">
        <v>157076</v>
      </c>
      <c r="AO113" s="51">
        <v>166393</v>
      </c>
      <c r="AP113" s="51">
        <v>648257</v>
      </c>
      <c r="AQ113" s="51">
        <v>88996</v>
      </c>
      <c r="AR113" s="51">
        <v>176383</v>
      </c>
      <c r="AS113" s="51">
        <v>95296</v>
      </c>
      <c r="AT113" s="51">
        <v>159175</v>
      </c>
      <c r="AU113" s="51">
        <v>30147</v>
      </c>
      <c r="AV113" s="51">
        <v>47340</v>
      </c>
      <c r="AW113" s="51">
        <v>109330</v>
      </c>
      <c r="AX113" s="51">
        <v>51316</v>
      </c>
      <c r="AY113" s="51">
        <v>48576</v>
      </c>
      <c r="AZ113" s="51">
        <v>75965</v>
      </c>
      <c r="BA113" s="51">
        <v>81613</v>
      </c>
      <c r="BB113" s="51">
        <v>8769</v>
      </c>
      <c r="BC113" s="51">
        <v>372010</v>
      </c>
      <c r="BD113" s="51">
        <v>162699</v>
      </c>
      <c r="BE113" s="51">
        <v>36415</v>
      </c>
      <c r="BF113" s="51">
        <v>339025.00000000006</v>
      </c>
    </row>
    <row r="114" spans="1:58" x14ac:dyDescent="0.3">
      <c r="A114" s="50" t="s">
        <v>16</v>
      </c>
      <c r="B114" s="50">
        <v>7</v>
      </c>
      <c r="C114" s="50">
        <v>2013</v>
      </c>
      <c r="D114" s="50">
        <v>7.2882999999999996</v>
      </c>
      <c r="E114" s="50">
        <v>0.15096699999999999</v>
      </c>
      <c r="F114" s="50">
        <v>0.73653400000000002</v>
      </c>
      <c r="G114" s="50">
        <v>5450</v>
      </c>
      <c r="H114" s="50">
        <v>0.471889</v>
      </c>
      <c r="I114" s="50">
        <v>5027.6400000000003</v>
      </c>
      <c r="J114" s="50">
        <v>2.1665199999999998</v>
      </c>
      <c r="K114" s="50">
        <v>3.6999999999999998E-2</v>
      </c>
      <c r="L114" s="50">
        <v>2.1080999999999999E-2</v>
      </c>
      <c r="M114" s="50">
        <v>6.0723199999999998E-2</v>
      </c>
      <c r="N114" s="59">
        <f>R114*P114+(1-R114)*O114</f>
        <v>16479.342800000002</v>
      </c>
      <c r="O114" s="51">
        <v>9621.2000000000007</v>
      </c>
      <c r="P114" s="51">
        <v>22274.6</v>
      </c>
      <c r="Q114" s="51">
        <v>2751.28</v>
      </c>
      <c r="R114" s="60">
        <v>0.54200000000000004</v>
      </c>
      <c r="S114" s="61">
        <f>Q114*R114</f>
        <v>1491.1937600000001</v>
      </c>
      <c r="T114" s="61">
        <f>Q114-S114</f>
        <v>1260.0862400000001</v>
      </c>
      <c r="U114" s="49">
        <v>23249</v>
      </c>
      <c r="V114" s="64">
        <v>49884</v>
      </c>
      <c r="W114" s="64">
        <v>46613</v>
      </c>
      <c r="X114" s="64">
        <v>53553</v>
      </c>
      <c r="Y114" s="64">
        <v>35730</v>
      </c>
      <c r="Z114" s="64">
        <v>34569</v>
      </c>
      <c r="AA114" s="64">
        <v>48587</v>
      </c>
      <c r="AB114" s="64">
        <v>27189</v>
      </c>
      <c r="AC114" s="64">
        <v>49288</v>
      </c>
      <c r="AD114" s="64">
        <v>66938</v>
      </c>
      <c r="AE114" s="64">
        <v>38598</v>
      </c>
      <c r="AF114" s="64">
        <v>33392</v>
      </c>
      <c r="AG114" s="64">
        <v>49805</v>
      </c>
      <c r="AH114" s="64">
        <v>24552</v>
      </c>
      <c r="AI114" s="64">
        <v>28343</v>
      </c>
      <c r="AJ114" s="64">
        <v>44988</v>
      </c>
      <c r="AK114" s="64">
        <v>44311</v>
      </c>
      <c r="AL114" s="64">
        <v>37367</v>
      </c>
      <c r="AM114" s="64">
        <v>38028</v>
      </c>
      <c r="AN114" s="49">
        <v>136648</v>
      </c>
      <c r="AO114" s="51">
        <v>153963</v>
      </c>
      <c r="AP114" s="51">
        <v>884034</v>
      </c>
      <c r="AQ114" s="51">
        <v>140322</v>
      </c>
      <c r="AR114" s="51">
        <v>338694</v>
      </c>
      <c r="AS114" s="51">
        <v>128701.00000000001</v>
      </c>
      <c r="AT114" s="51">
        <v>171587</v>
      </c>
      <c r="AU114" s="51">
        <v>32884</v>
      </c>
      <c r="AV114" s="51">
        <v>67365</v>
      </c>
      <c r="AW114" s="51">
        <v>110170.99999999999</v>
      </c>
      <c r="AX114" s="51">
        <v>57257</v>
      </c>
      <c r="AY114" s="51">
        <v>54646</v>
      </c>
      <c r="AZ114" s="51">
        <v>80272</v>
      </c>
      <c r="BA114" s="51">
        <v>83034</v>
      </c>
      <c r="BB114" s="51">
        <v>13236.000000000002</v>
      </c>
      <c r="BC114" s="51">
        <v>370820</v>
      </c>
      <c r="BD114" s="51">
        <v>174007</v>
      </c>
      <c r="BE114" s="51">
        <v>35956</v>
      </c>
      <c r="BF114" s="51">
        <v>350820</v>
      </c>
    </row>
    <row r="115" spans="1:58" x14ac:dyDescent="0.3">
      <c r="A115" s="50" t="s">
        <v>16</v>
      </c>
      <c r="B115" s="50">
        <v>7</v>
      </c>
      <c r="C115" s="50">
        <v>2014</v>
      </c>
      <c r="D115" s="50">
        <v>6.9340000000000002</v>
      </c>
      <c r="E115" s="50">
        <v>0.13558500000000001</v>
      </c>
      <c r="F115" s="50">
        <v>0.75801600000000002</v>
      </c>
      <c r="G115" s="50">
        <v>5810</v>
      </c>
      <c r="H115" s="50">
        <v>0.483763</v>
      </c>
      <c r="I115" s="50">
        <v>5124.92</v>
      </c>
      <c r="J115" s="50">
        <v>2.3469199999999999</v>
      </c>
      <c r="K115" s="50">
        <v>3.4000000000000002E-2</v>
      </c>
      <c r="L115" s="50">
        <v>2.1073000000000001E-2</v>
      </c>
      <c r="M115" s="50">
        <v>6.8235599999999993E-2</v>
      </c>
      <c r="N115" s="59">
        <f>R115*P115+(1-R115)*O115</f>
        <v>17597.203369999999</v>
      </c>
      <c r="O115" s="51">
        <v>10780.1</v>
      </c>
      <c r="P115" s="51">
        <v>23217.8</v>
      </c>
      <c r="Q115" s="51">
        <v>2752.38</v>
      </c>
      <c r="R115" s="60">
        <v>0.54810000000000003</v>
      </c>
      <c r="S115" s="61">
        <f>Q115*R115</f>
        <v>1508.5794780000001</v>
      </c>
      <c r="T115" s="61">
        <f>Q115-S115</f>
        <v>1243.800522</v>
      </c>
      <c r="U115" s="49">
        <v>25610</v>
      </c>
      <c r="V115" s="64">
        <v>53814</v>
      </c>
      <c r="W115" s="64">
        <v>52057</v>
      </c>
      <c r="X115" s="64">
        <v>59153</v>
      </c>
      <c r="Y115" s="64">
        <v>37119</v>
      </c>
      <c r="Z115" s="64">
        <v>37522</v>
      </c>
      <c r="AA115" s="64">
        <v>54654</v>
      </c>
      <c r="AB115" s="64">
        <v>30091</v>
      </c>
      <c r="AC115" s="64">
        <v>56439</v>
      </c>
      <c r="AD115" s="64">
        <v>71894</v>
      </c>
      <c r="AE115" s="64">
        <v>39308</v>
      </c>
      <c r="AF115" s="64">
        <v>36692</v>
      </c>
      <c r="AG115" s="64">
        <v>53062</v>
      </c>
      <c r="AH115" s="64">
        <v>27992</v>
      </c>
      <c r="AI115" s="64">
        <v>32385</v>
      </c>
      <c r="AJ115" s="64">
        <v>47658</v>
      </c>
      <c r="AK115" s="64">
        <v>46127</v>
      </c>
      <c r="AL115" s="64">
        <v>40313</v>
      </c>
      <c r="AM115" s="64">
        <v>40366</v>
      </c>
      <c r="AN115" s="49">
        <v>133150</v>
      </c>
      <c r="AO115" s="51">
        <v>142788</v>
      </c>
      <c r="AP115" s="51">
        <v>866905</v>
      </c>
      <c r="AQ115" s="51">
        <v>134514</v>
      </c>
      <c r="AR115" s="51">
        <v>331902</v>
      </c>
      <c r="AS115" s="51">
        <v>125417</v>
      </c>
      <c r="AT115" s="51">
        <v>164287</v>
      </c>
      <c r="AU115" s="51">
        <v>30126</v>
      </c>
      <c r="AV115" s="51">
        <v>65783</v>
      </c>
      <c r="AW115" s="51">
        <v>114768.00000000001</v>
      </c>
      <c r="AX115" s="51">
        <v>63078</v>
      </c>
      <c r="AY115" s="51">
        <v>57830</v>
      </c>
      <c r="AZ115" s="51">
        <v>78792</v>
      </c>
      <c r="BA115" s="51">
        <v>81597.000000000015</v>
      </c>
      <c r="BB115" s="51">
        <v>17057</v>
      </c>
      <c r="BC115" s="51">
        <v>366064.99999999994</v>
      </c>
      <c r="BD115" s="51">
        <v>179470</v>
      </c>
      <c r="BE115" s="51">
        <v>34867</v>
      </c>
      <c r="BF115" s="51">
        <v>355766</v>
      </c>
    </row>
    <row r="116" spans="1:58" x14ac:dyDescent="0.3">
      <c r="A116" s="50" t="s">
        <v>16</v>
      </c>
      <c r="B116" s="50">
        <v>7</v>
      </c>
      <c r="C116" s="50">
        <v>2015</v>
      </c>
      <c r="D116" s="50">
        <v>6.9532999999999996</v>
      </c>
      <c r="E116" s="50">
        <v>0.134912</v>
      </c>
      <c r="F116" s="50">
        <v>0.77510500000000004</v>
      </c>
      <c r="G116" s="50">
        <v>6170</v>
      </c>
      <c r="H116" s="50">
        <v>0.49260500000000002</v>
      </c>
      <c r="I116" s="50">
        <v>5193.49</v>
      </c>
      <c r="J116" s="50">
        <v>2.5624600000000002</v>
      </c>
      <c r="K116" s="50">
        <v>3.5000000000000003E-2</v>
      </c>
      <c r="L116" s="50">
        <v>2.1065E-2</v>
      </c>
      <c r="M116" s="50">
        <v>7.0860500000000007E-2</v>
      </c>
      <c r="N116" s="59">
        <f>R116*P116+(1-R116)*O116</f>
        <v>18834.366570000002</v>
      </c>
      <c r="O116" s="51">
        <v>11326.2</v>
      </c>
      <c r="P116" s="51">
        <v>24900.9</v>
      </c>
      <c r="Q116" s="51">
        <v>2753.32</v>
      </c>
      <c r="R116" s="60">
        <v>0.55310000000000004</v>
      </c>
      <c r="S116" s="61">
        <f>Q116*R116</f>
        <v>1522.8612920000003</v>
      </c>
      <c r="T116" s="61">
        <f>Q116-S116</f>
        <v>1230.4587079999999</v>
      </c>
      <c r="U116" s="49">
        <v>29744</v>
      </c>
      <c r="V116" s="65">
        <v>51885</v>
      </c>
      <c r="W116" s="65">
        <v>54452</v>
      </c>
      <c r="X116" s="65">
        <v>66192</v>
      </c>
      <c r="Y116" s="65">
        <v>40803</v>
      </c>
      <c r="Z116" s="65">
        <v>40854</v>
      </c>
      <c r="AA116" s="65">
        <v>58488</v>
      </c>
      <c r="AB116" s="65">
        <v>32178</v>
      </c>
      <c r="AC116" s="65">
        <v>63448</v>
      </c>
      <c r="AD116" s="65">
        <v>75102</v>
      </c>
      <c r="AE116" s="65">
        <v>44444</v>
      </c>
      <c r="AF116" s="65">
        <v>40714</v>
      </c>
      <c r="AG116" s="65">
        <v>59844</v>
      </c>
      <c r="AH116" s="65">
        <v>31578</v>
      </c>
      <c r="AI116" s="65">
        <v>31535</v>
      </c>
      <c r="AJ116" s="65">
        <v>58835</v>
      </c>
      <c r="AK116" s="65">
        <v>53409</v>
      </c>
      <c r="AL116" s="65">
        <v>50810</v>
      </c>
      <c r="AM116" s="65">
        <v>48061</v>
      </c>
      <c r="AN116" s="49">
        <v>128394</v>
      </c>
      <c r="AO116" s="51">
        <v>140798</v>
      </c>
      <c r="AP116" s="51">
        <v>842307</v>
      </c>
      <c r="AQ116" s="51">
        <v>129966.00000000001</v>
      </c>
      <c r="AR116" s="51">
        <v>292636</v>
      </c>
      <c r="AS116" s="51">
        <v>113612</v>
      </c>
      <c r="AT116" s="51">
        <v>165889</v>
      </c>
      <c r="AU116" s="51">
        <v>29519.000000000004</v>
      </c>
      <c r="AV116" s="51">
        <v>65502</v>
      </c>
      <c r="AW116" s="51">
        <v>118287</v>
      </c>
      <c r="AX116" s="51">
        <v>60067.000000000007</v>
      </c>
      <c r="AY116" s="51">
        <v>49737</v>
      </c>
      <c r="AZ116" s="51">
        <v>75372</v>
      </c>
      <c r="BA116" s="51">
        <v>83108</v>
      </c>
      <c r="BB116" s="51">
        <v>22496.999999999996</v>
      </c>
      <c r="BC116" s="51">
        <v>361221.00000000006</v>
      </c>
      <c r="BD116" s="51">
        <v>181289.00000000003</v>
      </c>
      <c r="BE116" s="51">
        <v>35699</v>
      </c>
      <c r="BF116" s="51">
        <v>354720</v>
      </c>
    </row>
    <row r="117" spans="1:58" x14ac:dyDescent="0.3">
      <c r="A117" s="50" t="s">
        <v>16</v>
      </c>
      <c r="B117" s="50">
        <v>7</v>
      </c>
      <c r="C117" s="50">
        <v>2016</v>
      </c>
      <c r="D117" s="50">
        <v>7.1021999999999998</v>
      </c>
      <c r="E117" s="50">
        <v>0.111068</v>
      </c>
      <c r="F117" s="50">
        <v>0.78627599999999997</v>
      </c>
      <c r="G117" s="50">
        <v>6950</v>
      </c>
      <c r="H117" s="50">
        <v>0.50274399999999997</v>
      </c>
      <c r="I117" s="50">
        <v>5468.73</v>
      </c>
      <c r="J117" s="50">
        <v>2.5803199999999999</v>
      </c>
      <c r="K117" s="50">
        <v>3.5000000000000003E-2</v>
      </c>
      <c r="L117" s="50">
        <v>2.1954000000000001E-2</v>
      </c>
      <c r="M117" s="50">
        <v>7.2393200000000005E-2</v>
      </c>
      <c r="N117" s="59">
        <f>R117*P117+(1-R117)*O117</f>
        <v>20186.777750000001</v>
      </c>
      <c r="O117" s="51">
        <v>12122.9</v>
      </c>
      <c r="P117" s="51">
        <v>26530.400000000001</v>
      </c>
      <c r="Q117" s="51">
        <v>2733</v>
      </c>
      <c r="R117" s="60">
        <v>0.55969999999999998</v>
      </c>
      <c r="S117" s="61">
        <f>Q117*R117</f>
        <v>1529.6600999999998</v>
      </c>
      <c r="T117" s="61">
        <f>Q117-S117</f>
        <v>1203.3399000000002</v>
      </c>
      <c r="U117" s="53">
        <v>33042</v>
      </c>
      <c r="V117" s="64">
        <v>51883</v>
      </c>
      <c r="W117" s="64">
        <v>58250</v>
      </c>
      <c r="X117" s="64">
        <v>70925</v>
      </c>
      <c r="Y117" s="64">
        <v>44968</v>
      </c>
      <c r="Z117" s="64">
        <v>43419</v>
      </c>
      <c r="AA117" s="64">
        <v>62053</v>
      </c>
      <c r="AB117" s="64">
        <v>34173</v>
      </c>
      <c r="AC117" s="64">
        <v>64923</v>
      </c>
      <c r="AD117" s="64">
        <v>81958</v>
      </c>
      <c r="AE117" s="64">
        <v>44670</v>
      </c>
      <c r="AF117" s="64">
        <v>45219</v>
      </c>
      <c r="AG117" s="64">
        <v>62900</v>
      </c>
      <c r="AH117" s="64">
        <v>33912</v>
      </c>
      <c r="AI117" s="64">
        <v>32797</v>
      </c>
      <c r="AJ117" s="64">
        <v>65436</v>
      </c>
      <c r="AK117" s="64">
        <v>63307</v>
      </c>
      <c r="AL117" s="64">
        <v>55335</v>
      </c>
      <c r="AM117" s="64">
        <v>54321</v>
      </c>
      <c r="AN117" s="53">
        <v>124934</v>
      </c>
      <c r="AO117" s="51">
        <v>130708</v>
      </c>
      <c r="AP117" s="51">
        <v>818555.00000000012</v>
      </c>
      <c r="AQ117" s="51">
        <v>123472.00000000001</v>
      </c>
      <c r="AR117" s="51">
        <v>273170</v>
      </c>
      <c r="AS117" s="51">
        <v>116447</v>
      </c>
      <c r="AT117" s="51">
        <v>160707.99999999997</v>
      </c>
      <c r="AU117" s="51">
        <v>28363</v>
      </c>
      <c r="AV117" s="51">
        <v>64105</v>
      </c>
      <c r="AW117" s="51">
        <v>120864.99999999999</v>
      </c>
      <c r="AX117" s="51">
        <v>67708</v>
      </c>
      <c r="AY117" s="51">
        <v>57648</v>
      </c>
      <c r="AZ117" s="51">
        <v>76412</v>
      </c>
      <c r="BA117" s="51">
        <v>85471</v>
      </c>
      <c r="BB117" s="51">
        <v>25393</v>
      </c>
      <c r="BC117" s="51">
        <v>361559</v>
      </c>
      <c r="BD117" s="51">
        <v>187229</v>
      </c>
      <c r="BE117" s="51">
        <v>35368</v>
      </c>
      <c r="BF117" s="51">
        <v>363348</v>
      </c>
    </row>
    <row r="118" spans="1:58" x14ac:dyDescent="0.3">
      <c r="A118" s="50" t="s">
        <v>16</v>
      </c>
      <c r="B118" s="50">
        <v>7</v>
      </c>
      <c r="C118" s="50">
        <v>2017</v>
      </c>
      <c r="D118" s="50">
        <v>6.9006999999999996</v>
      </c>
      <c r="E118" s="50">
        <v>0.127108</v>
      </c>
      <c r="F118" s="50">
        <v>0.791099</v>
      </c>
      <c r="G118" s="50">
        <v>7730</v>
      </c>
      <c r="H118" s="50">
        <v>0.54578599999999999</v>
      </c>
      <c r="I118" s="50">
        <v>5544.08</v>
      </c>
      <c r="J118" s="50">
        <v>2.7921900000000002</v>
      </c>
      <c r="K118" s="50">
        <v>3.5000000000000003E-2</v>
      </c>
      <c r="L118" s="50">
        <v>2.2818999999999999E-2</v>
      </c>
      <c r="M118" s="50">
        <v>7.2342299999999998E-2</v>
      </c>
      <c r="N118" s="59">
        <f>R118*P118+(1-R118)*O118</f>
        <v>21656.541949999999</v>
      </c>
      <c r="O118" s="51">
        <v>12950.4</v>
      </c>
      <c r="P118" s="51">
        <v>28318.7</v>
      </c>
      <c r="Q118" s="51">
        <v>2717</v>
      </c>
      <c r="R118" s="60">
        <v>0.5665</v>
      </c>
      <c r="S118" s="61">
        <f>Q118*R118</f>
        <v>1539.1804999999999</v>
      </c>
      <c r="T118" s="61">
        <f>Q118-S118</f>
        <v>1177.8195000000001</v>
      </c>
      <c r="U118" s="49">
        <v>36826</v>
      </c>
      <c r="V118" s="64">
        <v>56079</v>
      </c>
      <c r="W118" s="64">
        <v>65067</v>
      </c>
      <c r="X118" s="64">
        <v>75680</v>
      </c>
      <c r="Y118" s="64">
        <v>46222</v>
      </c>
      <c r="Z118" s="64">
        <v>47867</v>
      </c>
      <c r="AA118" s="64">
        <v>67910</v>
      </c>
      <c r="AB118" s="64">
        <v>38370</v>
      </c>
      <c r="AC118" s="64">
        <v>72064</v>
      </c>
      <c r="AD118" s="64">
        <v>87154</v>
      </c>
      <c r="AE118" s="64">
        <v>45979</v>
      </c>
      <c r="AF118" s="64">
        <v>46975</v>
      </c>
      <c r="AG118" s="64">
        <v>66857</v>
      </c>
      <c r="AH118" s="64">
        <v>37110</v>
      </c>
      <c r="AI118" s="64">
        <v>36572</v>
      </c>
      <c r="AJ118" s="64">
        <v>71526</v>
      </c>
      <c r="AK118" s="64">
        <v>67048</v>
      </c>
      <c r="AL118" s="64">
        <v>57349</v>
      </c>
      <c r="AM118" s="64">
        <v>62216</v>
      </c>
      <c r="AN118" s="49">
        <v>114313</v>
      </c>
      <c r="AO118" s="51">
        <v>122392</v>
      </c>
      <c r="AP118" s="51">
        <v>709399.00000000012</v>
      </c>
      <c r="AQ118" s="51">
        <v>118834</v>
      </c>
      <c r="AR118" s="51">
        <v>236805.00000000003</v>
      </c>
      <c r="AS118" s="51">
        <v>114147</v>
      </c>
      <c r="AT118" s="51">
        <v>162482</v>
      </c>
      <c r="AU118" s="51">
        <v>27868</v>
      </c>
      <c r="AV118" s="51">
        <v>62903</v>
      </c>
      <c r="AW118" s="51">
        <v>121523</v>
      </c>
      <c r="AX118" s="51">
        <v>69040</v>
      </c>
      <c r="AY118" s="51">
        <v>67916.000000000015</v>
      </c>
      <c r="AZ118" s="51">
        <v>76755</v>
      </c>
      <c r="BA118" s="51">
        <v>84516.000000000015</v>
      </c>
      <c r="BB118" s="51">
        <v>26152.000000000004</v>
      </c>
      <c r="BC118" s="51">
        <v>360897</v>
      </c>
      <c r="BD118" s="51">
        <v>195881</v>
      </c>
      <c r="BE118" s="51">
        <v>36563</v>
      </c>
      <c r="BF118" s="51">
        <v>362182.00000000006</v>
      </c>
    </row>
    <row r="119" spans="1:58" x14ac:dyDescent="0.3">
      <c r="A119" s="50" t="s">
        <v>16</v>
      </c>
      <c r="B119" s="50">
        <v>7</v>
      </c>
      <c r="C119" s="50">
        <v>2018</v>
      </c>
      <c r="D119" s="50">
        <v>6.4130000000000003</v>
      </c>
      <c r="E119" s="50">
        <v>0.155668</v>
      </c>
      <c r="F119" s="50">
        <v>0.82038900000000003</v>
      </c>
      <c r="G119" s="50">
        <v>7770</v>
      </c>
      <c r="H119" s="50">
        <v>0.57200399999999996</v>
      </c>
      <c r="I119" s="50">
        <v>5624.28</v>
      </c>
      <c r="J119" s="50">
        <v>3.0150100000000002</v>
      </c>
      <c r="K119" s="50">
        <v>3.5000000000000003E-2</v>
      </c>
      <c r="L119" s="50">
        <v>2.2929000000000001E-2</v>
      </c>
      <c r="M119" s="50">
        <v>8.8069800000000004E-2</v>
      </c>
      <c r="N119" s="59">
        <f>R119*P119+(1-R119)*O119</f>
        <v>23196.754610000004</v>
      </c>
      <c r="O119" s="51">
        <v>13748.2</v>
      </c>
      <c r="P119" s="51">
        <v>30171.9</v>
      </c>
      <c r="Q119" s="51">
        <v>2704</v>
      </c>
      <c r="R119" s="60">
        <v>0.57530000000000003</v>
      </c>
      <c r="S119" s="61">
        <f>Q119*R119</f>
        <v>1555.6112000000001</v>
      </c>
      <c r="T119" s="61">
        <f>Q119-S119</f>
        <v>1148.3887999999999</v>
      </c>
      <c r="U119" s="49">
        <v>38397</v>
      </c>
      <c r="V119" s="53">
        <v>66172</v>
      </c>
      <c r="W119" s="53">
        <v>75058</v>
      </c>
      <c r="X119" s="53">
        <v>86102</v>
      </c>
      <c r="Y119" s="53">
        <v>48961</v>
      </c>
      <c r="Z119" s="53">
        <v>52331</v>
      </c>
      <c r="AA119" s="53">
        <v>75599</v>
      </c>
      <c r="AB119" s="53">
        <v>40422</v>
      </c>
      <c r="AC119" s="53">
        <v>82963</v>
      </c>
      <c r="AD119" s="53">
        <v>92873</v>
      </c>
      <c r="AE119" s="53">
        <v>48165</v>
      </c>
      <c r="AF119" s="53">
        <v>51909</v>
      </c>
      <c r="AG119" s="53">
        <v>75661</v>
      </c>
      <c r="AH119" s="53">
        <v>41988</v>
      </c>
      <c r="AI119" s="53">
        <v>42265</v>
      </c>
      <c r="AJ119" s="53">
        <v>75836</v>
      </c>
      <c r="AK119" s="53">
        <v>73939</v>
      </c>
      <c r="AL119" s="53">
        <v>63352</v>
      </c>
      <c r="AM119" s="53">
        <v>68069</v>
      </c>
      <c r="AN119" s="49">
        <v>97037</v>
      </c>
      <c r="AO119" s="51">
        <v>94305</v>
      </c>
      <c r="AP119" s="51">
        <v>568936</v>
      </c>
      <c r="AQ119" s="51">
        <v>101901.00000000001</v>
      </c>
      <c r="AR119" s="51">
        <v>185207.00000000003</v>
      </c>
      <c r="AS119" s="51">
        <v>112427.00000000001</v>
      </c>
      <c r="AT119" s="51">
        <v>148656</v>
      </c>
      <c r="AU119" s="51">
        <v>23435</v>
      </c>
      <c r="AV119" s="51">
        <v>58228</v>
      </c>
      <c r="AW119" s="51">
        <v>134325</v>
      </c>
      <c r="AX119" s="51">
        <v>60579</v>
      </c>
      <c r="AY119" s="51">
        <v>66474</v>
      </c>
      <c r="AZ119" s="51">
        <v>72945</v>
      </c>
      <c r="BA119" s="51">
        <v>71694</v>
      </c>
      <c r="BB119" s="51">
        <v>19786</v>
      </c>
      <c r="BC119" s="51">
        <v>359483.00000000006</v>
      </c>
      <c r="BD119" s="51">
        <v>199091.00000000003</v>
      </c>
      <c r="BE119" s="51">
        <v>36888</v>
      </c>
      <c r="BF119" s="51">
        <v>381836</v>
      </c>
    </row>
    <row r="120" spans="1:58" x14ac:dyDescent="0.3">
      <c r="A120" s="50" t="s">
        <v>16</v>
      </c>
      <c r="B120" s="50">
        <v>7</v>
      </c>
      <c r="C120" s="50">
        <v>2019</v>
      </c>
      <c r="D120" s="50">
        <v>6.2474999999999996</v>
      </c>
      <c r="E120" s="50">
        <v>0.10426199999999999</v>
      </c>
      <c r="F120" s="50">
        <v>0.83</v>
      </c>
      <c r="G120" s="50">
        <v>7800</v>
      </c>
      <c r="H120" s="50">
        <v>0.58876200000000001</v>
      </c>
      <c r="I120" s="50">
        <v>5691.57</v>
      </c>
      <c r="J120" s="50">
        <v>3.2561100000000001</v>
      </c>
      <c r="K120" s="50">
        <v>3.1E-2</v>
      </c>
      <c r="L120" s="50">
        <v>2.3042E-2</v>
      </c>
      <c r="M120" s="50">
        <v>7.5735499999999997E-2</v>
      </c>
      <c r="N120" s="59">
        <f>R120*P120+(1-R120)*O120</f>
        <v>25053.536639999998</v>
      </c>
      <c r="O120" s="51">
        <v>14936</v>
      </c>
      <c r="P120" s="51">
        <v>32299.200000000001</v>
      </c>
      <c r="Q120" s="51">
        <v>2690.73</v>
      </c>
      <c r="R120" s="51">
        <v>0.5827</v>
      </c>
      <c r="S120" s="61">
        <f>Q120*R120</f>
        <v>1567.888371</v>
      </c>
      <c r="T120" s="61">
        <f>Q120-S120</f>
        <v>1122.841629</v>
      </c>
      <c r="U120" s="49">
        <v>41750</v>
      </c>
      <c r="V120" s="49">
        <v>71210</v>
      </c>
      <c r="W120" s="49">
        <v>82545</v>
      </c>
      <c r="X120" s="49">
        <v>89574</v>
      </c>
      <c r="Y120" s="49">
        <v>54213</v>
      </c>
      <c r="Z120" s="49">
        <v>56243</v>
      </c>
      <c r="AA120" s="49">
        <v>77879</v>
      </c>
      <c r="AB120" s="49">
        <v>42157</v>
      </c>
      <c r="AC120" s="49">
        <v>82785</v>
      </c>
      <c r="AD120" s="49">
        <v>88059</v>
      </c>
      <c r="AE120" s="49">
        <v>52865</v>
      </c>
      <c r="AF120" s="49">
        <v>53882</v>
      </c>
      <c r="AG120" s="49">
        <v>82234</v>
      </c>
      <c r="AH120" s="49">
        <v>40285</v>
      </c>
      <c r="AI120" s="49">
        <v>40297</v>
      </c>
      <c r="AJ120" s="49">
        <v>82399</v>
      </c>
      <c r="AK120" s="49">
        <v>78940</v>
      </c>
      <c r="AL120" s="49">
        <v>65789</v>
      </c>
      <c r="AM120" s="49">
        <v>71691</v>
      </c>
      <c r="AN120" s="49">
        <v>70077</v>
      </c>
      <c r="AO120" s="49">
        <v>86412</v>
      </c>
      <c r="AP120" s="49">
        <v>508180</v>
      </c>
      <c r="AQ120" s="49">
        <v>103665</v>
      </c>
      <c r="AR120" s="49">
        <v>149271</v>
      </c>
      <c r="AS120" s="49">
        <v>104203</v>
      </c>
      <c r="AT120" s="49">
        <v>163199</v>
      </c>
      <c r="AU120" s="49">
        <v>23217</v>
      </c>
      <c r="AV120" s="49">
        <v>56054</v>
      </c>
      <c r="AW120" s="49">
        <v>174926</v>
      </c>
      <c r="AX120" s="49">
        <v>60516</v>
      </c>
      <c r="AY120" s="49">
        <v>1789</v>
      </c>
      <c r="AZ120" s="49">
        <v>78456</v>
      </c>
      <c r="BA120" s="49">
        <v>67759</v>
      </c>
      <c r="BB120" s="49">
        <v>18181</v>
      </c>
      <c r="BC120" s="49">
        <v>371826</v>
      </c>
      <c r="BD120" s="49">
        <v>212478</v>
      </c>
      <c r="BE120" s="49">
        <v>33031</v>
      </c>
      <c r="BF120" s="49">
        <v>427548</v>
      </c>
    </row>
    <row r="121" spans="1:58" x14ac:dyDescent="0.3">
      <c r="A121" s="50" t="s">
        <v>17</v>
      </c>
      <c r="B121" s="50">
        <v>8</v>
      </c>
      <c r="C121" s="50">
        <v>2003</v>
      </c>
      <c r="D121" s="50">
        <v>2.9994999999999998</v>
      </c>
      <c r="E121" s="50">
        <v>0.10284799999999999</v>
      </c>
      <c r="F121" s="50">
        <v>0.47542299999999998</v>
      </c>
      <c r="G121" s="50">
        <v>813</v>
      </c>
      <c r="H121" s="50">
        <v>0.18723500000000001</v>
      </c>
      <c r="I121" s="50">
        <v>1376.81</v>
      </c>
      <c r="J121" s="50">
        <v>0.99790500000000004</v>
      </c>
      <c r="K121" s="50">
        <v>4.2000000000000003E-2</v>
      </c>
      <c r="L121" s="50">
        <v>1.4416999999999999E-2</v>
      </c>
      <c r="M121" s="50">
        <v>7.1936899999999998E-2</v>
      </c>
      <c r="N121" s="59">
        <f>R121*P121+(1-R121)*O121</f>
        <v>4698.8378878951362</v>
      </c>
      <c r="O121" s="51">
        <v>2508.9</v>
      </c>
      <c r="P121" s="51">
        <v>6678.9</v>
      </c>
      <c r="Q121" s="51">
        <v>3815</v>
      </c>
      <c r="R121" s="60">
        <v>0.52516496112593192</v>
      </c>
      <c r="S121" s="61">
        <f>Q121*R121</f>
        <v>2003.5043266954303</v>
      </c>
      <c r="T121" s="61">
        <f>Q121-S121</f>
        <v>1811.4956733045697</v>
      </c>
      <c r="U121" s="52">
        <v>5403</v>
      </c>
      <c r="V121" s="62">
        <v>13466</v>
      </c>
      <c r="W121" s="62">
        <v>10063</v>
      </c>
      <c r="X121" s="62">
        <v>15702</v>
      </c>
      <c r="Y121" s="62">
        <v>10641</v>
      </c>
      <c r="Z121" s="62">
        <v>8400</v>
      </c>
      <c r="AA121" s="62">
        <v>12784</v>
      </c>
      <c r="AB121" s="62">
        <v>8528</v>
      </c>
      <c r="AC121" s="62">
        <v>26318</v>
      </c>
      <c r="AD121" s="62">
        <v>18407</v>
      </c>
      <c r="AE121" s="62">
        <v>11142</v>
      </c>
      <c r="AF121" s="62">
        <v>9069</v>
      </c>
      <c r="AG121" s="62">
        <v>14084</v>
      </c>
      <c r="AH121" s="62">
        <v>9898</v>
      </c>
      <c r="AI121" s="62">
        <v>6330</v>
      </c>
      <c r="AJ121" s="62">
        <v>13808</v>
      </c>
      <c r="AK121" s="62">
        <v>13066</v>
      </c>
      <c r="AL121" s="62">
        <v>13977</v>
      </c>
      <c r="AM121" s="62">
        <v>14097</v>
      </c>
      <c r="AN121" s="50">
        <v>896888</v>
      </c>
      <c r="AO121" s="51">
        <v>386961</v>
      </c>
      <c r="AP121" s="51">
        <v>1136586</v>
      </c>
      <c r="AQ121" s="51">
        <v>156309</v>
      </c>
      <c r="AR121" s="51">
        <v>405633</v>
      </c>
      <c r="AS121" s="51">
        <v>314098</v>
      </c>
      <c r="AT121" s="51">
        <v>325849</v>
      </c>
      <c r="AU121" s="51">
        <v>47579</v>
      </c>
      <c r="AV121" s="51">
        <v>39833</v>
      </c>
      <c r="AW121" s="51">
        <v>116501</v>
      </c>
      <c r="AX121" s="51">
        <v>44189</v>
      </c>
      <c r="AY121" s="51">
        <v>49006</v>
      </c>
      <c r="AZ121" s="51">
        <v>87997</v>
      </c>
      <c r="BA121" s="51">
        <v>76223</v>
      </c>
      <c r="BB121" s="51">
        <v>36903</v>
      </c>
      <c r="BC121" s="51">
        <v>443677</v>
      </c>
      <c r="BD121" s="51">
        <v>170422</v>
      </c>
      <c r="BE121" s="51">
        <v>37194</v>
      </c>
      <c r="BF121" s="51">
        <v>380858</v>
      </c>
    </row>
    <row r="122" spans="1:58" x14ac:dyDescent="0.3">
      <c r="A122" s="50" t="s">
        <v>17</v>
      </c>
      <c r="B122" s="50">
        <v>8</v>
      </c>
      <c r="C122" s="50">
        <v>2004</v>
      </c>
      <c r="D122" s="50">
        <v>2.8546</v>
      </c>
      <c r="E122" s="50">
        <v>9.4738000000000003E-2</v>
      </c>
      <c r="F122" s="50">
        <v>0.54745999999999995</v>
      </c>
      <c r="G122" s="50">
        <v>1150</v>
      </c>
      <c r="H122" s="50">
        <v>0.19337199999999999</v>
      </c>
      <c r="I122" s="50">
        <v>1412.71</v>
      </c>
      <c r="J122" s="50">
        <v>1.0837699999999999</v>
      </c>
      <c r="K122" s="50">
        <v>4.4999999999999998E-2</v>
      </c>
      <c r="L122" s="50">
        <v>1.5457E-2</v>
      </c>
      <c r="M122" s="50">
        <v>6.7163700000000007E-2</v>
      </c>
      <c r="N122" s="59">
        <f>R122*P122+(1-R122)*O122</f>
        <v>5539.0458031826902</v>
      </c>
      <c r="O122" s="51">
        <v>3005.18</v>
      </c>
      <c r="P122" s="51">
        <v>7803.41</v>
      </c>
      <c r="Q122" s="51">
        <v>3817</v>
      </c>
      <c r="R122" s="60">
        <v>0.52808343976480709</v>
      </c>
      <c r="S122" s="61">
        <f>Q122*R122</f>
        <v>2015.6944895822687</v>
      </c>
      <c r="T122" s="61">
        <f>Q122-S122</f>
        <v>1801.3055104177313</v>
      </c>
      <c r="U122" s="52">
        <v>5839</v>
      </c>
      <c r="V122" s="62">
        <v>15084</v>
      </c>
      <c r="W122" s="62">
        <v>11240</v>
      </c>
      <c r="X122" s="62">
        <v>18140</v>
      </c>
      <c r="Y122" s="62">
        <v>12151</v>
      </c>
      <c r="Z122" s="62">
        <v>9577</v>
      </c>
      <c r="AA122" s="62">
        <v>13831</v>
      </c>
      <c r="AB122" s="62">
        <v>10170</v>
      </c>
      <c r="AC122" s="62">
        <v>28554</v>
      </c>
      <c r="AD122" s="62">
        <v>20473</v>
      </c>
      <c r="AE122" s="62">
        <v>12693</v>
      </c>
      <c r="AF122" s="62">
        <v>10100</v>
      </c>
      <c r="AG122" s="62">
        <v>19336</v>
      </c>
      <c r="AH122" s="62">
        <v>10738</v>
      </c>
      <c r="AI122" s="62">
        <v>11754</v>
      </c>
      <c r="AJ122" s="62">
        <v>16151</v>
      </c>
      <c r="AK122" s="62">
        <v>15169</v>
      </c>
      <c r="AL122" s="62">
        <v>15868</v>
      </c>
      <c r="AM122" s="62">
        <v>15491</v>
      </c>
      <c r="AN122" s="52">
        <v>894423</v>
      </c>
      <c r="AO122" s="51">
        <v>427977</v>
      </c>
      <c r="AP122" s="51">
        <v>1086961</v>
      </c>
      <c r="AQ122" s="51">
        <v>154960</v>
      </c>
      <c r="AR122" s="51">
        <v>379913</v>
      </c>
      <c r="AS122" s="51">
        <v>279133</v>
      </c>
      <c r="AT122" s="51">
        <v>311849</v>
      </c>
      <c r="AU122" s="51">
        <v>38527</v>
      </c>
      <c r="AV122" s="51">
        <v>43531.000000000007</v>
      </c>
      <c r="AW122" s="51">
        <v>113242.99999999999</v>
      </c>
      <c r="AX122" s="51">
        <v>44574.999999999993</v>
      </c>
      <c r="AY122" s="51">
        <v>48759</v>
      </c>
      <c r="AZ122" s="51">
        <v>89745.000000000015</v>
      </c>
      <c r="BA122" s="51">
        <v>75229</v>
      </c>
      <c r="BB122" s="51">
        <v>50335</v>
      </c>
      <c r="BC122" s="51">
        <v>429386</v>
      </c>
      <c r="BD122" s="51">
        <v>165318</v>
      </c>
      <c r="BE122" s="51">
        <v>37533</v>
      </c>
      <c r="BF122" s="51">
        <v>390638</v>
      </c>
    </row>
    <row r="123" spans="1:58" x14ac:dyDescent="0.3">
      <c r="A123" s="50" t="s">
        <v>17</v>
      </c>
      <c r="B123" s="50">
        <v>8</v>
      </c>
      <c r="C123" s="50">
        <v>2005</v>
      </c>
      <c r="D123" s="50">
        <v>3.7904</v>
      </c>
      <c r="E123" s="50">
        <v>0.109041</v>
      </c>
      <c r="F123" s="50">
        <v>0.59477400000000002</v>
      </c>
      <c r="G123" s="50">
        <v>1360</v>
      </c>
      <c r="H123" s="50">
        <v>0.201289</v>
      </c>
      <c r="I123" s="50">
        <v>1418.12</v>
      </c>
      <c r="J123" s="50">
        <v>1.2469399999999999</v>
      </c>
      <c r="K123" s="50">
        <v>4.3999999999999997E-2</v>
      </c>
      <c r="L123" s="50">
        <v>1.6230000000000001E-2</v>
      </c>
      <c r="M123" s="50">
        <v>6.2350799999999998E-2</v>
      </c>
      <c r="N123" s="59">
        <f>R123*P123+(1-R123)*O123</f>
        <v>5903.4872000000005</v>
      </c>
      <c r="O123" s="51">
        <v>3221.3</v>
      </c>
      <c r="P123" s="51">
        <v>8272.5</v>
      </c>
      <c r="Q123" s="51">
        <v>3820</v>
      </c>
      <c r="R123" s="60">
        <v>0.53100000000000003</v>
      </c>
      <c r="S123" s="61">
        <f>Q123*R123</f>
        <v>2028.42</v>
      </c>
      <c r="T123" s="61">
        <f>Q123-S123</f>
        <v>1791.58</v>
      </c>
      <c r="U123" s="49">
        <v>6444</v>
      </c>
      <c r="V123" s="51">
        <v>18422</v>
      </c>
      <c r="W123" s="51">
        <v>13129</v>
      </c>
      <c r="X123" s="51">
        <v>20347</v>
      </c>
      <c r="Y123" s="51">
        <v>13458</v>
      </c>
      <c r="Z123" s="51">
        <v>11912</v>
      </c>
      <c r="AA123" s="51">
        <v>16385</v>
      </c>
      <c r="AB123" s="51">
        <v>11589</v>
      </c>
      <c r="AC123" s="51">
        <v>31427</v>
      </c>
      <c r="AD123" s="51">
        <v>24066</v>
      </c>
      <c r="AE123" s="51">
        <v>14113</v>
      </c>
      <c r="AF123" s="51">
        <v>12661</v>
      </c>
      <c r="AG123" s="51">
        <v>20862</v>
      </c>
      <c r="AH123" s="51">
        <v>10651</v>
      </c>
      <c r="AI123" s="51">
        <v>13062</v>
      </c>
      <c r="AJ123" s="51">
        <v>17304</v>
      </c>
      <c r="AK123" s="51">
        <v>16568</v>
      </c>
      <c r="AL123" s="51">
        <v>16599</v>
      </c>
      <c r="AM123" s="51">
        <v>17880</v>
      </c>
      <c r="AN123" s="49">
        <v>889003</v>
      </c>
      <c r="AO123" s="51">
        <v>451055</v>
      </c>
      <c r="AP123" s="51">
        <v>1025364</v>
      </c>
      <c r="AQ123" s="51">
        <v>153690</v>
      </c>
      <c r="AR123" s="51">
        <v>362170</v>
      </c>
      <c r="AS123" s="51">
        <v>215531</v>
      </c>
      <c r="AT123" s="51">
        <v>278569</v>
      </c>
      <c r="AU123" s="51">
        <v>37716</v>
      </c>
      <c r="AV123" s="51">
        <v>41205.999999999993</v>
      </c>
      <c r="AW123" s="51">
        <v>114617</v>
      </c>
      <c r="AX123" s="51">
        <v>42773</v>
      </c>
      <c r="AY123" s="51">
        <v>45942.999999999993</v>
      </c>
      <c r="AZ123" s="51">
        <v>93768.999999999985</v>
      </c>
      <c r="BA123" s="51">
        <v>79002</v>
      </c>
      <c r="BB123" s="51">
        <v>50032</v>
      </c>
      <c r="BC123" s="51">
        <v>425042</v>
      </c>
      <c r="BD123" s="51">
        <v>170033</v>
      </c>
      <c r="BE123" s="51">
        <v>35952</v>
      </c>
      <c r="BF123" s="51">
        <v>392310</v>
      </c>
    </row>
    <row r="124" spans="1:58" x14ac:dyDescent="0.3">
      <c r="A124" s="50" t="s">
        <v>17</v>
      </c>
      <c r="B124" s="50">
        <v>8</v>
      </c>
      <c r="C124" s="50">
        <v>2006</v>
      </c>
      <c r="D124" s="50">
        <v>4.0972</v>
      </c>
      <c r="E124" s="50">
        <v>6.7016000000000006E-2</v>
      </c>
      <c r="F124" s="50">
        <v>0.58306500000000006</v>
      </c>
      <c r="G124" s="50">
        <v>1600</v>
      </c>
      <c r="H124" s="50">
        <v>0.20952100000000001</v>
      </c>
      <c r="I124" s="50">
        <v>2945.77</v>
      </c>
      <c r="J124" s="50">
        <v>1.4460299999999999</v>
      </c>
      <c r="K124" s="50">
        <v>4.2999999999999997E-2</v>
      </c>
      <c r="L124" s="50">
        <v>1.7002E-2</v>
      </c>
      <c r="M124" s="50">
        <v>6.13263E-2</v>
      </c>
      <c r="N124" s="59">
        <f>R124*P124+(1-R124)*O124</f>
        <v>6564.3964999999998</v>
      </c>
      <c r="O124" s="51">
        <v>3552.4</v>
      </c>
      <c r="P124" s="51">
        <v>9182.2999999999993</v>
      </c>
      <c r="Q124" s="51">
        <v>3823</v>
      </c>
      <c r="R124" s="60">
        <v>0.53500000000000003</v>
      </c>
      <c r="S124" s="61">
        <f>Q124*R124</f>
        <v>2045.3050000000001</v>
      </c>
      <c r="T124" s="61">
        <f>Q124-S124</f>
        <v>1777.6949999999999</v>
      </c>
      <c r="U124" s="49">
        <v>7093</v>
      </c>
      <c r="V124" s="63">
        <v>21120</v>
      </c>
      <c r="W124" s="63">
        <v>14998</v>
      </c>
      <c r="X124" s="63">
        <v>21004</v>
      </c>
      <c r="Y124" s="63">
        <v>15926</v>
      </c>
      <c r="Z124" s="63">
        <v>14222</v>
      </c>
      <c r="AA124" s="63">
        <v>18936</v>
      </c>
      <c r="AB124" s="63">
        <v>13665</v>
      </c>
      <c r="AC124" s="63">
        <v>32034</v>
      </c>
      <c r="AD124" s="63">
        <v>24362</v>
      </c>
      <c r="AE124" s="63">
        <v>14214</v>
      </c>
      <c r="AF124" s="63">
        <v>13304</v>
      </c>
      <c r="AG124" s="63">
        <v>21992</v>
      </c>
      <c r="AH124" s="63">
        <v>10996</v>
      </c>
      <c r="AI124" s="63">
        <v>13653</v>
      </c>
      <c r="AJ124" s="63">
        <v>19389</v>
      </c>
      <c r="AK124" s="63">
        <v>18262</v>
      </c>
      <c r="AL124" s="63">
        <v>17629</v>
      </c>
      <c r="AM124" s="63">
        <v>19289</v>
      </c>
      <c r="AN124" s="49">
        <v>905260</v>
      </c>
      <c r="AO124" s="51">
        <v>487905</v>
      </c>
      <c r="AP124" s="51">
        <v>994242</v>
      </c>
      <c r="AQ124" s="51">
        <v>152375</v>
      </c>
      <c r="AR124" s="51">
        <v>361343.00000000006</v>
      </c>
      <c r="AS124" s="51">
        <v>225545</v>
      </c>
      <c r="AT124" s="51">
        <v>276077</v>
      </c>
      <c r="AU124" s="51">
        <v>38681</v>
      </c>
      <c r="AV124" s="51">
        <v>44089</v>
      </c>
      <c r="AW124" s="51">
        <v>115411</v>
      </c>
      <c r="AX124" s="51">
        <v>49193</v>
      </c>
      <c r="AY124" s="51">
        <v>43775.000000000007</v>
      </c>
      <c r="AZ124" s="51">
        <v>97280</v>
      </c>
      <c r="BA124" s="51">
        <v>79986</v>
      </c>
      <c r="BB124" s="51">
        <v>51516</v>
      </c>
      <c r="BC124" s="51">
        <v>432926</v>
      </c>
      <c r="BD124" s="51">
        <v>174399.00000000003</v>
      </c>
      <c r="BE124" s="51">
        <v>37532</v>
      </c>
      <c r="BF124" s="51">
        <v>397894.99999999994</v>
      </c>
    </row>
    <row r="125" spans="1:58" x14ac:dyDescent="0.3">
      <c r="A125" s="50" t="s">
        <v>17</v>
      </c>
      <c r="B125" s="50">
        <v>8</v>
      </c>
      <c r="C125" s="50">
        <v>2007</v>
      </c>
      <c r="D125" s="50">
        <v>4.3342000000000001</v>
      </c>
      <c r="E125" s="50">
        <v>0.10646</v>
      </c>
      <c r="F125" s="50">
        <v>0.59929399999999999</v>
      </c>
      <c r="G125" s="50">
        <v>2120</v>
      </c>
      <c r="H125" s="50">
        <v>0.216224</v>
      </c>
      <c r="I125" s="50">
        <v>2979.05</v>
      </c>
      <c r="J125" s="50">
        <v>1.57999</v>
      </c>
      <c r="K125" s="50">
        <v>4.2999999999999997E-2</v>
      </c>
      <c r="L125" s="50">
        <v>1.7781999999999999E-2</v>
      </c>
      <c r="M125" s="50">
        <v>6.1479300000000001E-2</v>
      </c>
      <c r="N125" s="59">
        <f>R125*P125+(1-R125)*O125</f>
        <v>7427.2070000000003</v>
      </c>
      <c r="O125" s="51">
        <v>4132.3</v>
      </c>
      <c r="P125" s="51">
        <v>10245.299999999999</v>
      </c>
      <c r="Q125" s="51">
        <v>3824</v>
      </c>
      <c r="R125" s="60">
        <v>0.53900000000000003</v>
      </c>
      <c r="S125" s="61">
        <f>Q125*R125</f>
        <v>2061.136</v>
      </c>
      <c r="T125" s="61">
        <f>Q125-S125</f>
        <v>1762.864</v>
      </c>
      <c r="U125" s="52">
        <v>8383</v>
      </c>
      <c r="V125" s="63">
        <v>24144</v>
      </c>
      <c r="W125" s="63">
        <v>17528</v>
      </c>
      <c r="X125" s="63">
        <v>24826</v>
      </c>
      <c r="Y125" s="63">
        <v>17059</v>
      </c>
      <c r="Z125" s="63">
        <v>15681</v>
      </c>
      <c r="AA125" s="63">
        <v>21222</v>
      </c>
      <c r="AB125" s="63">
        <v>14724</v>
      </c>
      <c r="AC125" s="63">
        <v>33781</v>
      </c>
      <c r="AD125" s="63">
        <v>28110</v>
      </c>
      <c r="AE125" s="63">
        <v>16166</v>
      </c>
      <c r="AF125" s="63">
        <v>15700</v>
      </c>
      <c r="AG125" s="63">
        <v>25658</v>
      </c>
      <c r="AH125" s="63">
        <v>13046</v>
      </c>
      <c r="AI125" s="63">
        <v>15613</v>
      </c>
      <c r="AJ125" s="63">
        <v>24674</v>
      </c>
      <c r="AK125" s="63">
        <v>22336</v>
      </c>
      <c r="AL125" s="63">
        <v>22033</v>
      </c>
      <c r="AM125" s="63">
        <v>23428</v>
      </c>
      <c r="AN125" s="52">
        <v>956910</v>
      </c>
      <c r="AO125" s="51">
        <v>488384</v>
      </c>
      <c r="AP125" s="51">
        <v>987024</v>
      </c>
      <c r="AQ125" s="51">
        <v>149560</v>
      </c>
      <c r="AR125" s="51">
        <v>351855</v>
      </c>
      <c r="AS125" s="51">
        <v>213436</v>
      </c>
      <c r="AT125" s="51">
        <v>273327</v>
      </c>
      <c r="AU125" s="51">
        <v>36920</v>
      </c>
      <c r="AV125" s="51">
        <v>51211</v>
      </c>
      <c r="AW125" s="51">
        <v>116241</v>
      </c>
      <c r="AX125" s="51">
        <v>51189</v>
      </c>
      <c r="AY125" s="51">
        <v>43003</v>
      </c>
      <c r="AZ125" s="51">
        <v>104078</v>
      </c>
      <c r="BA125" s="51">
        <v>82370</v>
      </c>
      <c r="BB125" s="51">
        <v>62012</v>
      </c>
      <c r="BC125" s="51">
        <v>440852.99999999994</v>
      </c>
      <c r="BD125" s="51">
        <v>178791</v>
      </c>
      <c r="BE125" s="51">
        <v>37820</v>
      </c>
      <c r="BF125" s="51">
        <v>400068</v>
      </c>
    </row>
    <row r="126" spans="1:58" x14ac:dyDescent="0.3">
      <c r="A126" s="50" t="s">
        <v>17</v>
      </c>
      <c r="B126" s="50">
        <v>8</v>
      </c>
      <c r="C126" s="50">
        <v>2008</v>
      </c>
      <c r="D126" s="50">
        <v>4.6379999999999999</v>
      </c>
      <c r="E126" s="50">
        <v>0.132524</v>
      </c>
      <c r="F126" s="50">
        <v>0.60625200000000001</v>
      </c>
      <c r="G126" s="50">
        <v>2610</v>
      </c>
      <c r="H126" s="50">
        <v>0.22425899999999999</v>
      </c>
      <c r="I126" s="50">
        <v>3189.13</v>
      </c>
      <c r="J126" s="50">
        <v>1.76932</v>
      </c>
      <c r="K126" s="50">
        <v>4.2000000000000003E-2</v>
      </c>
      <c r="L126" s="50">
        <v>1.83E-2</v>
      </c>
      <c r="M126" s="50">
        <v>6.4859200000000006E-2</v>
      </c>
      <c r="N126" s="59">
        <f>R126*P126+(1-R126)*O126</f>
        <v>8581.6378000000004</v>
      </c>
      <c r="O126" s="51">
        <v>4855.6000000000004</v>
      </c>
      <c r="P126" s="51">
        <v>11581.3</v>
      </c>
      <c r="Q126" s="51">
        <v>3825.04</v>
      </c>
      <c r="R126" s="60">
        <v>0.55400000000000005</v>
      </c>
      <c r="S126" s="61">
        <f>Q126*R126</f>
        <v>2119.0721600000002</v>
      </c>
      <c r="T126" s="61">
        <f>Q126-S126</f>
        <v>1705.9678399999998</v>
      </c>
      <c r="U126" s="49">
        <v>10017</v>
      </c>
      <c r="V126" s="63">
        <v>27869</v>
      </c>
      <c r="W126" s="63">
        <v>21093</v>
      </c>
      <c r="X126" s="63">
        <v>28481</v>
      </c>
      <c r="Y126" s="63">
        <v>19067</v>
      </c>
      <c r="Z126" s="63">
        <v>19052</v>
      </c>
      <c r="AA126" s="63">
        <v>24833</v>
      </c>
      <c r="AB126" s="63">
        <v>17790</v>
      </c>
      <c r="AC126" s="63">
        <v>35752</v>
      </c>
      <c r="AD126" s="63">
        <v>33742</v>
      </c>
      <c r="AE126" s="63">
        <v>17980</v>
      </c>
      <c r="AF126" s="63">
        <v>17961</v>
      </c>
      <c r="AG126" s="63">
        <v>34096</v>
      </c>
      <c r="AH126" s="63">
        <v>14295</v>
      </c>
      <c r="AI126" s="63">
        <v>21807</v>
      </c>
      <c r="AJ126" s="63">
        <v>27495</v>
      </c>
      <c r="AK126" s="63">
        <v>25782</v>
      </c>
      <c r="AL126" s="63">
        <v>25543</v>
      </c>
      <c r="AM126" s="63">
        <v>27619</v>
      </c>
      <c r="AN126" s="49">
        <v>944111</v>
      </c>
      <c r="AO126" s="51">
        <v>439966</v>
      </c>
      <c r="AP126" s="51">
        <v>843675.00000000012</v>
      </c>
      <c r="AQ126" s="51">
        <v>145959</v>
      </c>
      <c r="AR126" s="51">
        <v>301221</v>
      </c>
      <c r="AS126" s="51">
        <v>193119</v>
      </c>
      <c r="AT126" s="51">
        <v>260091</v>
      </c>
      <c r="AU126" s="51">
        <v>31890</v>
      </c>
      <c r="AV126" s="51">
        <v>55012.999999999993</v>
      </c>
      <c r="AW126" s="51">
        <v>121792</v>
      </c>
      <c r="AX126" s="51">
        <v>43625</v>
      </c>
      <c r="AY126" s="51">
        <v>42409</v>
      </c>
      <c r="AZ126" s="51">
        <v>112379</v>
      </c>
      <c r="BA126" s="51">
        <v>85469.000000000015</v>
      </c>
      <c r="BB126" s="51">
        <v>57876</v>
      </c>
      <c r="BC126" s="51">
        <v>442704</v>
      </c>
      <c r="BD126" s="51">
        <v>182677</v>
      </c>
      <c r="BE126" s="51">
        <v>38209</v>
      </c>
      <c r="BF126" s="51">
        <v>408471</v>
      </c>
    </row>
    <row r="127" spans="1:58" x14ac:dyDescent="0.3">
      <c r="A127" s="50" t="s">
        <v>17</v>
      </c>
      <c r="B127" s="50">
        <v>8</v>
      </c>
      <c r="C127" s="50">
        <v>2009</v>
      </c>
      <c r="D127" s="50">
        <v>5.0693999999999999</v>
      </c>
      <c r="E127" s="50">
        <v>0.108769</v>
      </c>
      <c r="F127" s="50">
        <v>0.59557199999999999</v>
      </c>
      <c r="G127" s="50">
        <v>3140</v>
      </c>
      <c r="H127" s="50">
        <v>0.240538</v>
      </c>
      <c r="I127" s="50">
        <v>3202.33</v>
      </c>
      <c r="J127" s="50">
        <v>1.9977400000000001</v>
      </c>
      <c r="K127" s="50">
        <v>4.2999999999999997E-2</v>
      </c>
      <c r="L127" s="50">
        <v>2.0386999999999999E-2</v>
      </c>
      <c r="M127" s="50">
        <v>6.5620600000000001E-2</v>
      </c>
      <c r="N127" s="59">
        <f>R127*P127+(1-R127)*O127</f>
        <v>9291.1560000000009</v>
      </c>
      <c r="O127" s="51">
        <v>5206.8</v>
      </c>
      <c r="P127" s="51">
        <v>12566</v>
      </c>
      <c r="Q127" s="51">
        <v>3826.01</v>
      </c>
      <c r="R127" s="60">
        <v>0.55500000000000005</v>
      </c>
      <c r="S127" s="61">
        <f>Q127*R127</f>
        <v>2123.4355500000001</v>
      </c>
      <c r="T127" s="61">
        <f>Q127-S127</f>
        <v>1702.5744500000001</v>
      </c>
      <c r="U127" s="49">
        <v>11079</v>
      </c>
      <c r="V127" s="63">
        <v>33417</v>
      </c>
      <c r="W127" s="63">
        <v>23894</v>
      </c>
      <c r="X127" s="63">
        <v>32767</v>
      </c>
      <c r="Y127" s="63">
        <v>20610</v>
      </c>
      <c r="Z127" s="63">
        <v>21693</v>
      </c>
      <c r="AA127" s="63">
        <v>28074</v>
      </c>
      <c r="AB127" s="63">
        <v>19778</v>
      </c>
      <c r="AC127" s="63">
        <v>37803</v>
      </c>
      <c r="AD127" s="63">
        <v>37056</v>
      </c>
      <c r="AE127" s="63">
        <v>20254</v>
      </c>
      <c r="AF127" s="63">
        <v>21157</v>
      </c>
      <c r="AG127" s="63">
        <v>42405</v>
      </c>
      <c r="AH127" s="63">
        <v>16502</v>
      </c>
      <c r="AI127" s="63">
        <v>25848</v>
      </c>
      <c r="AJ127" s="63">
        <v>31400</v>
      </c>
      <c r="AK127" s="63">
        <v>29432</v>
      </c>
      <c r="AL127" s="63">
        <v>28140</v>
      </c>
      <c r="AM127" s="63">
        <v>30699</v>
      </c>
      <c r="AN127" s="49">
        <v>928932</v>
      </c>
      <c r="AO127" s="51">
        <v>428056</v>
      </c>
      <c r="AP127" s="51">
        <v>786306</v>
      </c>
      <c r="AQ127" s="51">
        <v>147709</v>
      </c>
      <c r="AR127" s="51">
        <v>299135</v>
      </c>
      <c r="AS127" s="51">
        <v>183445</v>
      </c>
      <c r="AT127" s="51">
        <v>261497</v>
      </c>
      <c r="AU127" s="51">
        <v>32713</v>
      </c>
      <c r="AV127" s="51">
        <v>53257</v>
      </c>
      <c r="AW127" s="51">
        <v>134821</v>
      </c>
      <c r="AX127" s="51">
        <v>42734</v>
      </c>
      <c r="AY127" s="51">
        <v>41660.000000000007</v>
      </c>
      <c r="AZ127" s="51">
        <v>114405</v>
      </c>
      <c r="BA127" s="51">
        <v>92396</v>
      </c>
      <c r="BB127" s="51">
        <v>58915</v>
      </c>
      <c r="BC127" s="51">
        <v>451575</v>
      </c>
      <c r="BD127" s="51">
        <v>185067</v>
      </c>
      <c r="BE127" s="51">
        <v>38809</v>
      </c>
      <c r="BF127" s="51">
        <v>409169</v>
      </c>
    </row>
    <row r="128" spans="1:58" x14ac:dyDescent="0.3">
      <c r="A128" s="50" t="s">
        <v>17</v>
      </c>
      <c r="B128" s="50">
        <v>8</v>
      </c>
      <c r="C128" s="50">
        <v>2010</v>
      </c>
      <c r="D128" s="50">
        <v>5.5233999999999996</v>
      </c>
      <c r="E128" s="50">
        <v>0.104112</v>
      </c>
      <c r="F128" s="50">
        <v>0.62401899999999999</v>
      </c>
      <c r="G128" s="50">
        <v>3650</v>
      </c>
      <c r="H128" s="50">
        <v>0.28265099999999999</v>
      </c>
      <c r="I128" s="50">
        <v>3212.37</v>
      </c>
      <c r="J128" s="50">
        <v>2.1981999999999999</v>
      </c>
      <c r="K128" s="50">
        <v>4.2999999999999997E-2</v>
      </c>
      <c r="L128" s="50">
        <v>2.0608999999999999E-2</v>
      </c>
      <c r="M128" s="50">
        <v>6.6959199999999996E-2</v>
      </c>
      <c r="N128" s="59">
        <f>R128*P128+(1-R128)*O128</f>
        <v>10466.352279999999</v>
      </c>
      <c r="O128" s="51">
        <v>6210.7</v>
      </c>
      <c r="P128" s="51">
        <v>13856.5</v>
      </c>
      <c r="Q128" s="51">
        <v>3833.35</v>
      </c>
      <c r="R128" s="60">
        <v>0.55659999999999998</v>
      </c>
      <c r="S128" s="61">
        <f>Q128*R128</f>
        <v>2133.6426099999999</v>
      </c>
      <c r="T128" s="61">
        <f>Q128-S128</f>
        <v>1699.70739</v>
      </c>
      <c r="U128" s="49">
        <v>12916</v>
      </c>
      <c r="V128" s="64">
        <v>39793</v>
      </c>
      <c r="W128" s="64">
        <v>26764</v>
      </c>
      <c r="X128" s="64">
        <v>36613</v>
      </c>
      <c r="Y128" s="64">
        <v>22904</v>
      </c>
      <c r="Z128" s="64">
        <v>25702</v>
      </c>
      <c r="AA128" s="64">
        <v>31501</v>
      </c>
      <c r="AB128" s="64">
        <v>20804</v>
      </c>
      <c r="AC128" s="64">
        <v>40416</v>
      </c>
      <c r="AD128" s="64">
        <v>42537</v>
      </c>
      <c r="AE128" s="64">
        <v>21881</v>
      </c>
      <c r="AF128" s="64">
        <v>28238</v>
      </c>
      <c r="AG128" s="64">
        <v>39938</v>
      </c>
      <c r="AH128" s="64">
        <v>18663</v>
      </c>
      <c r="AI128" s="64">
        <v>29803</v>
      </c>
      <c r="AJ128" s="64">
        <v>34630</v>
      </c>
      <c r="AK128" s="64">
        <v>32095</v>
      </c>
      <c r="AL128" s="64">
        <v>29827</v>
      </c>
      <c r="AM128" s="64">
        <v>31568</v>
      </c>
      <c r="AN128" s="49">
        <v>929199</v>
      </c>
      <c r="AO128" s="51">
        <v>422324</v>
      </c>
      <c r="AP128" s="51">
        <v>667651.99999999988</v>
      </c>
      <c r="AQ128" s="51">
        <v>143476</v>
      </c>
      <c r="AR128" s="51">
        <v>270259</v>
      </c>
      <c r="AS128" s="51">
        <v>177025</v>
      </c>
      <c r="AT128" s="51">
        <v>251840</v>
      </c>
      <c r="AU128" s="51">
        <v>36667</v>
      </c>
      <c r="AV128" s="51">
        <v>55829.000000000007</v>
      </c>
      <c r="AW128" s="51">
        <v>141723</v>
      </c>
      <c r="AX128" s="51">
        <v>49179.000000000007</v>
      </c>
      <c r="AY128" s="51">
        <v>59256</v>
      </c>
      <c r="AZ128" s="51">
        <v>120058</v>
      </c>
      <c r="BA128" s="51">
        <v>97157</v>
      </c>
      <c r="BB128" s="51">
        <v>65029</v>
      </c>
      <c r="BC128" s="51">
        <v>461453</v>
      </c>
      <c r="BD128" s="51">
        <v>196615</v>
      </c>
      <c r="BE128" s="51">
        <v>39458</v>
      </c>
      <c r="BF128" s="51">
        <v>415747</v>
      </c>
    </row>
    <row r="129" spans="1:58" x14ac:dyDescent="0.3">
      <c r="A129" s="50" t="s">
        <v>17</v>
      </c>
      <c r="B129" s="50">
        <v>8</v>
      </c>
      <c r="C129" s="50">
        <v>2011</v>
      </c>
      <c r="D129" s="50">
        <v>6.6028000000000002</v>
      </c>
      <c r="E129" s="50">
        <v>0.22434100000000001</v>
      </c>
      <c r="F129" s="50">
        <v>0.64626700000000004</v>
      </c>
      <c r="G129" s="50">
        <v>4960</v>
      </c>
      <c r="H129" s="50">
        <v>0.32895099999999999</v>
      </c>
      <c r="I129" s="50">
        <v>3289.47</v>
      </c>
      <c r="J129" s="50">
        <v>2.45702</v>
      </c>
      <c r="K129" s="50">
        <v>4.1000000000000002E-2</v>
      </c>
      <c r="L129" s="50">
        <v>2.0344000000000001E-2</v>
      </c>
      <c r="M129" s="50">
        <v>6.7594399999999999E-2</v>
      </c>
      <c r="N129" s="59">
        <f>R129*P129+(1-R129)*O129</f>
        <v>12170.307500000001</v>
      </c>
      <c r="O129" s="51">
        <v>7590.7</v>
      </c>
      <c r="P129" s="51">
        <v>15696.2</v>
      </c>
      <c r="Q129" s="51">
        <v>3834.01</v>
      </c>
      <c r="R129" s="60">
        <v>0.56500000000000006</v>
      </c>
      <c r="S129" s="61">
        <f>Q129*R129</f>
        <v>2166.2156500000006</v>
      </c>
      <c r="T129" s="61">
        <f>Q129-S129</f>
        <v>1667.7943499999997</v>
      </c>
      <c r="U129" s="49">
        <v>15069</v>
      </c>
      <c r="V129" s="53">
        <v>44726</v>
      </c>
      <c r="W129" s="53">
        <v>31197</v>
      </c>
      <c r="X129" s="53">
        <v>40677</v>
      </c>
      <c r="Y129" s="53">
        <v>26155</v>
      </c>
      <c r="Z129" s="53">
        <v>28649</v>
      </c>
      <c r="AA129" s="53">
        <v>37930</v>
      </c>
      <c r="AB129" s="53">
        <v>23462</v>
      </c>
      <c r="AC129" s="53">
        <v>45331</v>
      </c>
      <c r="AD129" s="53">
        <v>49143</v>
      </c>
      <c r="AE129" s="53">
        <v>26558</v>
      </c>
      <c r="AF129" s="53">
        <v>32841</v>
      </c>
      <c r="AG129" s="53">
        <v>47545</v>
      </c>
      <c r="AH129" s="53">
        <v>20115</v>
      </c>
      <c r="AI129" s="53">
        <v>35488</v>
      </c>
      <c r="AJ129" s="53">
        <v>37095</v>
      </c>
      <c r="AK129" s="53">
        <v>36158</v>
      </c>
      <c r="AL129" s="53">
        <v>32918</v>
      </c>
      <c r="AM129" s="53">
        <v>34016</v>
      </c>
      <c r="AN129" s="49">
        <v>939292</v>
      </c>
      <c r="AO129" s="51">
        <v>434887</v>
      </c>
      <c r="AP129" s="51">
        <v>656688</v>
      </c>
      <c r="AQ129" s="51">
        <v>146002</v>
      </c>
      <c r="AR129" s="51">
        <v>305816</v>
      </c>
      <c r="AS129" s="51">
        <v>163855</v>
      </c>
      <c r="AT129" s="51">
        <v>256259</v>
      </c>
      <c r="AU129" s="51">
        <v>37843</v>
      </c>
      <c r="AV129" s="51">
        <v>61205.999999999993</v>
      </c>
      <c r="AW129" s="51">
        <v>146744</v>
      </c>
      <c r="AX129" s="51">
        <v>56163</v>
      </c>
      <c r="AY129" s="51">
        <v>50485</v>
      </c>
      <c r="AZ129" s="51">
        <v>121715</v>
      </c>
      <c r="BA129" s="51">
        <v>101860</v>
      </c>
      <c r="BB129" s="51">
        <v>51022.999999999993</v>
      </c>
      <c r="BC129" s="51">
        <v>458708</v>
      </c>
      <c r="BD129" s="51">
        <v>203964</v>
      </c>
      <c r="BE129" s="51">
        <v>41067</v>
      </c>
      <c r="BF129" s="51">
        <v>428410</v>
      </c>
    </row>
    <row r="130" spans="1:58" x14ac:dyDescent="0.3">
      <c r="A130" s="50" t="s">
        <v>17</v>
      </c>
      <c r="B130" s="50">
        <v>8</v>
      </c>
      <c r="C130" s="50">
        <v>2012</v>
      </c>
      <c r="D130" s="50">
        <v>6.9744000000000002</v>
      </c>
      <c r="E130" s="50">
        <v>9.8852999999999996E-2</v>
      </c>
      <c r="F130" s="50">
        <v>0.66256099999999996</v>
      </c>
      <c r="G130" s="50">
        <v>5220</v>
      </c>
      <c r="H130" s="50">
        <v>0.46188899999999999</v>
      </c>
      <c r="I130" s="50">
        <v>3362.85</v>
      </c>
      <c r="J130" s="50">
        <v>2.7552099999999999</v>
      </c>
      <c r="K130" s="50">
        <v>4.2000000000000003E-2</v>
      </c>
      <c r="L130" s="50">
        <v>2.0604999999999998E-2</v>
      </c>
      <c r="M130" s="50">
        <v>6.8470799999999998E-2</v>
      </c>
      <c r="N130" s="59">
        <f>R130*P130+(1-R130)*O130</f>
        <v>13813.564</v>
      </c>
      <c r="O130" s="51">
        <v>8603.7999999999993</v>
      </c>
      <c r="P130" s="51">
        <v>17759.8</v>
      </c>
      <c r="Q130" s="51">
        <v>3834.04</v>
      </c>
      <c r="R130" s="60">
        <v>0.56899999999999995</v>
      </c>
      <c r="S130" s="61">
        <f>Q130*R130</f>
        <v>2181.5687599999997</v>
      </c>
      <c r="T130" s="61">
        <f>Q130-S130</f>
        <v>1652.4712400000003</v>
      </c>
      <c r="U130" s="49">
        <v>20830</v>
      </c>
      <c r="V130" s="64">
        <v>49530</v>
      </c>
      <c r="W130" s="64">
        <v>36787</v>
      </c>
      <c r="X130" s="64">
        <v>46604</v>
      </c>
      <c r="Y130" s="64">
        <v>32089</v>
      </c>
      <c r="Z130" s="64">
        <v>33028</v>
      </c>
      <c r="AA130" s="64">
        <v>44616</v>
      </c>
      <c r="AB130" s="64">
        <v>30504</v>
      </c>
      <c r="AC130" s="64">
        <v>50042</v>
      </c>
      <c r="AD130" s="64">
        <v>55849</v>
      </c>
      <c r="AE130" s="64">
        <v>31379</v>
      </c>
      <c r="AF130" s="64">
        <v>36599</v>
      </c>
      <c r="AG130" s="64">
        <v>57107</v>
      </c>
      <c r="AH130" s="64">
        <v>23666</v>
      </c>
      <c r="AI130" s="64">
        <v>42918</v>
      </c>
      <c r="AJ130" s="64">
        <v>39994</v>
      </c>
      <c r="AK130" s="64">
        <v>39712</v>
      </c>
      <c r="AL130" s="64">
        <v>36117</v>
      </c>
      <c r="AM130" s="64">
        <v>36472</v>
      </c>
      <c r="AN130" s="49">
        <v>932627</v>
      </c>
      <c r="AO130" s="51">
        <v>413269</v>
      </c>
      <c r="AP130" s="51">
        <v>633458</v>
      </c>
      <c r="AQ130" s="51">
        <v>157331</v>
      </c>
      <c r="AR130" s="51">
        <v>356205</v>
      </c>
      <c r="AS130" s="51">
        <v>159010</v>
      </c>
      <c r="AT130" s="51">
        <v>256088.99999999997</v>
      </c>
      <c r="AU130" s="51">
        <v>45601</v>
      </c>
      <c r="AV130" s="51">
        <v>61105</v>
      </c>
      <c r="AW130" s="51">
        <v>160117</v>
      </c>
      <c r="AX130" s="51">
        <v>58534</v>
      </c>
      <c r="AY130" s="51">
        <v>48877</v>
      </c>
      <c r="AZ130" s="51">
        <v>118926</v>
      </c>
      <c r="BA130" s="51">
        <v>102162</v>
      </c>
      <c r="BB130" s="51">
        <v>43857</v>
      </c>
      <c r="BC130" s="51">
        <v>469553</v>
      </c>
      <c r="BD130" s="51">
        <v>209837</v>
      </c>
      <c r="BE130" s="51">
        <v>42390</v>
      </c>
      <c r="BF130" s="51">
        <v>440886</v>
      </c>
    </row>
    <row r="131" spans="1:58" x14ac:dyDescent="0.3">
      <c r="A131" s="50" t="s">
        <v>17</v>
      </c>
      <c r="B131" s="50">
        <v>8</v>
      </c>
      <c r="C131" s="50">
        <v>2013</v>
      </c>
      <c r="D131" s="50">
        <v>6.9215999999999998</v>
      </c>
      <c r="E131" s="50">
        <v>6.4606999999999998E-2</v>
      </c>
      <c r="F131" s="50">
        <v>0.71178300000000005</v>
      </c>
      <c r="G131" s="50">
        <v>5480</v>
      </c>
      <c r="H131" s="50">
        <v>0.48967100000000002</v>
      </c>
      <c r="I131" s="50">
        <v>3387.02</v>
      </c>
      <c r="J131" s="50">
        <v>2.9678900000000001</v>
      </c>
      <c r="K131" s="50">
        <v>4.3999999999999997E-2</v>
      </c>
      <c r="L131" s="50">
        <v>2.086E-2</v>
      </c>
      <c r="M131" s="50">
        <v>6.8557699999999999E-2</v>
      </c>
      <c r="N131" s="59">
        <f>R131*P131+(1-R131)*O131</f>
        <v>15352.804599999999</v>
      </c>
      <c r="O131" s="51">
        <v>9634.1</v>
      </c>
      <c r="P131" s="51">
        <v>19597</v>
      </c>
      <c r="Q131" s="51">
        <v>3835.02</v>
      </c>
      <c r="R131" s="60">
        <v>0.57399999999999995</v>
      </c>
      <c r="S131" s="61">
        <f>Q131*R131</f>
        <v>2201.3014799999996</v>
      </c>
      <c r="T131" s="61">
        <f>Q131-S131</f>
        <v>1633.7185200000004</v>
      </c>
      <c r="U131" s="49">
        <v>23824</v>
      </c>
      <c r="V131" s="64">
        <v>56637</v>
      </c>
      <c r="W131" s="64">
        <v>39691</v>
      </c>
      <c r="X131" s="64">
        <v>54211</v>
      </c>
      <c r="Y131" s="64">
        <v>36776</v>
      </c>
      <c r="Z131" s="64">
        <v>38401</v>
      </c>
      <c r="AA131" s="64">
        <v>50797</v>
      </c>
      <c r="AB131" s="64">
        <v>36746</v>
      </c>
      <c r="AC131" s="64">
        <v>55854</v>
      </c>
      <c r="AD131" s="64">
        <v>57390</v>
      </c>
      <c r="AE131" s="64">
        <v>36885</v>
      </c>
      <c r="AF131" s="64">
        <v>39156</v>
      </c>
      <c r="AG131" s="64">
        <v>60631</v>
      </c>
      <c r="AH131" s="64">
        <v>27025</v>
      </c>
      <c r="AI131" s="64">
        <v>49101</v>
      </c>
      <c r="AJ131" s="64">
        <v>43527</v>
      </c>
      <c r="AK131" s="64">
        <v>43211</v>
      </c>
      <c r="AL131" s="64">
        <v>39644</v>
      </c>
      <c r="AM131" s="64">
        <v>39325</v>
      </c>
      <c r="AN131" s="49">
        <v>798991</v>
      </c>
      <c r="AO131" s="51">
        <v>384127</v>
      </c>
      <c r="AP131" s="51">
        <v>649885</v>
      </c>
      <c r="AQ131" s="51">
        <v>182837</v>
      </c>
      <c r="AR131" s="51">
        <v>372165.00000000006</v>
      </c>
      <c r="AS131" s="51">
        <v>197209</v>
      </c>
      <c r="AT131" s="51">
        <v>280785</v>
      </c>
      <c r="AU131" s="51">
        <v>48516</v>
      </c>
      <c r="AV131" s="51">
        <v>71042</v>
      </c>
      <c r="AW131" s="51">
        <v>159235</v>
      </c>
      <c r="AX131" s="51">
        <v>60458.999999999993</v>
      </c>
      <c r="AY131" s="51">
        <v>59292</v>
      </c>
      <c r="AZ131" s="51">
        <v>111527.99999999999</v>
      </c>
      <c r="BA131" s="51">
        <v>101630</v>
      </c>
      <c r="BB131" s="51">
        <v>46702</v>
      </c>
      <c r="BC131" s="51">
        <v>452220</v>
      </c>
      <c r="BD131" s="51">
        <v>223008</v>
      </c>
      <c r="BE131" s="51">
        <v>45747</v>
      </c>
      <c r="BF131" s="51">
        <v>432532</v>
      </c>
    </row>
    <row r="132" spans="1:58" x14ac:dyDescent="0.3">
      <c r="A132" s="50" t="s">
        <v>17</v>
      </c>
      <c r="B132" s="50">
        <v>8</v>
      </c>
      <c r="C132" s="50">
        <v>2014</v>
      </c>
      <c r="D132" s="50">
        <v>6.5472999999999999</v>
      </c>
      <c r="E132" s="50">
        <v>5.0276000000000001E-2</v>
      </c>
      <c r="F132" s="50">
        <v>0.73397800000000002</v>
      </c>
      <c r="G132" s="50">
        <v>5740</v>
      </c>
      <c r="H132" s="50">
        <v>0.49880000000000002</v>
      </c>
      <c r="I132" s="50">
        <v>3434.76</v>
      </c>
      <c r="J132" s="50">
        <v>3.20322</v>
      </c>
      <c r="K132" s="50">
        <v>4.4999999999999998E-2</v>
      </c>
      <c r="L132" s="50">
        <v>2.0871000000000001E-2</v>
      </c>
      <c r="M132" s="50">
        <v>7.2182800000000005E-2</v>
      </c>
      <c r="N132" s="59">
        <f>R132*P132+(1-R132)*O132</f>
        <v>17504.779579999999</v>
      </c>
      <c r="O132" s="51">
        <v>10453.200000000001</v>
      </c>
      <c r="P132" s="51">
        <v>22609</v>
      </c>
      <c r="Q132" s="51">
        <v>3833</v>
      </c>
      <c r="R132" s="60">
        <v>0.58009999999999995</v>
      </c>
      <c r="S132" s="61">
        <f>Q132*R132</f>
        <v>2223.5232999999998</v>
      </c>
      <c r="T132" s="61">
        <f>Q132-S132</f>
        <v>1609.4767000000002</v>
      </c>
      <c r="U132" s="49">
        <v>25816</v>
      </c>
      <c r="V132" s="64">
        <v>56472</v>
      </c>
      <c r="W132" s="64">
        <v>43254</v>
      </c>
      <c r="X132" s="64">
        <v>58085</v>
      </c>
      <c r="Y132" s="64">
        <v>37389</v>
      </c>
      <c r="Z132" s="64">
        <v>41602</v>
      </c>
      <c r="AA132" s="64">
        <v>56406</v>
      </c>
      <c r="AB132" s="64">
        <v>39387</v>
      </c>
      <c r="AC132" s="64">
        <v>59055</v>
      </c>
      <c r="AD132" s="64">
        <v>58112</v>
      </c>
      <c r="AE132" s="64">
        <v>40002</v>
      </c>
      <c r="AF132" s="64">
        <v>39918</v>
      </c>
      <c r="AG132" s="64">
        <v>62073</v>
      </c>
      <c r="AH132" s="64">
        <v>28993</v>
      </c>
      <c r="AI132" s="64">
        <v>52333</v>
      </c>
      <c r="AJ132" s="64">
        <v>49503</v>
      </c>
      <c r="AK132" s="64">
        <v>47659</v>
      </c>
      <c r="AL132" s="64">
        <v>43083</v>
      </c>
      <c r="AM132" s="64">
        <v>43143</v>
      </c>
      <c r="AN132" s="49">
        <v>710984</v>
      </c>
      <c r="AO132" s="51">
        <v>359280</v>
      </c>
      <c r="AP132" s="51">
        <v>613082</v>
      </c>
      <c r="AQ132" s="51">
        <v>180958</v>
      </c>
      <c r="AR132" s="51">
        <v>338497</v>
      </c>
      <c r="AS132" s="51">
        <v>187443</v>
      </c>
      <c r="AT132" s="51">
        <v>277461</v>
      </c>
      <c r="AU132" s="51">
        <v>45246.000000000007</v>
      </c>
      <c r="AV132" s="51">
        <v>76385</v>
      </c>
      <c r="AW132" s="51">
        <v>169005</v>
      </c>
      <c r="AX132" s="51">
        <v>60346</v>
      </c>
      <c r="AY132" s="51">
        <v>62055</v>
      </c>
      <c r="AZ132" s="51">
        <v>115422</v>
      </c>
      <c r="BA132" s="51">
        <v>101503</v>
      </c>
      <c r="BB132" s="51">
        <v>42642</v>
      </c>
      <c r="BC132" s="51">
        <v>453708</v>
      </c>
      <c r="BD132" s="51">
        <v>225950</v>
      </c>
      <c r="BE132" s="51">
        <v>40980.999999999993</v>
      </c>
      <c r="BF132" s="51">
        <v>447879.99999999994</v>
      </c>
    </row>
    <row r="133" spans="1:58" x14ac:dyDescent="0.3">
      <c r="A133" s="50" t="s">
        <v>17</v>
      </c>
      <c r="B133" s="50">
        <v>8</v>
      </c>
      <c r="C133" s="50">
        <v>2015</v>
      </c>
      <c r="D133" s="50">
        <v>6.4851999999999999</v>
      </c>
      <c r="E133" s="50">
        <v>4.4350000000000001E-2</v>
      </c>
      <c r="F133" s="50">
        <v>0.72834200000000004</v>
      </c>
      <c r="G133" s="50">
        <v>6560</v>
      </c>
      <c r="H133" s="50">
        <v>0.51048099999999996</v>
      </c>
      <c r="I133" s="50">
        <v>3451.01</v>
      </c>
      <c r="J133" s="50">
        <v>3.46576</v>
      </c>
      <c r="K133" s="50">
        <v>4.4999999999999998E-2</v>
      </c>
      <c r="L133" s="50">
        <v>2.1250000000000002E-2</v>
      </c>
      <c r="M133" s="50">
        <v>7.4653499999999998E-2</v>
      </c>
      <c r="N133" s="59">
        <f>R133*P133+(1-R133)*O133</f>
        <v>18802.351199999997</v>
      </c>
      <c r="O133" s="51">
        <v>11095.2</v>
      </c>
      <c r="P133" s="51">
        <v>24202.6</v>
      </c>
      <c r="Q133" s="51">
        <v>3811.7</v>
      </c>
      <c r="R133" s="60">
        <v>0.58799999999999997</v>
      </c>
      <c r="S133" s="61">
        <f>Q133*R133</f>
        <v>2241.2795999999998</v>
      </c>
      <c r="T133" s="61">
        <f>Q133-S133</f>
        <v>1570.4204</v>
      </c>
      <c r="U133" s="49">
        <v>28592</v>
      </c>
      <c r="V133" s="65">
        <v>54707</v>
      </c>
      <c r="W133" s="65">
        <v>45422</v>
      </c>
      <c r="X133" s="65">
        <v>62714</v>
      </c>
      <c r="Y133" s="65">
        <v>37948</v>
      </c>
      <c r="Z133" s="65">
        <v>44615</v>
      </c>
      <c r="AA133" s="65">
        <v>58601</v>
      </c>
      <c r="AB133" s="65">
        <v>42095</v>
      </c>
      <c r="AC133" s="65">
        <v>64070</v>
      </c>
      <c r="AD133" s="65">
        <v>65140</v>
      </c>
      <c r="AE133" s="65">
        <v>44447</v>
      </c>
      <c r="AF133" s="65">
        <v>44945</v>
      </c>
      <c r="AG133" s="65">
        <v>66168</v>
      </c>
      <c r="AH133" s="65">
        <v>32980</v>
      </c>
      <c r="AI133" s="65">
        <v>50275</v>
      </c>
      <c r="AJ133" s="65">
        <v>62673</v>
      </c>
      <c r="AK133" s="65">
        <v>55776</v>
      </c>
      <c r="AL133" s="65">
        <v>50931</v>
      </c>
      <c r="AM133" s="65">
        <v>53007</v>
      </c>
      <c r="AN133" s="49">
        <v>655137</v>
      </c>
      <c r="AO133" s="51">
        <v>318638</v>
      </c>
      <c r="AP133" s="51">
        <v>573524</v>
      </c>
      <c r="AQ133" s="51">
        <v>180621</v>
      </c>
      <c r="AR133" s="51">
        <v>311202</v>
      </c>
      <c r="AS133" s="51">
        <v>182075</v>
      </c>
      <c r="AT133" s="51">
        <v>274955</v>
      </c>
      <c r="AU133" s="51">
        <v>41510.999999999993</v>
      </c>
      <c r="AV133" s="51">
        <v>73769</v>
      </c>
      <c r="AW133" s="51">
        <v>187020.00000000003</v>
      </c>
      <c r="AX133" s="51">
        <v>59870</v>
      </c>
      <c r="AY133" s="51">
        <v>62900</v>
      </c>
      <c r="AZ133" s="51">
        <v>111809</v>
      </c>
      <c r="BA133" s="51">
        <v>108794</v>
      </c>
      <c r="BB133" s="51">
        <v>43099.999999999993</v>
      </c>
      <c r="BC133" s="51">
        <v>442622</v>
      </c>
      <c r="BD133" s="51">
        <v>223709</v>
      </c>
      <c r="BE133" s="51">
        <v>39965</v>
      </c>
      <c r="BF133" s="51">
        <v>443930</v>
      </c>
    </row>
    <row r="134" spans="1:58" x14ac:dyDescent="0.3">
      <c r="A134" s="50" t="s">
        <v>17</v>
      </c>
      <c r="B134" s="50">
        <v>8</v>
      </c>
      <c r="C134" s="50">
        <v>2016</v>
      </c>
      <c r="D134" s="50">
        <v>6.1542000000000003</v>
      </c>
      <c r="E134" s="50">
        <v>3.1487000000000001E-2</v>
      </c>
      <c r="F134" s="50">
        <v>0.74284600000000001</v>
      </c>
      <c r="G134" s="50">
        <v>7370</v>
      </c>
      <c r="H134" s="50">
        <v>0.52163700000000002</v>
      </c>
      <c r="I134" s="50">
        <v>3477.84</v>
      </c>
      <c r="J134" s="50">
        <v>3.6350500000000001</v>
      </c>
      <c r="K134" s="50">
        <v>4.2200000000000001E-2</v>
      </c>
      <c r="L134" s="50">
        <v>3.5535999999999998E-2</v>
      </c>
      <c r="M134" s="50">
        <v>7.6351600000000006E-2</v>
      </c>
      <c r="N134" s="59">
        <f>R134*P134+(1-R134)*O134</f>
        <v>20063.364000000001</v>
      </c>
      <c r="O134" s="51">
        <v>11831.9</v>
      </c>
      <c r="P134" s="51">
        <v>25736.400000000001</v>
      </c>
      <c r="Q134" s="51">
        <v>3799</v>
      </c>
      <c r="R134" s="60">
        <v>0.59200000000000008</v>
      </c>
      <c r="S134" s="61">
        <f>Q134*R134</f>
        <v>2249.0080000000003</v>
      </c>
      <c r="T134" s="61">
        <f>Q134-S134</f>
        <v>1549.9919999999997</v>
      </c>
      <c r="U134" s="53">
        <v>28782</v>
      </c>
      <c r="V134" s="65">
        <v>59875</v>
      </c>
      <c r="W134" s="65">
        <v>49775</v>
      </c>
      <c r="X134" s="65">
        <v>64919</v>
      </c>
      <c r="Y134" s="65">
        <v>39922</v>
      </c>
      <c r="Z134" s="65">
        <v>48576</v>
      </c>
      <c r="AA134" s="65">
        <v>62977</v>
      </c>
      <c r="AB134" s="65">
        <v>44807</v>
      </c>
      <c r="AC134" s="65">
        <v>62707</v>
      </c>
      <c r="AD134" s="65">
        <v>64737</v>
      </c>
      <c r="AE134" s="65">
        <v>45376</v>
      </c>
      <c r="AF134" s="65">
        <v>48066</v>
      </c>
      <c r="AG134" s="65">
        <v>68514</v>
      </c>
      <c r="AH134" s="65">
        <v>35519</v>
      </c>
      <c r="AI134" s="65">
        <v>55411</v>
      </c>
      <c r="AJ134" s="65">
        <v>68288</v>
      </c>
      <c r="AK134" s="65">
        <v>62122</v>
      </c>
      <c r="AL134" s="65">
        <v>55056</v>
      </c>
      <c r="AM134" s="65">
        <v>59837</v>
      </c>
      <c r="AN134" s="53">
        <v>667985</v>
      </c>
      <c r="AO134" s="51">
        <v>279101</v>
      </c>
      <c r="AP134" s="51">
        <v>519865</v>
      </c>
      <c r="AQ134" s="51">
        <v>176015.00000000003</v>
      </c>
      <c r="AR134" s="51">
        <v>284420</v>
      </c>
      <c r="AS134" s="51">
        <v>186170</v>
      </c>
      <c r="AT134" s="51">
        <v>271327</v>
      </c>
      <c r="AU134" s="51">
        <v>40433</v>
      </c>
      <c r="AV134" s="51">
        <v>72891</v>
      </c>
      <c r="AW134" s="51">
        <v>213468.00000000003</v>
      </c>
      <c r="AX134" s="51">
        <v>61337</v>
      </c>
      <c r="AY134" s="51">
        <v>68933</v>
      </c>
      <c r="AZ134" s="51">
        <v>111222.99999999999</v>
      </c>
      <c r="BA134" s="51">
        <v>111348</v>
      </c>
      <c r="BB134" s="51">
        <v>39937</v>
      </c>
      <c r="BC134" s="51">
        <v>430329</v>
      </c>
      <c r="BD134" s="51">
        <v>229192</v>
      </c>
      <c r="BE134" s="51">
        <v>39209</v>
      </c>
      <c r="BF134" s="51">
        <v>445531</v>
      </c>
    </row>
    <row r="135" spans="1:58" x14ac:dyDescent="0.3">
      <c r="A135" s="50" t="s">
        <v>17</v>
      </c>
      <c r="B135" s="50">
        <v>8</v>
      </c>
      <c r="C135" s="50">
        <v>2017</v>
      </c>
      <c r="D135" s="50">
        <v>6.2996999999999996</v>
      </c>
      <c r="E135" s="50">
        <v>3.8894999999999999E-2</v>
      </c>
      <c r="F135" s="50">
        <v>0.75159500000000001</v>
      </c>
      <c r="G135" s="50">
        <v>7920</v>
      </c>
      <c r="H135" s="50">
        <v>0.53986900000000004</v>
      </c>
      <c r="I135" s="50">
        <v>3509.28</v>
      </c>
      <c r="J135" s="50">
        <v>3.7795800000000002</v>
      </c>
      <c r="K135" s="50">
        <v>4.2099999999999999E-2</v>
      </c>
      <c r="L135" s="50">
        <v>2.1378999999999999E-2</v>
      </c>
      <c r="M135" s="50">
        <v>7.7207399999999995E-2</v>
      </c>
      <c r="N135" s="59">
        <f>R135*P135+(1-R135)*O135</f>
        <v>21444.8328</v>
      </c>
      <c r="O135" s="51">
        <v>12664.8</v>
      </c>
      <c r="P135" s="51">
        <v>27446</v>
      </c>
      <c r="Q135" s="51">
        <v>3788.7</v>
      </c>
      <c r="R135" s="60">
        <v>0.59399999999999997</v>
      </c>
      <c r="S135" s="61">
        <f>Q135*R135</f>
        <v>2250.4877999999999</v>
      </c>
      <c r="T135" s="61">
        <f>Q135-S135</f>
        <v>1538.2121999999999</v>
      </c>
      <c r="U135" s="49">
        <v>30638</v>
      </c>
      <c r="V135" s="64">
        <v>68926</v>
      </c>
      <c r="W135" s="64">
        <v>55497</v>
      </c>
      <c r="X135" s="64">
        <v>68215</v>
      </c>
      <c r="Y135" s="64">
        <v>42200</v>
      </c>
      <c r="Z135" s="64">
        <v>50907</v>
      </c>
      <c r="AA135" s="64">
        <v>68747</v>
      </c>
      <c r="AB135" s="64">
        <v>48778</v>
      </c>
      <c r="AC135" s="64">
        <v>65370</v>
      </c>
      <c r="AD135" s="64">
        <v>66790</v>
      </c>
      <c r="AE135" s="64">
        <v>46693</v>
      </c>
      <c r="AF135" s="64">
        <v>56493</v>
      </c>
      <c r="AG135" s="64">
        <v>73978</v>
      </c>
      <c r="AH135" s="64">
        <v>36282</v>
      </c>
      <c r="AI135" s="64">
        <v>58569</v>
      </c>
      <c r="AJ135" s="64">
        <v>72656</v>
      </c>
      <c r="AK135" s="64">
        <v>66627</v>
      </c>
      <c r="AL135" s="64">
        <v>58391</v>
      </c>
      <c r="AM135" s="64">
        <v>63684</v>
      </c>
      <c r="AN135" s="49">
        <v>677202</v>
      </c>
      <c r="AO135" s="51">
        <v>255592</v>
      </c>
      <c r="AP135" s="51">
        <v>456676</v>
      </c>
      <c r="AQ135" s="51">
        <v>168343.00000000003</v>
      </c>
      <c r="AR135" s="51">
        <v>247003.00000000003</v>
      </c>
      <c r="AS135" s="51">
        <v>177763</v>
      </c>
      <c r="AT135" s="51">
        <v>270041</v>
      </c>
      <c r="AU135" s="51">
        <v>36859</v>
      </c>
      <c r="AV135" s="51">
        <v>81555</v>
      </c>
      <c r="AW135" s="51">
        <v>226548.00000000003</v>
      </c>
      <c r="AX135" s="51">
        <v>62550</v>
      </c>
      <c r="AY135" s="51">
        <v>79775</v>
      </c>
      <c r="AZ135" s="51">
        <v>106923.00000000001</v>
      </c>
      <c r="BA135" s="51">
        <v>109521</v>
      </c>
      <c r="BB135" s="51">
        <v>39102</v>
      </c>
      <c r="BC135" s="51">
        <v>417976</v>
      </c>
      <c r="BD135" s="51">
        <v>231389</v>
      </c>
      <c r="BE135" s="51">
        <v>38244</v>
      </c>
      <c r="BF135" s="51">
        <v>447074</v>
      </c>
    </row>
    <row r="136" spans="1:58" x14ac:dyDescent="0.3">
      <c r="A136" s="50" t="s">
        <v>17</v>
      </c>
      <c r="B136" s="50">
        <v>8</v>
      </c>
      <c r="C136" s="50">
        <v>2018</v>
      </c>
      <c r="D136" s="50">
        <v>5.8689999999999998</v>
      </c>
      <c r="E136" s="50">
        <v>5.8748000000000002E-2</v>
      </c>
      <c r="F136" s="50">
        <v>0.75616700000000003</v>
      </c>
      <c r="G136" s="50">
        <v>8220</v>
      </c>
      <c r="H136" s="50">
        <v>0.58449499999999999</v>
      </c>
      <c r="I136" s="50">
        <v>3533.11</v>
      </c>
      <c r="J136" s="50">
        <v>4.0403200000000004</v>
      </c>
      <c r="K136" s="50">
        <v>3.9899999999999998E-2</v>
      </c>
      <c r="L136" s="50">
        <v>2.1468000000000001E-2</v>
      </c>
      <c r="M136" s="50">
        <v>7.6704999999999995E-2</v>
      </c>
      <c r="N136" s="59">
        <f>R136*P136+(1-R136)*O136</f>
        <v>23051.647599999997</v>
      </c>
      <c r="O136" s="51">
        <v>13803.7</v>
      </c>
      <c r="P136" s="51">
        <v>29191.3</v>
      </c>
      <c r="Q136" s="51">
        <v>3773</v>
      </c>
      <c r="R136" s="60">
        <v>0.60099999999999998</v>
      </c>
      <c r="S136" s="61">
        <f>Q136*R136</f>
        <v>2267.5729999999999</v>
      </c>
      <c r="T136" s="61">
        <f>Q136-S136</f>
        <v>1505.4270000000001</v>
      </c>
      <c r="U136" s="49">
        <v>30926</v>
      </c>
      <c r="V136" s="53">
        <v>79255</v>
      </c>
      <c r="W136" s="53">
        <v>62891</v>
      </c>
      <c r="X136" s="53">
        <v>72319</v>
      </c>
      <c r="Y136" s="53">
        <v>48414</v>
      </c>
      <c r="Z136" s="53">
        <v>52525</v>
      </c>
      <c r="AA136" s="53">
        <v>74935</v>
      </c>
      <c r="AB136" s="53">
        <v>50404</v>
      </c>
      <c r="AC136" s="53">
        <v>64022</v>
      </c>
      <c r="AD136" s="53">
        <v>66942</v>
      </c>
      <c r="AE136" s="53">
        <v>48982</v>
      </c>
      <c r="AF136" s="53">
        <v>67108</v>
      </c>
      <c r="AG136" s="53">
        <v>82607</v>
      </c>
      <c r="AH136" s="53">
        <v>38571</v>
      </c>
      <c r="AI136" s="53">
        <v>60090</v>
      </c>
      <c r="AJ136" s="53">
        <v>77787</v>
      </c>
      <c r="AK136" s="53">
        <v>71719</v>
      </c>
      <c r="AL136" s="53">
        <v>62263</v>
      </c>
      <c r="AM136" s="53">
        <v>69260</v>
      </c>
      <c r="AN136" s="49">
        <v>656214</v>
      </c>
      <c r="AO136" s="51">
        <v>268514</v>
      </c>
      <c r="AP136" s="51">
        <v>386097.00000000006</v>
      </c>
      <c r="AQ136" s="51">
        <v>136521</v>
      </c>
      <c r="AR136" s="51">
        <v>214861</v>
      </c>
      <c r="AS136" s="51">
        <v>156808</v>
      </c>
      <c r="AT136" s="51">
        <v>250300</v>
      </c>
      <c r="AU136" s="51">
        <v>32438.000000000004</v>
      </c>
      <c r="AV136" s="51">
        <v>79656</v>
      </c>
      <c r="AW136" s="51">
        <v>217173.00000000003</v>
      </c>
      <c r="AX136" s="51">
        <v>64203</v>
      </c>
      <c r="AY136" s="51">
        <v>108374</v>
      </c>
      <c r="AZ136" s="51">
        <v>91742.000000000015</v>
      </c>
      <c r="BA136" s="51">
        <v>103924</v>
      </c>
      <c r="BB136" s="51">
        <v>42349.000000000007</v>
      </c>
      <c r="BC136" s="51">
        <v>409036.00000000006</v>
      </c>
      <c r="BD136" s="51">
        <v>229921</v>
      </c>
      <c r="BE136" s="51">
        <v>35017</v>
      </c>
      <c r="BF136" s="51">
        <v>443412</v>
      </c>
    </row>
    <row r="137" spans="1:58" x14ac:dyDescent="0.3">
      <c r="A137" s="50" t="s">
        <v>17</v>
      </c>
      <c r="B137" s="50">
        <v>8</v>
      </c>
      <c r="C137" s="50">
        <v>2019</v>
      </c>
      <c r="D137" s="50">
        <v>5.7412999999999998</v>
      </c>
      <c r="E137" s="50">
        <v>8.4472000000000005E-2</v>
      </c>
      <c r="F137" s="50">
        <v>0.81258399999999997</v>
      </c>
      <c r="G137" s="50">
        <v>8000</v>
      </c>
      <c r="H137" s="50">
        <v>0.60821599999999998</v>
      </c>
      <c r="I137" s="50">
        <v>3566.81</v>
      </c>
      <c r="J137" s="50">
        <v>3.5953400000000002</v>
      </c>
      <c r="K137" s="50">
        <v>3.5000000000000003E-2</v>
      </c>
      <c r="L137" s="50">
        <v>2.1593000000000001E-2</v>
      </c>
      <c r="M137" s="50">
        <v>7.8241000000000005E-2</v>
      </c>
      <c r="N137" s="59">
        <f>R137*P137+(1-R137)*O137</f>
        <v>24703.262500000001</v>
      </c>
      <c r="O137" s="51">
        <v>14982.1</v>
      </c>
      <c r="P137" s="51">
        <v>30944.6</v>
      </c>
      <c r="Q137" s="51">
        <v>3751.3</v>
      </c>
      <c r="R137" s="51">
        <v>0.60899999999999999</v>
      </c>
      <c r="S137" s="61">
        <f>Q137*R137</f>
        <v>2284.5417000000002</v>
      </c>
      <c r="T137" s="61">
        <f>Q137-S137</f>
        <v>1466.7583</v>
      </c>
      <c r="U137" s="49">
        <v>31754</v>
      </c>
      <c r="V137" s="49">
        <v>90004</v>
      </c>
      <c r="W137" s="49">
        <v>69173</v>
      </c>
      <c r="X137" s="49">
        <v>80297</v>
      </c>
      <c r="Y137" s="49">
        <v>52767</v>
      </c>
      <c r="Z137" s="49">
        <v>60286</v>
      </c>
      <c r="AA137" s="49">
        <v>83090</v>
      </c>
      <c r="AB137" s="49">
        <v>40192</v>
      </c>
      <c r="AC137" s="49">
        <v>71471</v>
      </c>
      <c r="AD137" s="49">
        <v>69860</v>
      </c>
      <c r="AE137" s="49">
        <v>51173</v>
      </c>
      <c r="AF137" s="49">
        <v>70901</v>
      </c>
      <c r="AG137" s="49">
        <v>94140</v>
      </c>
      <c r="AH137" s="49">
        <v>41454</v>
      </c>
      <c r="AI137" s="49">
        <v>65339</v>
      </c>
      <c r="AJ137" s="49">
        <v>84227</v>
      </c>
      <c r="AK137" s="49">
        <v>73454</v>
      </c>
      <c r="AL137" s="49">
        <v>63598</v>
      </c>
      <c r="AM137" s="49">
        <v>71516</v>
      </c>
      <c r="AN137" s="49">
        <v>407217</v>
      </c>
      <c r="AO137" s="49">
        <v>234219</v>
      </c>
      <c r="AP137" s="49">
        <v>301119</v>
      </c>
      <c r="AQ137" s="49">
        <v>144566</v>
      </c>
      <c r="AR137" s="49">
        <v>174291</v>
      </c>
      <c r="AS137" s="49">
        <v>111888</v>
      </c>
      <c r="AT137" s="49">
        <v>257628</v>
      </c>
      <c r="AU137" s="49">
        <v>14195</v>
      </c>
      <c r="AV137" s="49">
        <v>88156</v>
      </c>
      <c r="AW137" s="49">
        <v>234283</v>
      </c>
      <c r="AX137" s="49">
        <v>57983</v>
      </c>
      <c r="AY137" s="49">
        <v>616</v>
      </c>
      <c r="AZ137" s="49">
        <v>86370</v>
      </c>
      <c r="BA137" s="49">
        <v>67099</v>
      </c>
      <c r="BB137" s="49">
        <v>28329</v>
      </c>
      <c r="BC137" s="49">
        <v>396144</v>
      </c>
      <c r="BD137" s="49">
        <v>249073</v>
      </c>
      <c r="BE137" s="49">
        <v>28254</v>
      </c>
      <c r="BF137" s="49">
        <v>479504</v>
      </c>
    </row>
    <row r="138" spans="1:58" x14ac:dyDescent="0.3">
      <c r="A138" s="50" t="s">
        <v>18</v>
      </c>
      <c r="B138" s="50">
        <v>9</v>
      </c>
      <c r="C138" s="50">
        <v>2003</v>
      </c>
      <c r="D138" s="50">
        <v>10.9543</v>
      </c>
      <c r="E138" s="50">
        <v>0.16112000000000001</v>
      </c>
      <c r="F138" s="50">
        <v>0.73159300000000005</v>
      </c>
      <c r="G138" s="50">
        <v>1130</v>
      </c>
      <c r="H138" s="50">
        <v>0.405223</v>
      </c>
      <c r="I138" s="50">
        <v>10292.1</v>
      </c>
      <c r="J138" s="50">
        <v>0.57364300000000001</v>
      </c>
      <c r="K138" s="50">
        <v>4.9000000000000002E-2</v>
      </c>
      <c r="L138" s="50">
        <v>3.2275999999999999E-2</v>
      </c>
      <c r="M138" s="50">
        <v>5.8146299999999998E-2</v>
      </c>
      <c r="N138" s="59">
        <f>R138*P138+(1-R138)*O138</f>
        <v>13951.321269595013</v>
      </c>
      <c r="O138" s="51">
        <v>6653.9</v>
      </c>
      <c r="P138" s="51">
        <v>14867.5</v>
      </c>
      <c r="Q138" s="51">
        <v>1766</v>
      </c>
      <c r="R138" s="60">
        <v>0.88845588652905094</v>
      </c>
      <c r="S138" s="61">
        <f>Q138*R138</f>
        <v>1569.0130956103039</v>
      </c>
      <c r="T138" s="61">
        <f>Q138-S138</f>
        <v>196.98690438969606</v>
      </c>
      <c r="U138" s="52">
        <v>15450</v>
      </c>
      <c r="V138" s="62">
        <v>44197</v>
      </c>
      <c r="W138" s="62">
        <v>25477</v>
      </c>
      <c r="X138" s="62">
        <v>32330</v>
      </c>
      <c r="Y138" s="62">
        <v>24591</v>
      </c>
      <c r="Z138" s="62">
        <v>25038</v>
      </c>
      <c r="AA138" s="62">
        <v>25903</v>
      </c>
      <c r="AB138" s="62">
        <v>21168</v>
      </c>
      <c r="AC138" s="62">
        <v>62821</v>
      </c>
      <c r="AD138" s="62">
        <v>42544</v>
      </c>
      <c r="AE138" s="62">
        <v>32802</v>
      </c>
      <c r="AF138" s="62">
        <v>22990</v>
      </c>
      <c r="AG138" s="62">
        <v>30928</v>
      </c>
      <c r="AH138" s="62">
        <v>24850</v>
      </c>
      <c r="AI138" s="62">
        <v>18542</v>
      </c>
      <c r="AJ138" s="62">
        <v>26601</v>
      </c>
      <c r="AK138" s="62">
        <v>28531</v>
      </c>
      <c r="AL138" s="62">
        <v>32090</v>
      </c>
      <c r="AM138" s="62">
        <v>30748</v>
      </c>
      <c r="AN138" s="50">
        <v>16686</v>
      </c>
      <c r="AO138" s="51"/>
      <c r="AP138" s="51">
        <v>1270417</v>
      </c>
      <c r="AQ138" s="51">
        <v>56388</v>
      </c>
      <c r="AR138" s="51">
        <v>141015</v>
      </c>
      <c r="AS138" s="51">
        <v>266985</v>
      </c>
      <c r="AT138" s="51">
        <v>348138.99999999994</v>
      </c>
      <c r="AU138" s="51">
        <v>85191</v>
      </c>
      <c r="AV138" s="51">
        <v>42267</v>
      </c>
      <c r="AW138" s="51">
        <v>148430</v>
      </c>
      <c r="AX138" s="51">
        <v>83268</v>
      </c>
      <c r="AY138" s="51">
        <v>149673</v>
      </c>
      <c r="AZ138" s="51">
        <v>103111</v>
      </c>
      <c r="BA138" s="51">
        <v>55054.999999999993</v>
      </c>
      <c r="BB138" s="51">
        <v>41339</v>
      </c>
      <c r="BC138" s="51">
        <v>250091</v>
      </c>
      <c r="BD138" s="51">
        <v>143281</v>
      </c>
      <c r="BE138" s="51">
        <v>48239</v>
      </c>
      <c r="BF138" s="51">
        <v>171241</v>
      </c>
    </row>
    <row r="139" spans="1:58" x14ac:dyDescent="0.3">
      <c r="A139" s="50" t="s">
        <v>18</v>
      </c>
      <c r="B139" s="50">
        <v>9</v>
      </c>
      <c r="C139" s="50">
        <v>2004</v>
      </c>
      <c r="D139" s="50">
        <v>10.038600000000001</v>
      </c>
      <c r="E139" s="50">
        <v>0.133246</v>
      </c>
      <c r="F139" s="50">
        <v>0.76373999999999997</v>
      </c>
      <c r="G139" s="50">
        <v>1470</v>
      </c>
      <c r="H139" s="50">
        <v>0.42011100000000001</v>
      </c>
      <c r="I139" s="50">
        <v>12388.9</v>
      </c>
      <c r="J139" s="50">
        <v>0.51869799999999999</v>
      </c>
      <c r="K139" s="50">
        <v>4.4999999999999998E-2</v>
      </c>
      <c r="L139" s="50">
        <v>3.2153000000000001E-2</v>
      </c>
      <c r="M139" s="50">
        <v>5.7393E-2</v>
      </c>
      <c r="N139" s="59">
        <f>R139*P139+(1-R139)*O139</f>
        <v>17240.158679514363</v>
      </c>
      <c r="O139" s="51">
        <v>7066.33</v>
      </c>
      <c r="P139" s="51">
        <v>18501.66</v>
      </c>
      <c r="Q139" s="51">
        <v>1835</v>
      </c>
      <c r="R139" s="60">
        <v>0.88968387265731397</v>
      </c>
      <c r="S139" s="61">
        <f>Q139*R139</f>
        <v>1632.5699063261711</v>
      </c>
      <c r="T139" s="61">
        <f>Q139-S139</f>
        <v>202.43009367382888</v>
      </c>
      <c r="U139" s="52">
        <v>17094</v>
      </c>
      <c r="V139" s="62">
        <v>51226</v>
      </c>
      <c r="W139" s="62">
        <v>27456</v>
      </c>
      <c r="X139" s="62">
        <v>34926</v>
      </c>
      <c r="Y139" s="62">
        <v>29211</v>
      </c>
      <c r="Z139" s="62">
        <v>28288</v>
      </c>
      <c r="AA139" s="62">
        <v>29398</v>
      </c>
      <c r="AB139" s="62">
        <v>24411</v>
      </c>
      <c r="AC139" s="62">
        <v>58874</v>
      </c>
      <c r="AD139" s="62">
        <v>46269</v>
      </c>
      <c r="AE139" s="62">
        <v>33570</v>
      </c>
      <c r="AF139" s="62">
        <v>26215</v>
      </c>
      <c r="AG139" s="62">
        <v>36232</v>
      </c>
      <c r="AH139" s="62">
        <v>27720</v>
      </c>
      <c r="AI139" s="62">
        <v>19947</v>
      </c>
      <c r="AJ139" s="62">
        <v>29111</v>
      </c>
      <c r="AK139" s="62">
        <v>31219</v>
      </c>
      <c r="AL139" s="62">
        <v>35287</v>
      </c>
      <c r="AM139" s="62">
        <v>33420</v>
      </c>
      <c r="AN139" s="52">
        <v>17018</v>
      </c>
      <c r="AO139" s="51">
        <v>601</v>
      </c>
      <c r="AP139" s="51">
        <v>1202269</v>
      </c>
      <c r="AQ139" s="51">
        <v>55914</v>
      </c>
      <c r="AR139" s="51">
        <v>129766.99999999999</v>
      </c>
      <c r="AS139" s="51">
        <v>256877</v>
      </c>
      <c r="AT139" s="51">
        <v>343244</v>
      </c>
      <c r="AU139" s="51">
        <v>85294.000000000015</v>
      </c>
      <c r="AV139" s="51">
        <v>39546</v>
      </c>
      <c r="AW139" s="51">
        <v>134634</v>
      </c>
      <c r="AX139" s="51">
        <v>84675.999999999985</v>
      </c>
      <c r="AY139" s="51">
        <v>141780</v>
      </c>
      <c r="AZ139" s="51">
        <v>112849</v>
      </c>
      <c r="BA139" s="51">
        <v>49970</v>
      </c>
      <c r="BB139" s="51">
        <v>38022</v>
      </c>
      <c r="BC139" s="51">
        <v>252764</v>
      </c>
      <c r="BD139" s="51">
        <v>149302</v>
      </c>
      <c r="BE139" s="51">
        <v>46426.999999999993</v>
      </c>
      <c r="BF139" s="51">
        <v>170540.99999999997</v>
      </c>
    </row>
    <row r="140" spans="1:58" x14ac:dyDescent="0.3">
      <c r="A140" s="50" t="s">
        <v>18</v>
      </c>
      <c r="B140" s="50">
        <v>9</v>
      </c>
      <c r="C140" s="50">
        <v>2005</v>
      </c>
      <c r="D140" s="50">
        <v>13.6454</v>
      </c>
      <c r="E140" s="50">
        <v>7.7039999999999997E-2</v>
      </c>
      <c r="F140" s="50">
        <v>0.78052600000000005</v>
      </c>
      <c r="G140" s="50">
        <v>1850</v>
      </c>
      <c r="H140" s="50">
        <v>0.43915799999999999</v>
      </c>
      <c r="I140" s="50">
        <v>12873</v>
      </c>
      <c r="J140" s="50">
        <v>0.46556999999999998</v>
      </c>
      <c r="K140" s="50">
        <v>4.3999999999999997E-2</v>
      </c>
      <c r="L140" s="50">
        <v>3.1746000000000003E-2</v>
      </c>
      <c r="M140" s="50">
        <v>5.9179099999999998E-2</v>
      </c>
      <c r="N140" s="59">
        <f>R140*P140+(1-R140)*O140</f>
        <v>17510.66548</v>
      </c>
      <c r="O140" s="51">
        <v>8247.7999999999993</v>
      </c>
      <c r="P140" s="51">
        <v>18645</v>
      </c>
      <c r="Q140" s="51">
        <v>1890</v>
      </c>
      <c r="R140" s="60">
        <v>0.89090000000000003</v>
      </c>
      <c r="S140" s="61">
        <f>Q140*R140</f>
        <v>1683.8010000000002</v>
      </c>
      <c r="T140" s="61">
        <f>Q140-S140</f>
        <v>206.19899999999984</v>
      </c>
      <c r="U140" s="49">
        <v>19390</v>
      </c>
      <c r="V140" s="51">
        <v>68590</v>
      </c>
      <c r="W140" s="51">
        <v>29835</v>
      </c>
      <c r="X140" s="51">
        <v>40965</v>
      </c>
      <c r="Y140" s="51">
        <v>35034</v>
      </c>
      <c r="Z140" s="51">
        <v>32385</v>
      </c>
      <c r="AA140" s="51">
        <v>34354</v>
      </c>
      <c r="AB140" s="51">
        <v>26939</v>
      </c>
      <c r="AC140" s="51">
        <v>69572</v>
      </c>
      <c r="AD140" s="51">
        <v>54390</v>
      </c>
      <c r="AE140" s="51">
        <v>42309</v>
      </c>
      <c r="AF140" s="51">
        <v>30589</v>
      </c>
      <c r="AG140" s="51">
        <v>43200</v>
      </c>
      <c r="AH140" s="51">
        <v>31124</v>
      </c>
      <c r="AI140" s="51">
        <v>20338</v>
      </c>
      <c r="AJ140" s="51">
        <v>32489</v>
      </c>
      <c r="AK140" s="51">
        <v>35511</v>
      </c>
      <c r="AL140" s="51">
        <v>40574</v>
      </c>
      <c r="AM140" s="51">
        <v>36765</v>
      </c>
      <c r="AN140" s="49">
        <v>14753</v>
      </c>
      <c r="AO140" s="51">
        <v>563</v>
      </c>
      <c r="AP140" s="51">
        <v>1186823</v>
      </c>
      <c r="AQ140" s="51">
        <v>54464</v>
      </c>
      <c r="AR140" s="51">
        <v>132682</v>
      </c>
      <c r="AS140" s="51">
        <v>244274.99999999997</v>
      </c>
      <c r="AT140" s="51">
        <v>328091</v>
      </c>
      <c r="AU140" s="51">
        <v>77532</v>
      </c>
      <c r="AV140" s="51">
        <v>42369</v>
      </c>
      <c r="AW140" s="51">
        <v>158334</v>
      </c>
      <c r="AX140" s="51">
        <v>81995</v>
      </c>
      <c r="AY140" s="51">
        <v>149091</v>
      </c>
      <c r="AZ140" s="51">
        <v>132096</v>
      </c>
      <c r="BA140" s="51">
        <v>50805</v>
      </c>
      <c r="BB140" s="51">
        <v>39822</v>
      </c>
      <c r="BC140" s="51">
        <v>256504</v>
      </c>
      <c r="BD140" s="51">
        <v>154681</v>
      </c>
      <c r="BE140" s="51">
        <v>44511</v>
      </c>
      <c r="BF140" s="51">
        <v>182846</v>
      </c>
    </row>
    <row r="141" spans="1:58" x14ac:dyDescent="0.3">
      <c r="A141" s="50" t="s">
        <v>18</v>
      </c>
      <c r="B141" s="50">
        <v>9</v>
      </c>
      <c r="C141" s="50">
        <v>2006</v>
      </c>
      <c r="D141" s="50">
        <v>12.709099999999999</v>
      </c>
      <c r="E141" s="50">
        <v>5.5495000000000003E-2</v>
      </c>
      <c r="F141" s="50">
        <v>0.79398899999999994</v>
      </c>
      <c r="G141" s="50">
        <v>1880</v>
      </c>
      <c r="H141" s="50">
        <v>0.45402199999999998</v>
      </c>
      <c r="I141" s="50">
        <v>16495.2</v>
      </c>
      <c r="J141" s="50">
        <v>0.43707099999999999</v>
      </c>
      <c r="K141" s="50">
        <v>4.3999999999999997E-2</v>
      </c>
      <c r="L141" s="50">
        <v>3.0550000000000001E-2</v>
      </c>
      <c r="M141" s="50">
        <v>6.6360000000000002E-2</v>
      </c>
      <c r="N141" s="59">
        <f>R141*P141+(1-R141)*O141</f>
        <v>19365.100400000003</v>
      </c>
      <c r="O141" s="51">
        <v>9138.7000000000007</v>
      </c>
      <c r="P141" s="51">
        <v>20667.900000000001</v>
      </c>
      <c r="Q141" s="51">
        <v>1964</v>
      </c>
      <c r="R141" s="60">
        <v>0.88700000000000001</v>
      </c>
      <c r="S141" s="61">
        <f>Q141*R141</f>
        <v>1742.068</v>
      </c>
      <c r="T141" s="61">
        <f>Q141-S141</f>
        <v>221.93200000000002</v>
      </c>
      <c r="U141" s="49">
        <v>22271</v>
      </c>
      <c r="V141" s="63">
        <v>69929</v>
      </c>
      <c r="W141" s="63">
        <v>34206</v>
      </c>
      <c r="X141" s="63">
        <v>49670</v>
      </c>
      <c r="Y141" s="63">
        <v>37379</v>
      </c>
      <c r="Z141" s="63">
        <v>30174</v>
      </c>
      <c r="AA141" s="63">
        <v>34915</v>
      </c>
      <c r="AB141" s="63">
        <v>24255</v>
      </c>
      <c r="AC141" s="63">
        <v>74360</v>
      </c>
      <c r="AD141" s="63">
        <v>66016</v>
      </c>
      <c r="AE141" s="63">
        <v>33461</v>
      </c>
      <c r="AF141" s="63">
        <v>32351</v>
      </c>
      <c r="AG141" s="63">
        <v>47822</v>
      </c>
      <c r="AH141" s="63">
        <v>29508</v>
      </c>
      <c r="AI141" s="63">
        <v>20762</v>
      </c>
      <c r="AJ141" s="63">
        <v>37819</v>
      </c>
      <c r="AK141" s="63">
        <v>41849</v>
      </c>
      <c r="AL141" s="63">
        <v>43701</v>
      </c>
      <c r="AM141" s="63">
        <v>41018</v>
      </c>
      <c r="AN141" s="49">
        <v>12994</v>
      </c>
      <c r="AO141" s="51"/>
      <c r="AP141" s="51">
        <v>1177079</v>
      </c>
      <c r="AQ141" s="51">
        <v>53539</v>
      </c>
      <c r="AR141" s="51">
        <v>128585</v>
      </c>
      <c r="AS141" s="51">
        <v>219972</v>
      </c>
      <c r="AT141" s="51">
        <v>321882</v>
      </c>
      <c r="AU141" s="51">
        <v>76773</v>
      </c>
      <c r="AV141" s="51">
        <v>44296</v>
      </c>
      <c r="AW141" s="51">
        <v>171376</v>
      </c>
      <c r="AX141" s="51">
        <v>78557</v>
      </c>
      <c r="AY141" s="51">
        <v>171950</v>
      </c>
      <c r="AZ141" s="51">
        <v>141123</v>
      </c>
      <c r="BA141" s="51">
        <v>53163</v>
      </c>
      <c r="BB141" s="51">
        <v>37257</v>
      </c>
      <c r="BC141" s="51">
        <v>257704</v>
      </c>
      <c r="BD141" s="51">
        <v>157250</v>
      </c>
      <c r="BE141" s="51">
        <v>44684</v>
      </c>
      <c r="BF141" s="51">
        <v>176529</v>
      </c>
    </row>
    <row r="142" spans="1:58" x14ac:dyDescent="0.3">
      <c r="A142" s="50" t="s">
        <v>18</v>
      </c>
      <c r="B142" s="50">
        <v>9</v>
      </c>
      <c r="C142" s="50">
        <v>2007</v>
      </c>
      <c r="D142" s="50">
        <v>13.4381</v>
      </c>
      <c r="E142" s="50">
        <v>1.3143E-2</v>
      </c>
      <c r="F142" s="50">
        <v>0.8</v>
      </c>
      <c r="G142" s="50">
        <v>1890</v>
      </c>
      <c r="H142" s="50">
        <v>0.45174399999999998</v>
      </c>
      <c r="I142" s="50">
        <v>24536.5</v>
      </c>
      <c r="J142" s="50">
        <v>0.420182</v>
      </c>
      <c r="K142" s="50">
        <v>4.2000000000000003E-2</v>
      </c>
      <c r="L142" s="50">
        <v>2.9069999999999999E-2</v>
      </c>
      <c r="M142" s="50">
        <v>7.8388600000000003E-2</v>
      </c>
      <c r="N142" s="59">
        <f>R142*P142+(1-R142)*O142</f>
        <v>22099.674700000003</v>
      </c>
      <c r="O142" s="51">
        <v>10144.6</v>
      </c>
      <c r="P142" s="51">
        <v>23622.7</v>
      </c>
      <c r="Q142" s="51">
        <v>2064</v>
      </c>
      <c r="R142" s="60">
        <v>0.88700000000000001</v>
      </c>
      <c r="S142" s="61">
        <f>Q142*R142</f>
        <v>1830.768</v>
      </c>
      <c r="T142" s="61">
        <f>Q142-S142</f>
        <v>233.23199999999997</v>
      </c>
      <c r="U142" s="52">
        <v>26646</v>
      </c>
      <c r="V142" s="63">
        <v>58727</v>
      </c>
      <c r="W142" s="63">
        <v>37975</v>
      </c>
      <c r="X142" s="63">
        <v>62211</v>
      </c>
      <c r="Y142" s="63">
        <v>46188</v>
      </c>
      <c r="Z142" s="63">
        <v>38402</v>
      </c>
      <c r="AA142" s="63">
        <v>43776</v>
      </c>
      <c r="AB142" s="63">
        <v>27582</v>
      </c>
      <c r="AC142" s="63">
        <v>83317</v>
      </c>
      <c r="AD142" s="63">
        <v>92914</v>
      </c>
      <c r="AE142" s="63">
        <v>37436</v>
      </c>
      <c r="AF142" s="63">
        <v>39673</v>
      </c>
      <c r="AG142" s="63">
        <v>61501</v>
      </c>
      <c r="AH142" s="63">
        <v>33721</v>
      </c>
      <c r="AI142" s="63">
        <v>24712</v>
      </c>
      <c r="AJ142" s="63">
        <v>45833</v>
      </c>
      <c r="AK142" s="63">
        <v>51297</v>
      </c>
      <c r="AL142" s="63">
        <v>51651</v>
      </c>
      <c r="AM142" s="63">
        <v>48285</v>
      </c>
      <c r="AN142" s="52">
        <v>13401</v>
      </c>
      <c r="AO142" s="51">
        <v>697</v>
      </c>
      <c r="AP142" s="51">
        <v>1420853</v>
      </c>
      <c r="AQ142" s="51">
        <v>54115</v>
      </c>
      <c r="AR142" s="51">
        <v>126550</v>
      </c>
      <c r="AS142" s="51">
        <v>228460</v>
      </c>
      <c r="AT142" s="51">
        <v>331253</v>
      </c>
      <c r="AU142" s="51">
        <v>82388.999999999985</v>
      </c>
      <c r="AV142" s="51">
        <v>51840</v>
      </c>
      <c r="AW142" s="51">
        <v>193211</v>
      </c>
      <c r="AX142" s="51">
        <v>95501</v>
      </c>
      <c r="AY142" s="51">
        <v>178619.99999999997</v>
      </c>
      <c r="AZ142" s="51">
        <v>156299</v>
      </c>
      <c r="BA142" s="51">
        <v>53823</v>
      </c>
      <c r="BB142" s="51">
        <v>37318</v>
      </c>
      <c r="BC142" s="51">
        <v>262327</v>
      </c>
      <c r="BD142" s="51">
        <v>161416</v>
      </c>
      <c r="BE142" s="51">
        <v>44307.999999999993</v>
      </c>
      <c r="BF142" s="51">
        <v>180232</v>
      </c>
    </row>
    <row r="143" spans="1:58" x14ac:dyDescent="0.3">
      <c r="A143" s="50" t="s">
        <v>18</v>
      </c>
      <c r="B143" s="50">
        <v>9</v>
      </c>
      <c r="C143" s="50">
        <v>2008</v>
      </c>
      <c r="D143" s="50">
        <v>12.3193</v>
      </c>
      <c r="E143" s="50">
        <v>5.0412999999999999E-2</v>
      </c>
      <c r="F143" s="50">
        <v>0.81409900000000002</v>
      </c>
      <c r="G143" s="50">
        <v>1960</v>
      </c>
      <c r="H143" s="50">
        <v>0.45206099999999999</v>
      </c>
      <c r="I143" s="50">
        <v>18249.2</v>
      </c>
      <c r="J143" s="50">
        <v>0.38929200000000003</v>
      </c>
      <c r="K143" s="50">
        <v>4.2000000000000003E-2</v>
      </c>
      <c r="L143" s="50">
        <v>2.8496E-2</v>
      </c>
      <c r="M143" s="50">
        <v>8.9309399999999997E-2</v>
      </c>
      <c r="N143" s="59">
        <f>R143*P143+(1-R143)*O143</f>
        <v>24938.155599999998</v>
      </c>
      <c r="O143" s="51">
        <v>11440.3</v>
      </c>
      <c r="P143" s="51">
        <v>26674.9</v>
      </c>
      <c r="Q143" s="51">
        <v>2140.6434637898001</v>
      </c>
      <c r="R143" s="60">
        <v>0.88600000000000001</v>
      </c>
      <c r="S143" s="61">
        <f>Q143*R143</f>
        <v>1896.610108917763</v>
      </c>
      <c r="T143" s="61">
        <f>Q143-S143</f>
        <v>244.03335487203708</v>
      </c>
      <c r="U143" s="49">
        <v>29615</v>
      </c>
      <c r="V143" s="63">
        <v>61381</v>
      </c>
      <c r="W143" s="63">
        <v>42311</v>
      </c>
      <c r="X143" s="63">
        <v>72262</v>
      </c>
      <c r="Y143" s="63">
        <v>55114</v>
      </c>
      <c r="Z143" s="63">
        <v>49606</v>
      </c>
      <c r="AA143" s="63">
        <v>47143</v>
      </c>
      <c r="AB143" s="63">
        <v>28323</v>
      </c>
      <c r="AC143" s="63">
        <v>91097</v>
      </c>
      <c r="AD143" s="63">
        <v>116636</v>
      </c>
      <c r="AE143" s="63">
        <v>45459</v>
      </c>
      <c r="AF143" s="63">
        <v>43996</v>
      </c>
      <c r="AG143" s="63">
        <v>75642</v>
      </c>
      <c r="AH143" s="63">
        <v>40055</v>
      </c>
      <c r="AI143" s="63">
        <v>17975</v>
      </c>
      <c r="AJ143" s="63">
        <v>56221</v>
      </c>
      <c r="AK143" s="63">
        <v>62764</v>
      </c>
      <c r="AL143" s="63">
        <v>55888</v>
      </c>
      <c r="AM143" s="63">
        <v>58721</v>
      </c>
      <c r="AN143" s="49">
        <v>12148</v>
      </c>
      <c r="AO143" s="51">
        <v>837</v>
      </c>
      <c r="AP143" s="51">
        <v>1430372.9999999998</v>
      </c>
      <c r="AQ143" s="51">
        <v>55062</v>
      </c>
      <c r="AR143" s="51">
        <v>110803.99999999999</v>
      </c>
      <c r="AS143" s="51">
        <v>241116</v>
      </c>
      <c r="AT143" s="51">
        <v>340486</v>
      </c>
      <c r="AU143" s="51">
        <v>98469</v>
      </c>
      <c r="AV143" s="51">
        <v>56254</v>
      </c>
      <c r="AW143" s="51">
        <v>206545.99999999997</v>
      </c>
      <c r="AX143" s="51">
        <v>106638</v>
      </c>
      <c r="AY143" s="51">
        <v>183420</v>
      </c>
      <c r="AZ143" s="51">
        <v>181301.99999999997</v>
      </c>
      <c r="BA143" s="51">
        <v>57101</v>
      </c>
      <c r="BB143" s="51">
        <v>40314</v>
      </c>
      <c r="BC143" s="51">
        <v>271035</v>
      </c>
      <c r="BD143" s="51">
        <v>159653</v>
      </c>
      <c r="BE143" s="51">
        <v>43933</v>
      </c>
      <c r="BF143" s="51">
        <v>176744</v>
      </c>
    </row>
    <row r="144" spans="1:58" x14ac:dyDescent="0.3">
      <c r="A144" s="50" t="s">
        <v>18</v>
      </c>
      <c r="B144" s="50">
        <v>9</v>
      </c>
      <c r="C144" s="50">
        <v>2009</v>
      </c>
      <c r="D144" s="50">
        <v>12.4411</v>
      </c>
      <c r="E144" s="50">
        <v>2.8545000000000001E-2</v>
      </c>
      <c r="F144" s="50">
        <v>0.79347599999999996</v>
      </c>
      <c r="G144" s="50">
        <v>2220</v>
      </c>
      <c r="H144" s="50">
        <v>0.45292900000000003</v>
      </c>
      <c r="I144" s="50">
        <v>18525.400000000001</v>
      </c>
      <c r="J144" s="50">
        <v>0.392901</v>
      </c>
      <c r="K144" s="50">
        <v>4.2999999999999997E-2</v>
      </c>
      <c r="L144" s="50">
        <v>2.9860000000000001E-2</v>
      </c>
      <c r="M144" s="50">
        <v>9.5157699999999998E-2</v>
      </c>
      <c r="N144" s="59">
        <f>R144*P144+(1-R144)*O144</f>
        <v>26973.341399999998</v>
      </c>
      <c r="O144" s="51">
        <v>12482.9</v>
      </c>
      <c r="P144" s="51">
        <v>28837.8</v>
      </c>
      <c r="Q144" s="51">
        <v>2210.28412774259</v>
      </c>
      <c r="R144" s="60">
        <v>0.88600000000000001</v>
      </c>
      <c r="S144" s="61">
        <f>Q144*R144</f>
        <v>1958.3117371799349</v>
      </c>
      <c r="T144" s="61">
        <f>Q144-S144</f>
        <v>251.97239056265516</v>
      </c>
      <c r="U144" s="49">
        <v>38093</v>
      </c>
      <c r="V144" s="63">
        <v>59946</v>
      </c>
      <c r="W144" s="63">
        <v>46672</v>
      </c>
      <c r="X144" s="63">
        <v>83958</v>
      </c>
      <c r="Y144" s="63">
        <v>62308</v>
      </c>
      <c r="Z144" s="63">
        <v>52553</v>
      </c>
      <c r="AA144" s="63">
        <v>49847</v>
      </c>
      <c r="AB144" s="63">
        <v>29564</v>
      </c>
      <c r="AC144" s="63">
        <v>101367</v>
      </c>
      <c r="AD144" s="63">
        <v>134581</v>
      </c>
      <c r="AE144" s="63">
        <v>45903</v>
      </c>
      <c r="AF144" s="63">
        <v>53146</v>
      </c>
      <c r="AG144" s="63">
        <v>76108</v>
      </c>
      <c r="AH144" s="63">
        <v>41240</v>
      </c>
      <c r="AI144" s="63">
        <v>30875</v>
      </c>
      <c r="AJ144" s="63">
        <v>61763</v>
      </c>
      <c r="AK144" s="63">
        <v>66826</v>
      </c>
      <c r="AL144" s="63">
        <v>62422</v>
      </c>
      <c r="AM144" s="63">
        <v>65919</v>
      </c>
      <c r="AN144" s="49">
        <v>13261</v>
      </c>
      <c r="AO144" s="51">
        <v>897</v>
      </c>
      <c r="AP144" s="51">
        <v>1407073</v>
      </c>
      <c r="AQ144" s="51">
        <v>55589.000000000007</v>
      </c>
      <c r="AR144" s="51">
        <v>110132</v>
      </c>
      <c r="AS144" s="51">
        <v>254025</v>
      </c>
      <c r="AT144" s="51">
        <v>356329</v>
      </c>
      <c r="AU144" s="51">
        <v>108191</v>
      </c>
      <c r="AV144" s="51">
        <v>65150</v>
      </c>
      <c r="AW144" s="51">
        <v>217125</v>
      </c>
      <c r="AX144" s="51">
        <v>114816</v>
      </c>
      <c r="AY144" s="51">
        <v>180026</v>
      </c>
      <c r="AZ144" s="51">
        <v>209104</v>
      </c>
      <c r="BA144" s="51">
        <v>62115</v>
      </c>
      <c r="BB144" s="51">
        <v>38569</v>
      </c>
      <c r="BC144" s="51">
        <v>267447</v>
      </c>
      <c r="BD144" s="51">
        <v>166032</v>
      </c>
      <c r="BE144" s="51">
        <v>45675</v>
      </c>
      <c r="BF144" s="51">
        <v>182518</v>
      </c>
    </row>
    <row r="145" spans="1:58" x14ac:dyDescent="0.3">
      <c r="A145" s="50" t="s">
        <v>18</v>
      </c>
      <c r="B145" s="50">
        <v>9</v>
      </c>
      <c r="C145" s="50">
        <v>2010</v>
      </c>
      <c r="D145" s="50">
        <v>12.149699999999999</v>
      </c>
      <c r="E145" s="50">
        <v>8.2340999999999998E-2</v>
      </c>
      <c r="F145" s="50">
        <v>0.79874999999999996</v>
      </c>
      <c r="G145" s="50">
        <v>2430</v>
      </c>
      <c r="H145" s="50">
        <v>0.46832800000000002</v>
      </c>
      <c r="I145" s="50">
        <v>19006.3</v>
      </c>
      <c r="J145" s="50">
        <v>0.42271300000000001</v>
      </c>
      <c r="K145" s="50">
        <v>4.3999999999999997E-2</v>
      </c>
      <c r="L145" s="50">
        <v>2.8663000000000001E-2</v>
      </c>
      <c r="M145" s="50">
        <v>9.8875099999999994E-2</v>
      </c>
      <c r="N145" s="59">
        <f>R145*P145+(1-R145)*O145</f>
        <v>29927.069299999999</v>
      </c>
      <c r="O145" s="51">
        <v>13978</v>
      </c>
      <c r="P145" s="51">
        <v>31838.1</v>
      </c>
      <c r="Q145" s="51">
        <v>2302.66</v>
      </c>
      <c r="R145" s="60">
        <v>0.89300000000000002</v>
      </c>
      <c r="S145" s="61">
        <f>Q145*R145</f>
        <v>2056.27538</v>
      </c>
      <c r="T145" s="61">
        <f>Q145-S145</f>
        <v>246.38461999999981</v>
      </c>
      <c r="U145" s="49">
        <v>39575</v>
      </c>
      <c r="V145" s="64">
        <v>62356</v>
      </c>
      <c r="W145" s="64">
        <v>52163</v>
      </c>
      <c r="X145" s="64">
        <v>93049</v>
      </c>
      <c r="Y145" s="64">
        <v>69051</v>
      </c>
      <c r="Z145" s="64">
        <v>61509</v>
      </c>
      <c r="AA145" s="64">
        <v>58405</v>
      </c>
      <c r="AB145" s="64">
        <v>32815</v>
      </c>
      <c r="AC145" s="64">
        <v>115524</v>
      </c>
      <c r="AD145" s="64">
        <v>155763</v>
      </c>
      <c r="AE145" s="64">
        <v>48306</v>
      </c>
      <c r="AF145" s="64">
        <v>60905</v>
      </c>
      <c r="AG145" s="64">
        <v>83338</v>
      </c>
      <c r="AH145" s="64">
        <v>44376</v>
      </c>
      <c r="AI145" s="64">
        <v>35226</v>
      </c>
      <c r="AJ145" s="64">
        <v>69738</v>
      </c>
      <c r="AK145" s="64">
        <v>73470</v>
      </c>
      <c r="AL145" s="64">
        <v>68533</v>
      </c>
      <c r="AM145" s="64">
        <v>73073</v>
      </c>
      <c r="AN145" s="49">
        <v>15361</v>
      </c>
      <c r="AO145" s="51">
        <v>866</v>
      </c>
      <c r="AP145" s="51">
        <v>1413166</v>
      </c>
      <c r="AQ145" s="51">
        <v>54099.000000000007</v>
      </c>
      <c r="AR145" s="51">
        <v>113394.99999999999</v>
      </c>
      <c r="AS145" s="51">
        <v>264288</v>
      </c>
      <c r="AT145" s="51">
        <v>363014</v>
      </c>
      <c r="AU145" s="51">
        <v>116677</v>
      </c>
      <c r="AV145" s="51">
        <v>67134</v>
      </c>
      <c r="AW145" s="51">
        <v>236320</v>
      </c>
      <c r="AX145" s="51">
        <v>111507</v>
      </c>
      <c r="AY145" s="51">
        <v>186433</v>
      </c>
      <c r="AZ145" s="51">
        <v>232486</v>
      </c>
      <c r="BA145" s="51">
        <v>58657</v>
      </c>
      <c r="BB145" s="51">
        <v>32955</v>
      </c>
      <c r="BC145" s="51">
        <v>261381</v>
      </c>
      <c r="BD145" s="51">
        <v>167159</v>
      </c>
      <c r="BE145" s="51">
        <v>47142</v>
      </c>
      <c r="BF145" s="51">
        <v>186685.00000000003</v>
      </c>
    </row>
    <row r="146" spans="1:58" x14ac:dyDescent="0.3">
      <c r="A146" s="50" t="s">
        <v>18</v>
      </c>
      <c r="B146" s="50">
        <v>9</v>
      </c>
      <c r="C146" s="50">
        <v>2011</v>
      </c>
      <c r="D146" s="50">
        <v>13.527900000000001</v>
      </c>
      <c r="E146" s="50">
        <v>6.5048999999999996E-2</v>
      </c>
      <c r="F146" s="50">
        <v>0.81256700000000004</v>
      </c>
      <c r="G146" s="50">
        <v>2600</v>
      </c>
      <c r="H146" s="50">
        <v>0.623525</v>
      </c>
      <c r="I146" s="50">
        <v>19181</v>
      </c>
      <c r="J146" s="50">
        <v>0.42201100000000002</v>
      </c>
      <c r="K146" s="50">
        <v>3.5000000000000003E-2</v>
      </c>
      <c r="L146" s="50">
        <v>2.8115000000000001E-2</v>
      </c>
      <c r="M146" s="50">
        <v>0.114011</v>
      </c>
      <c r="N146" s="59">
        <f>R146*P146+(1-R146)*O146</f>
        <v>34071.593099999998</v>
      </c>
      <c r="O146" s="51">
        <v>16053.8</v>
      </c>
      <c r="P146" s="51">
        <v>36230.5</v>
      </c>
      <c r="Q146" s="51">
        <v>2347.46</v>
      </c>
      <c r="R146" s="60">
        <v>0.89300000000000002</v>
      </c>
      <c r="S146" s="61">
        <f>Q146*R146</f>
        <v>2096.2817800000003</v>
      </c>
      <c r="T146" s="61">
        <f>Q146-S146</f>
        <v>251.17821999999978</v>
      </c>
      <c r="U146" s="49">
        <v>45858</v>
      </c>
      <c r="V146" s="53">
        <v>95958</v>
      </c>
      <c r="W146" s="53">
        <v>61491</v>
      </c>
      <c r="X146" s="53">
        <v>101211</v>
      </c>
      <c r="Y146" s="53">
        <v>59603</v>
      </c>
      <c r="Z146" s="53">
        <v>82882</v>
      </c>
      <c r="AA146" s="53">
        <v>65455</v>
      </c>
      <c r="AB146" s="53">
        <v>38462</v>
      </c>
      <c r="AC146" s="53">
        <v>120196</v>
      </c>
      <c r="AD146" s="53">
        <v>170086</v>
      </c>
      <c r="AE146" s="53">
        <v>62340</v>
      </c>
      <c r="AF146" s="53">
        <v>76802</v>
      </c>
      <c r="AG146" s="53">
        <v>120307</v>
      </c>
      <c r="AH146" s="53">
        <v>48431</v>
      </c>
      <c r="AI146" s="53">
        <v>43413</v>
      </c>
      <c r="AJ146" s="53">
        <v>82315</v>
      </c>
      <c r="AK146" s="53">
        <v>92619</v>
      </c>
      <c r="AL146" s="53">
        <v>81409</v>
      </c>
      <c r="AM146" s="53">
        <v>89882</v>
      </c>
      <c r="AN146" s="49">
        <v>14023</v>
      </c>
      <c r="AO146" s="51">
        <v>535</v>
      </c>
      <c r="AP146" s="51">
        <v>1868255</v>
      </c>
      <c r="AQ146" s="51">
        <v>61079</v>
      </c>
      <c r="AR146" s="51">
        <v>367537</v>
      </c>
      <c r="AS146" s="51">
        <v>475247</v>
      </c>
      <c r="AT146" s="51">
        <v>410319</v>
      </c>
      <c r="AU146" s="51">
        <v>167079.99999999997</v>
      </c>
      <c r="AV146" s="51">
        <v>82032</v>
      </c>
      <c r="AW146" s="51">
        <v>277838</v>
      </c>
      <c r="AX146" s="51">
        <v>154854</v>
      </c>
      <c r="AY146" s="51">
        <v>184488.99999999997</v>
      </c>
      <c r="AZ146" s="51">
        <v>123615</v>
      </c>
      <c r="BA146" s="51">
        <v>62650</v>
      </c>
      <c r="BB146" s="51">
        <v>23978</v>
      </c>
      <c r="BC146" s="51">
        <v>277345</v>
      </c>
      <c r="BD146" s="51">
        <v>176761.00000000003</v>
      </c>
      <c r="BE146" s="51">
        <v>51590</v>
      </c>
      <c r="BF146" s="51">
        <v>194011</v>
      </c>
    </row>
    <row r="147" spans="1:58" x14ac:dyDescent="0.3">
      <c r="A147" s="50" t="s">
        <v>18</v>
      </c>
      <c r="B147" s="50">
        <v>9</v>
      </c>
      <c r="C147" s="50">
        <v>2012</v>
      </c>
      <c r="D147" s="50">
        <v>13.0928</v>
      </c>
      <c r="E147" s="50">
        <v>3.4826999999999997E-2</v>
      </c>
      <c r="F147" s="50">
        <v>0.81068200000000001</v>
      </c>
      <c r="G147" s="50">
        <v>2520</v>
      </c>
      <c r="H147" s="50">
        <v>0.62917199999999995</v>
      </c>
      <c r="I147" s="50">
        <v>19906.3</v>
      </c>
      <c r="J147" s="50">
        <v>0.442471</v>
      </c>
      <c r="K147" s="50">
        <v>3.1E-2</v>
      </c>
      <c r="L147" s="50">
        <v>2.8146000000000001E-2</v>
      </c>
      <c r="M147" s="50">
        <v>0.1051811</v>
      </c>
      <c r="N147" s="59">
        <f>R147*P147+(1-R147)*O147</f>
        <v>37793.147800000006</v>
      </c>
      <c r="O147" s="51">
        <v>17803.7</v>
      </c>
      <c r="P147" s="51">
        <v>40188.300000000003</v>
      </c>
      <c r="Q147" s="51">
        <v>2380.4299999999998</v>
      </c>
      <c r="R147" s="60">
        <v>0.89300000000000002</v>
      </c>
      <c r="S147" s="61">
        <f>Q147*R147</f>
        <v>2125.72399</v>
      </c>
      <c r="T147" s="61">
        <f>Q147-S147</f>
        <v>254.70600999999988</v>
      </c>
      <c r="U147" s="49">
        <v>50484</v>
      </c>
      <c r="V147" s="64">
        <v>103785</v>
      </c>
      <c r="W147" s="64">
        <v>65032</v>
      </c>
      <c r="X147" s="64">
        <v>113596</v>
      </c>
      <c r="Y147" s="64">
        <v>51894</v>
      </c>
      <c r="Z147" s="64">
        <v>91658</v>
      </c>
      <c r="AA147" s="64">
        <v>71062</v>
      </c>
      <c r="AB147" s="64">
        <v>40916</v>
      </c>
      <c r="AC147" s="64">
        <v>127888</v>
      </c>
      <c r="AD147" s="64">
        <v>174682</v>
      </c>
      <c r="AE147" s="64">
        <v>69810</v>
      </c>
      <c r="AF147" s="64">
        <v>82287</v>
      </c>
      <c r="AG147" s="64">
        <v>129633</v>
      </c>
      <c r="AH147" s="64">
        <v>52200</v>
      </c>
      <c r="AI147" s="64">
        <v>43525</v>
      </c>
      <c r="AJ147" s="64">
        <v>85662</v>
      </c>
      <c r="AK147" s="64">
        <v>103905</v>
      </c>
      <c r="AL147" s="64">
        <v>83701</v>
      </c>
      <c r="AM147" s="64">
        <v>90622</v>
      </c>
      <c r="AN147" s="49">
        <v>12254</v>
      </c>
      <c r="AO147" s="51">
        <v>542</v>
      </c>
      <c r="AP147" s="51">
        <v>2187271</v>
      </c>
      <c r="AQ147" s="51">
        <v>58305.999999999993</v>
      </c>
      <c r="AR147" s="51">
        <v>488552.00000000006</v>
      </c>
      <c r="AS147" s="51">
        <v>598371</v>
      </c>
      <c r="AT147" s="51">
        <v>379549</v>
      </c>
      <c r="AU147" s="51">
        <v>201344</v>
      </c>
      <c r="AV147" s="51">
        <v>85528</v>
      </c>
      <c r="AW147" s="51">
        <v>294556</v>
      </c>
      <c r="AX147" s="51">
        <v>152019</v>
      </c>
      <c r="AY147" s="51">
        <v>172215</v>
      </c>
      <c r="AZ147" s="51">
        <v>122304</v>
      </c>
      <c r="BA147" s="51">
        <v>61745</v>
      </c>
      <c r="BB147" s="51">
        <v>33034</v>
      </c>
      <c r="BC147" s="51">
        <v>279905</v>
      </c>
      <c r="BD147" s="51">
        <v>173800</v>
      </c>
      <c r="BE147" s="51">
        <v>51057</v>
      </c>
      <c r="BF147" s="51">
        <v>204944</v>
      </c>
    </row>
    <row r="148" spans="1:58" x14ac:dyDescent="0.3">
      <c r="A148" s="50" t="s">
        <v>18</v>
      </c>
      <c r="B148" s="50">
        <v>9</v>
      </c>
      <c r="C148" s="50">
        <v>2013</v>
      </c>
      <c r="D148" s="50">
        <v>12.9354</v>
      </c>
      <c r="E148" s="50">
        <v>6.3602000000000006E-2</v>
      </c>
      <c r="F148" s="50">
        <v>0.81692699999999996</v>
      </c>
      <c r="G148" s="50">
        <v>2570</v>
      </c>
      <c r="H148" s="50">
        <v>0.62517900000000004</v>
      </c>
      <c r="I148" s="50">
        <v>20052.400000000001</v>
      </c>
      <c r="J148" s="50">
        <v>0.44988400000000001</v>
      </c>
      <c r="K148" s="50">
        <v>0.04</v>
      </c>
      <c r="L148" s="50">
        <v>2.8156E-2</v>
      </c>
      <c r="M148" s="50">
        <v>0.1058673</v>
      </c>
      <c r="N148" s="59">
        <f>R148*P148+(1-R148)*O148</f>
        <v>41328.734400000001</v>
      </c>
      <c r="O148" s="51">
        <v>19595</v>
      </c>
      <c r="P148" s="51">
        <v>43851.4</v>
      </c>
      <c r="Q148" s="51">
        <v>2415.15</v>
      </c>
      <c r="R148" s="60">
        <v>0.89599999999999991</v>
      </c>
      <c r="S148" s="61">
        <f>Q148*R148</f>
        <v>2163.9744000000001</v>
      </c>
      <c r="T148" s="61">
        <f>Q148-S148</f>
        <v>251.17560000000003</v>
      </c>
      <c r="U148" s="49">
        <v>55329</v>
      </c>
      <c r="V148" s="64">
        <v>113338</v>
      </c>
      <c r="W148" s="64">
        <v>71305</v>
      </c>
      <c r="X148" s="64">
        <v>125279</v>
      </c>
      <c r="Y148" s="64">
        <v>65134</v>
      </c>
      <c r="Z148" s="64">
        <v>100692</v>
      </c>
      <c r="AA148" s="64">
        <v>77999</v>
      </c>
      <c r="AB148" s="64">
        <v>45169</v>
      </c>
      <c r="AC148" s="64">
        <v>153989</v>
      </c>
      <c r="AD148" s="64">
        <v>181909</v>
      </c>
      <c r="AE148" s="64">
        <v>67231</v>
      </c>
      <c r="AF148" s="64">
        <v>129430</v>
      </c>
      <c r="AG148" s="64">
        <v>141766</v>
      </c>
      <c r="AH148" s="64">
        <v>59119</v>
      </c>
      <c r="AI148" s="64">
        <v>54276</v>
      </c>
      <c r="AJ148" s="64">
        <v>89333</v>
      </c>
      <c r="AK148" s="64">
        <v>107891</v>
      </c>
      <c r="AL148" s="64">
        <v>90056</v>
      </c>
      <c r="AM148" s="64">
        <v>91983</v>
      </c>
      <c r="AN148" s="49">
        <v>13418</v>
      </c>
      <c r="AO148" s="51">
        <v>526</v>
      </c>
      <c r="AP148" s="51">
        <v>2117904</v>
      </c>
      <c r="AQ148" s="51">
        <v>52417.999999999993</v>
      </c>
      <c r="AR148" s="51">
        <v>371768</v>
      </c>
      <c r="AS148" s="51">
        <v>668956</v>
      </c>
      <c r="AT148" s="51">
        <v>491586</v>
      </c>
      <c r="AU148" s="51">
        <v>210544</v>
      </c>
      <c r="AV148" s="51">
        <v>216511</v>
      </c>
      <c r="AW148" s="51">
        <v>300312</v>
      </c>
      <c r="AX148" s="51">
        <v>240280</v>
      </c>
      <c r="AY148" s="51">
        <v>420924</v>
      </c>
      <c r="AZ148" s="51">
        <v>203890</v>
      </c>
      <c r="BA148" s="51">
        <v>81138</v>
      </c>
      <c r="BB148" s="51">
        <v>51049</v>
      </c>
      <c r="BC148" s="51">
        <v>295015</v>
      </c>
      <c r="BD148" s="51">
        <v>188421.99999999997</v>
      </c>
      <c r="BE148" s="51">
        <v>58854</v>
      </c>
      <c r="BF148" s="51">
        <v>204859</v>
      </c>
    </row>
    <row r="149" spans="1:58" x14ac:dyDescent="0.3">
      <c r="A149" s="50" t="s">
        <v>18</v>
      </c>
      <c r="B149" s="50">
        <v>9</v>
      </c>
      <c r="C149" s="50">
        <v>2014</v>
      </c>
      <c r="D149" s="50">
        <v>12.5863</v>
      </c>
      <c r="E149" s="50">
        <v>7.9424999999999996E-2</v>
      </c>
      <c r="F149" s="50">
        <v>0.864147</v>
      </c>
      <c r="G149" s="50">
        <v>2560</v>
      </c>
      <c r="H149" s="50">
        <v>0.63310100000000002</v>
      </c>
      <c r="I149" s="50">
        <v>20547.599999999999</v>
      </c>
      <c r="J149" s="50">
        <v>0.46695900000000001</v>
      </c>
      <c r="K149" s="50">
        <v>4.1000000000000002E-2</v>
      </c>
      <c r="L149" s="50">
        <v>2.8032999999999999E-2</v>
      </c>
      <c r="M149" s="50">
        <v>0.10787339999999999</v>
      </c>
      <c r="N149" s="59">
        <f>R149*P149+(1-R149)*O149</f>
        <v>45965.820800000001</v>
      </c>
      <c r="O149" s="51">
        <v>21191.599999999999</v>
      </c>
      <c r="P149" s="51">
        <v>48841.4</v>
      </c>
      <c r="Q149" s="51">
        <v>2425.6799999999998</v>
      </c>
      <c r="R149" s="60">
        <v>0.89599999999999991</v>
      </c>
      <c r="S149" s="61">
        <f>Q149*R149</f>
        <v>2173.4092799999999</v>
      </c>
      <c r="T149" s="61">
        <f>Q149-S149</f>
        <v>252.27071999999998</v>
      </c>
      <c r="U149" s="49">
        <v>57514</v>
      </c>
      <c r="V149" s="64">
        <v>114879</v>
      </c>
      <c r="W149" s="64">
        <v>79795</v>
      </c>
      <c r="X149" s="64">
        <v>143613</v>
      </c>
      <c r="Y149" s="64">
        <v>73620</v>
      </c>
      <c r="Z149" s="64">
        <v>107673</v>
      </c>
      <c r="AA149" s="64">
        <v>88929</v>
      </c>
      <c r="AB149" s="64">
        <v>49418</v>
      </c>
      <c r="AC149" s="64">
        <v>170174</v>
      </c>
      <c r="AD149" s="64">
        <v>195718</v>
      </c>
      <c r="AE149" s="64">
        <v>72185</v>
      </c>
      <c r="AF149" s="64">
        <v>135268</v>
      </c>
      <c r="AG149" s="64">
        <v>152258</v>
      </c>
      <c r="AH149" s="64">
        <v>63973</v>
      </c>
      <c r="AI149" s="64">
        <v>59289</v>
      </c>
      <c r="AJ149" s="64">
        <v>96165</v>
      </c>
      <c r="AK149" s="64">
        <v>113142</v>
      </c>
      <c r="AL149" s="64">
        <v>96303</v>
      </c>
      <c r="AM149" s="64">
        <v>95569</v>
      </c>
      <c r="AN149" s="49">
        <v>23664</v>
      </c>
      <c r="AO149" s="51">
        <v>594</v>
      </c>
      <c r="AP149" s="51">
        <v>2060958</v>
      </c>
      <c r="AQ149" s="51">
        <v>45872</v>
      </c>
      <c r="AR149" s="51">
        <v>372836</v>
      </c>
      <c r="AS149" s="51">
        <v>780104</v>
      </c>
      <c r="AT149" s="51">
        <v>513694</v>
      </c>
      <c r="AU149" s="51">
        <v>243924.99999999997</v>
      </c>
      <c r="AV149" s="51">
        <v>247810</v>
      </c>
      <c r="AW149" s="51">
        <v>330296</v>
      </c>
      <c r="AX149" s="51">
        <v>255863</v>
      </c>
      <c r="AY149" s="51">
        <v>489161</v>
      </c>
      <c r="AZ149" s="51">
        <v>225405.00000000003</v>
      </c>
      <c r="BA149" s="51">
        <v>85721</v>
      </c>
      <c r="BB149" s="51">
        <v>66462</v>
      </c>
      <c r="BC149" s="51">
        <v>294243</v>
      </c>
      <c r="BD149" s="51">
        <v>190277</v>
      </c>
      <c r="BE149" s="51">
        <v>56664</v>
      </c>
      <c r="BF149" s="51">
        <v>205210</v>
      </c>
    </row>
    <row r="150" spans="1:58" x14ac:dyDescent="0.3">
      <c r="A150" s="50" t="s">
        <v>18</v>
      </c>
      <c r="B150" s="50">
        <v>9</v>
      </c>
      <c r="C150" s="50">
        <v>2015</v>
      </c>
      <c r="D150" s="50">
        <v>14.411199999999999</v>
      </c>
      <c r="E150" s="50">
        <v>3.1578000000000002E-2</v>
      </c>
      <c r="F150" s="50">
        <v>0.881467</v>
      </c>
      <c r="G150" s="50">
        <v>2690</v>
      </c>
      <c r="H150" s="50">
        <v>0.651397</v>
      </c>
      <c r="I150" s="50">
        <v>20944.400000000001</v>
      </c>
      <c r="J150" s="50">
        <v>0.39733800000000002</v>
      </c>
      <c r="K150" s="50">
        <v>0.04</v>
      </c>
      <c r="L150" s="50">
        <v>2.7740000000000001E-2</v>
      </c>
      <c r="M150" s="50">
        <v>0.1099874</v>
      </c>
      <c r="N150" s="59">
        <f>R150*P150+(1-R150)*O150</f>
        <v>49272.069199999998</v>
      </c>
      <c r="O150" s="51">
        <v>23205.200000000001</v>
      </c>
      <c r="P150" s="51">
        <v>52961.9</v>
      </c>
      <c r="Q150" s="51">
        <v>2415.27</v>
      </c>
      <c r="R150" s="60">
        <v>0.876</v>
      </c>
      <c r="S150" s="61">
        <f>Q150*R150</f>
        <v>2115.7765199999999</v>
      </c>
      <c r="T150" s="61">
        <f>Q150-S150</f>
        <v>299.49348000000009</v>
      </c>
      <c r="U150" s="49">
        <v>62828</v>
      </c>
      <c r="V150" s="65">
        <v>122414</v>
      </c>
      <c r="W150" s="65">
        <v>86536</v>
      </c>
      <c r="X150" s="65">
        <v>153467</v>
      </c>
      <c r="Y150" s="65">
        <v>80941</v>
      </c>
      <c r="Z150" s="65">
        <v>117396</v>
      </c>
      <c r="AA150" s="65">
        <v>98996</v>
      </c>
      <c r="AB150" s="65">
        <v>52999</v>
      </c>
      <c r="AC150" s="65">
        <v>183365</v>
      </c>
      <c r="AD150" s="65">
        <v>208658</v>
      </c>
      <c r="AE150" s="65">
        <v>82274</v>
      </c>
      <c r="AF150" s="65">
        <v>145659</v>
      </c>
      <c r="AG150" s="65">
        <v>158906</v>
      </c>
      <c r="AH150" s="65">
        <v>73137</v>
      </c>
      <c r="AI150" s="65">
        <v>62576</v>
      </c>
      <c r="AJ150" s="65">
        <v>100865</v>
      </c>
      <c r="AK150" s="65">
        <v>117092</v>
      </c>
      <c r="AL150" s="65">
        <v>117099</v>
      </c>
      <c r="AM150" s="65">
        <v>100767</v>
      </c>
      <c r="AN150" s="49">
        <v>24828</v>
      </c>
      <c r="AO150" s="51">
        <v>615</v>
      </c>
      <c r="AP150" s="51">
        <v>1929316</v>
      </c>
      <c r="AQ150" s="51">
        <v>42756</v>
      </c>
      <c r="AR150" s="51">
        <v>351496</v>
      </c>
      <c r="AS150" s="51">
        <v>782158</v>
      </c>
      <c r="AT150" s="51">
        <v>514540.99999999994</v>
      </c>
      <c r="AU150" s="51">
        <v>240034</v>
      </c>
      <c r="AV150" s="51">
        <v>254422</v>
      </c>
      <c r="AW150" s="51">
        <v>337397</v>
      </c>
      <c r="AX150" s="51">
        <v>262148</v>
      </c>
      <c r="AY150" s="51">
        <v>519981</v>
      </c>
      <c r="AZ150" s="51">
        <v>225200</v>
      </c>
      <c r="BA150" s="51">
        <v>83318</v>
      </c>
      <c r="BB150" s="51">
        <v>64942</v>
      </c>
      <c r="BC150" s="51">
        <v>290946</v>
      </c>
      <c r="BD150" s="51">
        <v>188934</v>
      </c>
      <c r="BE150" s="51">
        <v>56115.000000000007</v>
      </c>
      <c r="BF150" s="51">
        <v>203181</v>
      </c>
    </row>
    <row r="151" spans="1:58" x14ac:dyDescent="0.3">
      <c r="A151" s="50" t="s">
        <v>18</v>
      </c>
      <c r="B151" s="50">
        <v>9</v>
      </c>
      <c r="C151" s="50">
        <v>2016</v>
      </c>
      <c r="D151" s="50">
        <v>14.955399999999999</v>
      </c>
      <c r="E151" s="50">
        <v>5.5317999999999999E-2</v>
      </c>
      <c r="F151" s="50">
        <v>0.88623399999999997</v>
      </c>
      <c r="G151" s="50">
        <v>2850</v>
      </c>
      <c r="H151" s="50">
        <v>0.66392600000000002</v>
      </c>
      <c r="I151" s="50">
        <v>21098.400000000001</v>
      </c>
      <c r="J151" s="50">
        <v>0.41663800000000001</v>
      </c>
      <c r="K151" s="50">
        <v>4.1000000000000002E-2</v>
      </c>
      <c r="L151" s="50">
        <v>2.6446000000000001E-2</v>
      </c>
      <c r="M151" s="50">
        <v>0.1121673</v>
      </c>
      <c r="N151" s="59">
        <f>R151*P151+(1-R151)*O151</f>
        <v>53798.972699999998</v>
      </c>
      <c r="O151" s="51">
        <v>25520.400000000001</v>
      </c>
      <c r="P151" s="51">
        <v>57691.7</v>
      </c>
      <c r="Q151" s="51">
        <v>2420</v>
      </c>
      <c r="R151" s="60">
        <v>0.87900000000000011</v>
      </c>
      <c r="S151" s="61">
        <f>Q151*R151</f>
        <v>2127.1800000000003</v>
      </c>
      <c r="T151" s="61">
        <f>Q151-S151</f>
        <v>292.81999999999971</v>
      </c>
      <c r="U151" s="53">
        <v>67322</v>
      </c>
      <c r="V151" s="65">
        <v>142716</v>
      </c>
      <c r="W151" s="65">
        <v>96813</v>
      </c>
      <c r="X151" s="65">
        <v>163212</v>
      </c>
      <c r="Y151" s="65">
        <v>88034</v>
      </c>
      <c r="Z151" s="65">
        <v>127489</v>
      </c>
      <c r="AA151" s="65">
        <v>108905</v>
      </c>
      <c r="AB151" s="65">
        <v>56933</v>
      </c>
      <c r="AC151" s="65">
        <v>200657</v>
      </c>
      <c r="AD151" s="65">
        <v>226500</v>
      </c>
      <c r="AE151" s="65">
        <v>91814</v>
      </c>
      <c r="AF151" s="65">
        <v>151937</v>
      </c>
      <c r="AG151" s="65">
        <v>163297</v>
      </c>
      <c r="AH151" s="65">
        <v>78432</v>
      </c>
      <c r="AI151" s="65">
        <v>66280</v>
      </c>
      <c r="AJ151" s="65">
        <v>106941</v>
      </c>
      <c r="AK151" s="65">
        <v>125181</v>
      </c>
      <c r="AL151" s="65">
        <v>129644</v>
      </c>
      <c r="AM151" s="65">
        <v>107325</v>
      </c>
      <c r="AN151" s="53">
        <v>24796</v>
      </c>
      <c r="AO151" s="51">
        <v>523</v>
      </c>
      <c r="AP151" s="51">
        <v>1810460</v>
      </c>
      <c r="AQ151" s="51">
        <v>43719</v>
      </c>
      <c r="AR151" s="51">
        <v>329296.99999999994</v>
      </c>
      <c r="AS151" s="51">
        <v>783592</v>
      </c>
      <c r="AT151" s="51">
        <v>510827</v>
      </c>
      <c r="AU151" s="51">
        <v>242978</v>
      </c>
      <c r="AV151" s="51">
        <v>267844</v>
      </c>
      <c r="AW151" s="51">
        <v>355147</v>
      </c>
      <c r="AX151" s="51">
        <v>253806</v>
      </c>
      <c r="AY151" s="51">
        <v>521972</v>
      </c>
      <c r="AZ151" s="51">
        <v>231873</v>
      </c>
      <c r="BA151" s="51">
        <v>85936</v>
      </c>
      <c r="BB151" s="51">
        <v>63045</v>
      </c>
      <c r="BC151" s="51">
        <v>296841</v>
      </c>
      <c r="BD151" s="51">
        <v>189476</v>
      </c>
      <c r="BE151" s="51">
        <v>60328</v>
      </c>
      <c r="BF151" s="51">
        <v>205302</v>
      </c>
    </row>
    <row r="152" spans="1:58" x14ac:dyDescent="0.3">
      <c r="A152" s="50" t="s">
        <v>18</v>
      </c>
      <c r="B152" s="50">
        <v>9</v>
      </c>
      <c r="C152" s="50">
        <v>2017</v>
      </c>
      <c r="D152" s="50">
        <v>15.0692</v>
      </c>
      <c r="E152" s="50">
        <v>5.4723000000000001E-2</v>
      </c>
      <c r="F152" s="50">
        <v>0.88811600000000002</v>
      </c>
      <c r="G152" s="50">
        <v>3230</v>
      </c>
      <c r="H152" s="50">
        <v>0.67291199999999995</v>
      </c>
      <c r="I152" s="50">
        <v>21146</v>
      </c>
      <c r="J152" s="50">
        <v>0.409665</v>
      </c>
      <c r="K152" s="50">
        <v>3.9E-2</v>
      </c>
      <c r="L152" s="50">
        <v>2.6467999999999998E-2</v>
      </c>
      <c r="M152" s="50">
        <v>0.1126495</v>
      </c>
      <c r="N152" s="59">
        <f>R152*P152+(1-R152)*O152</f>
        <v>58318.903899999998</v>
      </c>
      <c r="O152" s="51">
        <v>27825</v>
      </c>
      <c r="P152" s="51">
        <v>62595.7</v>
      </c>
      <c r="Q152" s="51">
        <v>2418</v>
      </c>
      <c r="R152" s="60">
        <v>0.877</v>
      </c>
      <c r="S152" s="61">
        <f>Q152*R152</f>
        <v>2120.5859999999998</v>
      </c>
      <c r="T152" s="61">
        <f>Q152-S152</f>
        <v>297.41400000000021</v>
      </c>
      <c r="U152" s="49">
        <v>69903</v>
      </c>
      <c r="V152" s="64">
        <v>144454</v>
      </c>
      <c r="W152" s="64">
        <v>105733</v>
      </c>
      <c r="X152" s="64">
        <v>174252</v>
      </c>
      <c r="Y152" s="64">
        <v>96580</v>
      </c>
      <c r="Z152" s="64">
        <v>139627</v>
      </c>
      <c r="AA152" s="64">
        <v>116763</v>
      </c>
      <c r="AB152" s="64">
        <v>60153</v>
      </c>
      <c r="AC152" s="64">
        <v>212063</v>
      </c>
      <c r="AD152" s="64">
        <v>247568</v>
      </c>
      <c r="AE152" s="64">
        <v>98474</v>
      </c>
      <c r="AF152" s="64">
        <v>156621</v>
      </c>
      <c r="AG152" s="64">
        <v>176383</v>
      </c>
      <c r="AH152" s="64">
        <v>86441</v>
      </c>
      <c r="AI152" s="64">
        <v>67013</v>
      </c>
      <c r="AJ152" s="64">
        <v>111090</v>
      </c>
      <c r="AK152" s="64">
        <v>138074</v>
      </c>
      <c r="AL152" s="64">
        <v>145257</v>
      </c>
      <c r="AM152" s="64">
        <v>118964</v>
      </c>
      <c r="AN152" s="49">
        <v>27646</v>
      </c>
      <c r="AO152" s="51">
        <v>545</v>
      </c>
      <c r="AP152" s="51">
        <v>1720932</v>
      </c>
      <c r="AQ152" s="51">
        <v>41367</v>
      </c>
      <c r="AR152" s="51">
        <v>312508</v>
      </c>
      <c r="AS152" s="51">
        <v>800561</v>
      </c>
      <c r="AT152" s="51">
        <v>511430</v>
      </c>
      <c r="AU152" s="51">
        <v>255494.00000000003</v>
      </c>
      <c r="AV152" s="51">
        <v>307312</v>
      </c>
      <c r="AW152" s="51">
        <v>341780.00000000006</v>
      </c>
      <c r="AX152" s="51">
        <v>267351</v>
      </c>
      <c r="AY152" s="51">
        <v>554411</v>
      </c>
      <c r="AZ152" s="51">
        <v>245506.00000000003</v>
      </c>
      <c r="BA152" s="51">
        <v>86987</v>
      </c>
      <c r="BB152" s="51">
        <v>74547.000000000015</v>
      </c>
      <c r="BC152" s="51">
        <v>308006</v>
      </c>
      <c r="BD152" s="51">
        <v>191078</v>
      </c>
      <c r="BE152" s="51">
        <v>64103</v>
      </c>
      <c r="BF152" s="51">
        <v>211526</v>
      </c>
    </row>
    <row r="153" spans="1:58" x14ac:dyDescent="0.3">
      <c r="A153" s="50" t="s">
        <v>18</v>
      </c>
      <c r="B153" s="50">
        <v>9</v>
      </c>
      <c r="C153" s="50">
        <v>2018</v>
      </c>
      <c r="D153" s="50">
        <v>15.3294</v>
      </c>
      <c r="E153" s="50">
        <v>3.184E-2</v>
      </c>
      <c r="F153" s="50">
        <v>0.9</v>
      </c>
      <c r="G153" s="50">
        <v>3510</v>
      </c>
      <c r="H153" s="50">
        <v>0.68155900000000003</v>
      </c>
      <c r="I153" s="50">
        <v>20706.3</v>
      </c>
      <c r="J153" s="50">
        <v>0.415211</v>
      </c>
      <c r="K153" s="50">
        <v>3.5000000000000003E-2</v>
      </c>
      <c r="L153" s="50">
        <v>2.6402999999999999E-2</v>
      </c>
      <c r="M153" s="50">
        <v>0.1163085</v>
      </c>
      <c r="N153" s="59">
        <f>R153*P153+(1-R153)*O153</f>
        <v>63552.190900000009</v>
      </c>
      <c r="O153" s="51">
        <v>30374.7</v>
      </c>
      <c r="P153" s="51">
        <v>68033.600000000006</v>
      </c>
      <c r="Q153" s="51">
        <v>2424</v>
      </c>
      <c r="R153" s="60">
        <v>0.88100000000000001</v>
      </c>
      <c r="S153" s="61">
        <f>Q153*R153</f>
        <v>2135.5439999999999</v>
      </c>
      <c r="T153" s="61">
        <f>Q153-S153</f>
        <v>288.45600000000013</v>
      </c>
      <c r="U153" s="49">
        <v>71879</v>
      </c>
      <c r="V153" s="53">
        <v>129162</v>
      </c>
      <c r="W153" s="53">
        <v>115888</v>
      </c>
      <c r="X153" s="53">
        <v>182129</v>
      </c>
      <c r="Y153" s="53">
        <v>110117</v>
      </c>
      <c r="Z153" s="53">
        <v>153932</v>
      </c>
      <c r="AA153" s="53">
        <v>125216</v>
      </c>
      <c r="AB153" s="53">
        <v>57848</v>
      </c>
      <c r="AC153" s="53">
        <v>232522</v>
      </c>
      <c r="AD153" s="53">
        <v>257723</v>
      </c>
      <c r="AE153" s="53">
        <v>103812</v>
      </c>
      <c r="AF153" s="53">
        <v>163418</v>
      </c>
      <c r="AG153" s="53">
        <v>191018</v>
      </c>
      <c r="AH153" s="53">
        <v>92165</v>
      </c>
      <c r="AI153" s="53">
        <v>74539</v>
      </c>
      <c r="AJ153" s="53">
        <v>114749</v>
      </c>
      <c r="AK153" s="53">
        <v>150648</v>
      </c>
      <c r="AL153" s="53">
        <v>165573</v>
      </c>
      <c r="AM153" s="53">
        <v>129492</v>
      </c>
      <c r="AN153" s="49">
        <v>30995</v>
      </c>
      <c r="AO153" s="51">
        <v>662.00000000000011</v>
      </c>
      <c r="AP153" s="51">
        <v>1617230.0000000002</v>
      </c>
      <c r="AQ153" s="51">
        <v>39946</v>
      </c>
      <c r="AR153" s="51">
        <v>304748</v>
      </c>
      <c r="AS153" s="51">
        <v>844687</v>
      </c>
      <c r="AT153" s="51">
        <v>505838.00000000006</v>
      </c>
      <c r="AU153" s="51">
        <v>304811</v>
      </c>
      <c r="AV153" s="51">
        <v>355812</v>
      </c>
      <c r="AW153" s="51">
        <v>333912.00000000006</v>
      </c>
      <c r="AX153" s="51">
        <v>265978.00000000006</v>
      </c>
      <c r="AY153" s="51">
        <v>578744</v>
      </c>
      <c r="AZ153" s="51">
        <v>268938</v>
      </c>
      <c r="BA153" s="51">
        <v>92639</v>
      </c>
      <c r="BB153" s="51">
        <v>71308</v>
      </c>
      <c r="BC153" s="51">
        <v>318756</v>
      </c>
      <c r="BD153" s="51">
        <v>193579</v>
      </c>
      <c r="BE153" s="51">
        <v>58636</v>
      </c>
      <c r="BF153" s="51">
        <v>219438</v>
      </c>
    </row>
    <row r="154" spans="1:58" x14ac:dyDescent="0.3">
      <c r="A154" s="50" t="s">
        <v>18</v>
      </c>
      <c r="B154" s="50">
        <v>9</v>
      </c>
      <c r="C154" s="50">
        <v>2019</v>
      </c>
      <c r="D154" s="50">
        <v>13.789</v>
      </c>
      <c r="E154" s="50">
        <v>3.2835999999999997E-2</v>
      </c>
      <c r="F154" s="50">
        <v>0.9</v>
      </c>
      <c r="G154" s="50">
        <v>2390</v>
      </c>
      <c r="H154" s="50">
        <v>0.68640999999999996</v>
      </c>
      <c r="I154" s="50">
        <v>20706.3</v>
      </c>
      <c r="J154" s="50">
        <v>0.41965200000000003</v>
      </c>
      <c r="K154" s="50">
        <v>3.5999999999999997E-2</v>
      </c>
      <c r="L154" s="50">
        <v>2.6357999999999999E-2</v>
      </c>
      <c r="M154" s="50">
        <v>0.1166876</v>
      </c>
      <c r="N154" s="59">
        <f>R154*P154+(1-R154)*O154</f>
        <v>68886.148300000001</v>
      </c>
      <c r="O154" s="51">
        <v>33195.199999999997</v>
      </c>
      <c r="P154" s="51">
        <v>73615.3</v>
      </c>
      <c r="Q154" s="51">
        <v>2428.14</v>
      </c>
      <c r="R154" s="51">
        <v>0.88300000000000001</v>
      </c>
      <c r="S154" s="61">
        <f>Q154*R154</f>
        <v>2144.0476199999998</v>
      </c>
      <c r="T154" s="61">
        <f>Q154-S154</f>
        <v>284.09238000000005</v>
      </c>
      <c r="U154" s="49">
        <v>60642</v>
      </c>
      <c r="V154" s="49">
        <v>271188</v>
      </c>
      <c r="W154" s="49">
        <v>125664</v>
      </c>
      <c r="X154" s="49">
        <v>204287</v>
      </c>
      <c r="Y154" s="49">
        <v>114798</v>
      </c>
      <c r="Z154" s="49">
        <v>157242</v>
      </c>
      <c r="AA154" s="49">
        <v>134369</v>
      </c>
      <c r="AB154" s="49">
        <v>60022</v>
      </c>
      <c r="AC154" s="49">
        <v>237405</v>
      </c>
      <c r="AD154" s="49">
        <v>258161</v>
      </c>
      <c r="AE154" s="49">
        <v>109697</v>
      </c>
      <c r="AF154" s="49">
        <v>161663</v>
      </c>
      <c r="AG154" s="49">
        <v>184920</v>
      </c>
      <c r="AH154" s="49">
        <v>95860</v>
      </c>
      <c r="AI154" s="49">
        <v>71832</v>
      </c>
      <c r="AJ154" s="49">
        <v>136449</v>
      </c>
      <c r="AK154" s="49">
        <v>178711</v>
      </c>
      <c r="AL154" s="49">
        <v>161284</v>
      </c>
      <c r="AM154" s="49">
        <v>150631</v>
      </c>
      <c r="AN154" s="49">
        <v>76301</v>
      </c>
      <c r="AO154" s="49">
        <v>1186</v>
      </c>
      <c r="AP154" s="49">
        <v>1434850</v>
      </c>
      <c r="AQ154" s="49">
        <v>34752</v>
      </c>
      <c r="AR154" s="49">
        <v>323785</v>
      </c>
      <c r="AS154" s="49">
        <v>989864</v>
      </c>
      <c r="AT154" s="49">
        <v>504331</v>
      </c>
      <c r="AU154" s="49">
        <v>299079</v>
      </c>
      <c r="AV154" s="49">
        <v>417680</v>
      </c>
      <c r="AW154" s="49">
        <v>378824</v>
      </c>
      <c r="AX154" s="49">
        <v>301223</v>
      </c>
      <c r="AY154" s="49">
        <v>21508</v>
      </c>
      <c r="AZ154" s="49">
        <v>362050</v>
      </c>
      <c r="BA154" s="49">
        <v>106200</v>
      </c>
      <c r="BB154" s="49">
        <v>109277</v>
      </c>
      <c r="BC154" s="49">
        <v>400520</v>
      </c>
      <c r="BD154" s="49">
        <v>283931</v>
      </c>
      <c r="BE154" s="49">
        <v>75051</v>
      </c>
      <c r="BF154" s="49">
        <v>297702</v>
      </c>
    </row>
    <row r="155" spans="1:58" x14ac:dyDescent="0.3">
      <c r="A155" s="50" t="s">
        <v>19</v>
      </c>
      <c r="B155" s="50">
        <v>10</v>
      </c>
      <c r="C155" s="50">
        <v>2003</v>
      </c>
      <c r="D155" s="50">
        <v>2.7942999999999998</v>
      </c>
      <c r="E155" s="50">
        <v>0.241704</v>
      </c>
      <c r="F155" s="50">
        <v>0.80775399999999997</v>
      </c>
      <c r="G155" s="50">
        <v>322</v>
      </c>
      <c r="H155" s="50">
        <v>0.15221299999999999</v>
      </c>
      <c r="I155" s="50">
        <v>6390.35</v>
      </c>
      <c r="J155" s="50">
        <v>0.76612100000000005</v>
      </c>
      <c r="K155" s="50">
        <v>4.1000000000000002E-2</v>
      </c>
      <c r="L155" s="50">
        <v>1.2604000000000001E-2</v>
      </c>
      <c r="M155" s="50">
        <v>6.0187699999999997E-2</v>
      </c>
      <c r="N155" s="59">
        <f>R155*P155+(1-R155)*O155</f>
        <v>6599.4785697917541</v>
      </c>
      <c r="O155" s="51">
        <v>4239.3</v>
      </c>
      <c r="P155" s="51">
        <v>9262.5</v>
      </c>
      <c r="Q155" s="51">
        <v>7458</v>
      </c>
      <c r="R155" s="60">
        <v>0.46985558404836636</v>
      </c>
      <c r="S155" s="61">
        <f>Q155*R155</f>
        <v>3504.1829458327161</v>
      </c>
      <c r="T155" s="61">
        <f>Q155-S155</f>
        <v>3953.8170541672839</v>
      </c>
      <c r="U155" s="52">
        <v>7399</v>
      </c>
      <c r="V155" s="62">
        <v>14530</v>
      </c>
      <c r="W155" s="62">
        <v>13512</v>
      </c>
      <c r="X155" s="62">
        <v>25000</v>
      </c>
      <c r="Y155" s="62">
        <v>13167</v>
      </c>
      <c r="Z155" s="62">
        <v>11452</v>
      </c>
      <c r="AA155" s="62">
        <v>17031</v>
      </c>
      <c r="AB155" s="62">
        <v>11869</v>
      </c>
      <c r="AC155" s="62">
        <v>32533</v>
      </c>
      <c r="AD155" s="62">
        <v>24173</v>
      </c>
      <c r="AE155" s="62">
        <v>16897</v>
      </c>
      <c r="AF155" s="62">
        <v>15931</v>
      </c>
      <c r="AG155" s="62">
        <v>23744</v>
      </c>
      <c r="AH155" s="62">
        <v>14964</v>
      </c>
      <c r="AI155" s="62">
        <v>16735</v>
      </c>
      <c r="AJ155" s="62">
        <v>16549</v>
      </c>
      <c r="AK155" s="62">
        <v>18729</v>
      </c>
      <c r="AL155" s="62">
        <v>19550</v>
      </c>
      <c r="AM155" s="62">
        <v>21498</v>
      </c>
      <c r="AN155" s="50">
        <v>181408</v>
      </c>
      <c r="AO155" s="51">
        <v>165596</v>
      </c>
      <c r="AP155" s="51">
        <v>2254737</v>
      </c>
      <c r="AQ155" s="51">
        <v>127061</v>
      </c>
      <c r="AR155" s="51">
        <v>263755</v>
      </c>
      <c r="AS155" s="51">
        <v>379022.99999999994</v>
      </c>
      <c r="AT155" s="51">
        <v>344743</v>
      </c>
      <c r="AU155" s="51">
        <v>78914</v>
      </c>
      <c r="AV155" s="51">
        <v>57177</v>
      </c>
      <c r="AW155" s="51">
        <v>215092</v>
      </c>
      <c r="AX155" s="51">
        <v>66979</v>
      </c>
      <c r="AY155" s="51">
        <v>80676</v>
      </c>
      <c r="AZ155" s="51">
        <v>83947</v>
      </c>
      <c r="BA155" s="51">
        <v>107361</v>
      </c>
      <c r="BB155" s="51">
        <v>19667</v>
      </c>
      <c r="BC155" s="51">
        <v>800490.00000000012</v>
      </c>
      <c r="BD155" s="51">
        <v>286999</v>
      </c>
      <c r="BE155" s="51">
        <v>54105</v>
      </c>
      <c r="BF155" s="51">
        <v>517396.00000000006</v>
      </c>
    </row>
    <row r="156" spans="1:58" x14ac:dyDescent="0.3">
      <c r="A156" s="50" t="s">
        <v>19</v>
      </c>
      <c r="B156" s="50">
        <v>10</v>
      </c>
      <c r="C156" s="50">
        <v>2004</v>
      </c>
      <c r="D156" s="50">
        <v>2.6377999999999999</v>
      </c>
      <c r="E156" s="50">
        <v>0.22837299999999999</v>
      </c>
      <c r="F156" s="50">
        <v>0.83582500000000004</v>
      </c>
      <c r="G156" s="50">
        <v>465</v>
      </c>
      <c r="H156" s="50">
        <v>0.161387</v>
      </c>
      <c r="I156" s="50">
        <v>7627.88</v>
      </c>
      <c r="J156" s="50">
        <v>0.79158499999999998</v>
      </c>
      <c r="K156" s="50">
        <v>3.7999999999999999E-2</v>
      </c>
      <c r="L156" s="50">
        <v>1.4888E-2</v>
      </c>
      <c r="M156" s="50">
        <v>6.0356800000000002E-2</v>
      </c>
      <c r="N156" s="59">
        <f>R156*P156+(1-R156)*O156</f>
        <v>7913.6606571542416</v>
      </c>
      <c r="O156" s="51">
        <v>4753.8500000000004</v>
      </c>
      <c r="P156" s="51">
        <v>11236.68</v>
      </c>
      <c r="Q156" s="51">
        <v>7523</v>
      </c>
      <c r="R156" s="60">
        <v>0.48741223464971961</v>
      </c>
      <c r="S156" s="61">
        <f>Q156*R156</f>
        <v>3666.8022412698406</v>
      </c>
      <c r="T156" s="61">
        <f>Q156-S156</f>
        <v>3856.1977587301594</v>
      </c>
      <c r="U156" s="52">
        <v>8030</v>
      </c>
      <c r="V156" s="62">
        <v>18059</v>
      </c>
      <c r="W156" s="62">
        <v>15146</v>
      </c>
      <c r="X156" s="62">
        <v>29653</v>
      </c>
      <c r="Y156" s="62">
        <v>14697</v>
      </c>
      <c r="Z156" s="62">
        <v>14027</v>
      </c>
      <c r="AA156" s="62">
        <v>19781</v>
      </c>
      <c r="AB156" s="62">
        <v>13595</v>
      </c>
      <c r="AC156" s="62">
        <v>36754</v>
      </c>
      <c r="AD156" s="62">
        <v>29256</v>
      </c>
      <c r="AE156" s="62">
        <v>19033</v>
      </c>
      <c r="AF156" s="62">
        <v>17101</v>
      </c>
      <c r="AG156" s="62">
        <v>28124</v>
      </c>
      <c r="AH156" s="62">
        <v>16933</v>
      </c>
      <c r="AI156" s="62">
        <v>18866</v>
      </c>
      <c r="AJ156" s="62">
        <v>18850</v>
      </c>
      <c r="AK156" s="62">
        <v>21884</v>
      </c>
      <c r="AL156" s="62">
        <v>23348</v>
      </c>
      <c r="AM156" s="62">
        <v>25400</v>
      </c>
      <c r="AN156" s="52">
        <v>164816</v>
      </c>
      <c r="AO156" s="51">
        <v>149777</v>
      </c>
      <c r="AP156" s="51">
        <v>2315379</v>
      </c>
      <c r="AQ156" s="51">
        <v>138365</v>
      </c>
      <c r="AR156" s="51">
        <v>243377.00000000003</v>
      </c>
      <c r="AS156" s="51">
        <v>316571</v>
      </c>
      <c r="AT156" s="51">
        <v>332725</v>
      </c>
      <c r="AU156" s="51">
        <v>84248</v>
      </c>
      <c r="AV156" s="51">
        <v>60195.999999999993</v>
      </c>
      <c r="AW156" s="51">
        <v>229354</v>
      </c>
      <c r="AX156" s="51">
        <v>63350</v>
      </c>
      <c r="AY156" s="51">
        <v>81884</v>
      </c>
      <c r="AZ156" s="51">
        <v>88448</v>
      </c>
      <c r="BA156" s="51">
        <v>98232</v>
      </c>
      <c r="BB156" s="51">
        <v>15394.000000000002</v>
      </c>
      <c r="BC156" s="51">
        <v>805080</v>
      </c>
      <c r="BD156" s="51">
        <v>293265</v>
      </c>
      <c r="BE156" s="51">
        <v>51087</v>
      </c>
      <c r="BF156" s="51">
        <v>536939</v>
      </c>
    </row>
    <row r="157" spans="1:58" x14ac:dyDescent="0.3">
      <c r="A157" s="50" t="s">
        <v>19</v>
      </c>
      <c r="B157" s="50">
        <v>10</v>
      </c>
      <c r="C157" s="50">
        <v>2005</v>
      </c>
      <c r="D157" s="50">
        <v>3.7753999999999999</v>
      </c>
      <c r="E157" s="50">
        <v>0.194324</v>
      </c>
      <c r="F157" s="50">
        <v>0.85236599999999996</v>
      </c>
      <c r="G157" s="50">
        <v>527</v>
      </c>
      <c r="H157" s="50">
        <v>0.17733299999999999</v>
      </c>
      <c r="I157" s="50">
        <v>8064.23</v>
      </c>
      <c r="J157" s="50">
        <v>0.82821400000000001</v>
      </c>
      <c r="K157" s="50">
        <v>3.5999999999999997E-2</v>
      </c>
      <c r="L157" s="50">
        <v>1.5155999999999999E-2</v>
      </c>
      <c r="M157" s="50">
        <v>6.1098E-2</v>
      </c>
      <c r="N157" s="59">
        <f>R157*P157+(1-R157)*O157</f>
        <v>8805.1965299999993</v>
      </c>
      <c r="O157" s="51">
        <v>5276.3</v>
      </c>
      <c r="P157" s="51">
        <v>12318.6</v>
      </c>
      <c r="Q157" s="51">
        <v>7588</v>
      </c>
      <c r="R157" s="60">
        <v>0.50109999999999999</v>
      </c>
      <c r="S157" s="61">
        <f>Q157*R157</f>
        <v>3802.3467999999998</v>
      </c>
      <c r="T157" s="61">
        <f>Q157-S157</f>
        <v>3785.6532000000002</v>
      </c>
      <c r="U157" s="49">
        <v>9064</v>
      </c>
      <c r="V157" s="51">
        <v>21637</v>
      </c>
      <c r="W157" s="51">
        <v>16937</v>
      </c>
      <c r="X157" s="51">
        <v>34679</v>
      </c>
      <c r="Y157" s="51">
        <v>16118</v>
      </c>
      <c r="Z157" s="51">
        <v>16557</v>
      </c>
      <c r="AA157" s="51">
        <v>22280</v>
      </c>
      <c r="AB157" s="51">
        <v>15181</v>
      </c>
      <c r="AC157" s="51">
        <v>41445</v>
      </c>
      <c r="AD157" s="51">
        <v>35363</v>
      </c>
      <c r="AE157" s="51">
        <v>24664</v>
      </c>
      <c r="AF157" s="51">
        <v>19320</v>
      </c>
      <c r="AG157" s="51">
        <v>32640</v>
      </c>
      <c r="AH157" s="51">
        <v>18956</v>
      </c>
      <c r="AI157" s="51">
        <v>22411</v>
      </c>
      <c r="AJ157" s="51">
        <v>21807</v>
      </c>
      <c r="AK157" s="51">
        <v>24884</v>
      </c>
      <c r="AL157" s="51">
        <v>28137</v>
      </c>
      <c r="AM157" s="51">
        <v>31328</v>
      </c>
      <c r="AN157" s="49">
        <v>154554</v>
      </c>
      <c r="AO157" s="51">
        <v>149100</v>
      </c>
      <c r="AP157" s="51">
        <v>2515686</v>
      </c>
      <c r="AQ157" s="51">
        <v>140527</v>
      </c>
      <c r="AR157" s="51">
        <v>269962</v>
      </c>
      <c r="AS157" s="51">
        <v>288869</v>
      </c>
      <c r="AT157" s="51">
        <v>329808</v>
      </c>
      <c r="AU157" s="51">
        <v>86140.000000000015</v>
      </c>
      <c r="AV157" s="51">
        <v>64625</v>
      </c>
      <c r="AW157" s="51">
        <v>222283</v>
      </c>
      <c r="AX157" s="51">
        <v>57886</v>
      </c>
      <c r="AY157" s="51">
        <v>91372</v>
      </c>
      <c r="AZ157" s="51">
        <v>92422</v>
      </c>
      <c r="BA157" s="51">
        <v>99573</v>
      </c>
      <c r="BB157" s="51">
        <v>12051</v>
      </c>
      <c r="BC157" s="51">
        <v>817836.00000000012</v>
      </c>
      <c r="BD157" s="51">
        <v>298771</v>
      </c>
      <c r="BE157" s="51">
        <v>50095</v>
      </c>
      <c r="BF157" s="51">
        <v>546672</v>
      </c>
    </row>
    <row r="158" spans="1:58" x14ac:dyDescent="0.3">
      <c r="A158" s="50" t="s">
        <v>19</v>
      </c>
      <c r="B158" s="50">
        <v>10</v>
      </c>
      <c r="C158" s="50">
        <v>2006</v>
      </c>
      <c r="D158" s="50">
        <v>4.0030999999999999</v>
      </c>
      <c r="E158" s="50">
        <v>0.18751399999999999</v>
      </c>
      <c r="F158" s="50">
        <v>0.86455400000000004</v>
      </c>
      <c r="G158" s="50">
        <v>62</v>
      </c>
      <c r="H158" s="50">
        <v>0.19198100000000001</v>
      </c>
      <c r="I158" s="50">
        <v>12375.4</v>
      </c>
      <c r="J158" s="50">
        <v>0.89029100000000005</v>
      </c>
      <c r="K158" s="50">
        <v>3.4000000000000002E-2</v>
      </c>
      <c r="L158" s="50">
        <v>1.5543E-2</v>
      </c>
      <c r="M158" s="50">
        <v>6.1545500000000003E-2</v>
      </c>
      <c r="N158" s="59">
        <f>R158*P158+(1-R158)*O158</f>
        <v>10105.900900000001</v>
      </c>
      <c r="O158" s="51">
        <v>5813.2</v>
      </c>
      <c r="P158" s="51">
        <v>14084.3</v>
      </c>
      <c r="Q158" s="51">
        <v>7656</v>
      </c>
      <c r="R158" s="60">
        <v>0.51900000000000002</v>
      </c>
      <c r="S158" s="61">
        <f>Q158*R158</f>
        <v>3973.4639999999999</v>
      </c>
      <c r="T158" s="61">
        <f>Q158-S158</f>
        <v>3682.5360000000001</v>
      </c>
      <c r="U158" s="49">
        <v>10181</v>
      </c>
      <c r="V158" s="63">
        <v>26385</v>
      </c>
      <c r="W158" s="63">
        <v>19647</v>
      </c>
      <c r="X158" s="63">
        <v>39066</v>
      </c>
      <c r="Y158" s="63">
        <v>18260</v>
      </c>
      <c r="Z158" s="63">
        <v>19163</v>
      </c>
      <c r="AA158" s="63">
        <v>24811</v>
      </c>
      <c r="AB158" s="63">
        <v>16577</v>
      </c>
      <c r="AC158" s="63">
        <v>40801</v>
      </c>
      <c r="AD158" s="63">
        <v>36760</v>
      </c>
      <c r="AE158" s="63">
        <v>27991</v>
      </c>
      <c r="AF158" s="63">
        <v>21928</v>
      </c>
      <c r="AG158" s="63">
        <v>36220</v>
      </c>
      <c r="AH158" s="63">
        <v>20234</v>
      </c>
      <c r="AI158" s="63">
        <v>20691</v>
      </c>
      <c r="AJ158" s="63">
        <v>25352</v>
      </c>
      <c r="AK158" s="63">
        <v>28718</v>
      </c>
      <c r="AL158" s="63">
        <v>31667</v>
      </c>
      <c r="AM158" s="63">
        <v>34765</v>
      </c>
      <c r="AN158" s="49">
        <v>146328</v>
      </c>
      <c r="AO158" s="51">
        <v>146998</v>
      </c>
      <c r="AP158" s="51">
        <v>2908478</v>
      </c>
      <c r="AQ158" s="51">
        <v>130166</v>
      </c>
      <c r="AR158" s="51">
        <v>372339</v>
      </c>
      <c r="AS158" s="51">
        <v>273008</v>
      </c>
      <c r="AT158" s="51">
        <v>327445</v>
      </c>
      <c r="AU158" s="51">
        <v>87702.000000000015</v>
      </c>
      <c r="AV158" s="51">
        <v>67894</v>
      </c>
      <c r="AW158" s="51">
        <v>229014</v>
      </c>
      <c r="AX158" s="51">
        <v>58774</v>
      </c>
      <c r="AY158" s="51">
        <v>89198</v>
      </c>
      <c r="AZ158" s="51">
        <v>92161.000000000015</v>
      </c>
      <c r="BA158" s="51">
        <v>102136</v>
      </c>
      <c r="BB158" s="51">
        <v>11621</v>
      </c>
      <c r="BC158" s="51">
        <v>833640.99999999988</v>
      </c>
      <c r="BD158" s="51">
        <v>305913</v>
      </c>
      <c r="BE158" s="51">
        <v>50016</v>
      </c>
      <c r="BF158" s="51">
        <v>560894</v>
      </c>
    </row>
    <row r="159" spans="1:58" x14ac:dyDescent="0.3">
      <c r="A159" s="50" t="s">
        <v>19</v>
      </c>
      <c r="B159" s="50">
        <v>10</v>
      </c>
      <c r="C159" s="50">
        <v>2007</v>
      </c>
      <c r="D159" s="50">
        <v>4.4261999999999997</v>
      </c>
      <c r="E159" s="50">
        <v>0.196908</v>
      </c>
      <c r="F159" s="50">
        <v>0.87109499999999995</v>
      </c>
      <c r="G159" s="50">
        <v>699</v>
      </c>
      <c r="H159" s="50">
        <v>0.20747099999999999</v>
      </c>
      <c r="I159" s="50">
        <v>13034.3</v>
      </c>
      <c r="J159" s="50">
        <v>0.93859899999999996</v>
      </c>
      <c r="K159" s="50">
        <v>3.2000000000000001E-2</v>
      </c>
      <c r="L159" s="50">
        <v>1.5667E-2</v>
      </c>
      <c r="M159" s="50">
        <v>6.3926300000000005E-2</v>
      </c>
      <c r="N159" s="59">
        <f>R159*P159+(1-R159)*O159</f>
        <v>11783.644</v>
      </c>
      <c r="O159" s="51">
        <v>6561</v>
      </c>
      <c r="P159" s="51">
        <v>16378</v>
      </c>
      <c r="Q159" s="51">
        <v>7723</v>
      </c>
      <c r="R159" s="60">
        <v>0.53200000000000003</v>
      </c>
      <c r="S159" s="61">
        <f>Q159*R159</f>
        <v>4108.6360000000004</v>
      </c>
      <c r="T159" s="61">
        <f>Q159-S159</f>
        <v>3614.3639999999996</v>
      </c>
      <c r="U159" s="52">
        <v>12030</v>
      </c>
      <c r="V159" s="63">
        <v>29877</v>
      </c>
      <c r="W159" s="63">
        <v>22510</v>
      </c>
      <c r="X159" s="63">
        <v>45922</v>
      </c>
      <c r="Y159" s="63">
        <v>19928</v>
      </c>
      <c r="Z159" s="63">
        <v>21920</v>
      </c>
      <c r="AA159" s="63">
        <v>27887</v>
      </c>
      <c r="AB159" s="63">
        <v>18409</v>
      </c>
      <c r="AC159" s="63">
        <v>44754</v>
      </c>
      <c r="AD159" s="63">
        <v>44417</v>
      </c>
      <c r="AE159" s="63">
        <v>31207</v>
      </c>
      <c r="AF159" s="63">
        <v>24076</v>
      </c>
      <c r="AG159" s="63">
        <v>42391</v>
      </c>
      <c r="AH159" s="63">
        <v>23549</v>
      </c>
      <c r="AI159" s="63">
        <v>23387</v>
      </c>
      <c r="AJ159" s="63">
        <v>30488</v>
      </c>
      <c r="AK159" s="63">
        <v>32792</v>
      </c>
      <c r="AL159" s="63">
        <v>36773</v>
      </c>
      <c r="AM159" s="63">
        <v>39758</v>
      </c>
      <c r="AN159" s="52">
        <v>139008</v>
      </c>
      <c r="AO159" s="51">
        <v>135306</v>
      </c>
      <c r="AP159" s="51">
        <v>3102738</v>
      </c>
      <c r="AQ159" s="51">
        <v>133245</v>
      </c>
      <c r="AR159" s="51">
        <v>382241</v>
      </c>
      <c r="AS159" s="51">
        <v>265704</v>
      </c>
      <c r="AT159" s="51">
        <v>324183</v>
      </c>
      <c r="AU159" s="51">
        <v>91484</v>
      </c>
      <c r="AV159" s="51">
        <v>70404</v>
      </c>
      <c r="AW159" s="51">
        <v>235140</v>
      </c>
      <c r="AX159" s="51">
        <v>60532</v>
      </c>
      <c r="AY159" s="51">
        <v>88373.000000000015</v>
      </c>
      <c r="AZ159" s="51">
        <v>91976</v>
      </c>
      <c r="BA159" s="51">
        <v>106807</v>
      </c>
      <c r="BB159" s="51">
        <v>11671</v>
      </c>
      <c r="BC159" s="51">
        <v>842335.00000000012</v>
      </c>
      <c r="BD159" s="51">
        <v>318464</v>
      </c>
      <c r="BE159" s="51">
        <v>51262.999999999993</v>
      </c>
      <c r="BF159" s="51">
        <v>575961</v>
      </c>
    </row>
    <row r="160" spans="1:58" x14ac:dyDescent="0.3">
      <c r="A160" s="50" t="s">
        <v>19</v>
      </c>
      <c r="B160" s="50">
        <v>10</v>
      </c>
      <c r="C160" s="50">
        <v>2008</v>
      </c>
      <c r="D160" s="50">
        <v>4.6866000000000003</v>
      </c>
      <c r="E160" s="50">
        <v>0.17035</v>
      </c>
      <c r="F160" s="50">
        <v>0.87816899999999998</v>
      </c>
      <c r="G160" s="50">
        <v>824</v>
      </c>
      <c r="H160" s="50">
        <v>0.22565499999999999</v>
      </c>
      <c r="I160" s="50">
        <v>13735.9</v>
      </c>
      <c r="J160" s="50">
        <v>1.0235099999999999</v>
      </c>
      <c r="K160" s="50">
        <v>3.3000000000000002E-2</v>
      </c>
      <c r="L160" s="50">
        <v>1.5459000000000001E-2</v>
      </c>
      <c r="M160" s="50">
        <v>6.6002000000000005E-2</v>
      </c>
      <c r="N160" s="59">
        <f>R160*P160+(1-R160)*O160</f>
        <v>13504.889000000001</v>
      </c>
      <c r="O160" s="51">
        <v>7356.5</v>
      </c>
      <c r="P160" s="51">
        <v>18679.5</v>
      </c>
      <c r="Q160" s="51">
        <v>7762.482</v>
      </c>
      <c r="R160" s="60">
        <v>0.54300000000000004</v>
      </c>
      <c r="S160" s="61">
        <f>Q160*R160</f>
        <v>4215.0277260000003</v>
      </c>
      <c r="T160" s="61">
        <f>Q160-S160</f>
        <v>3547.4542739999997</v>
      </c>
      <c r="U160" s="49">
        <v>14728</v>
      </c>
      <c r="V160" s="63">
        <v>33111</v>
      </c>
      <c r="W160" s="63">
        <v>25688</v>
      </c>
      <c r="X160" s="63">
        <v>53702</v>
      </c>
      <c r="Y160" s="63">
        <v>23154</v>
      </c>
      <c r="Z160" s="63">
        <v>25458</v>
      </c>
      <c r="AA160" s="63">
        <v>30227</v>
      </c>
      <c r="AB160" s="63">
        <v>20557</v>
      </c>
      <c r="AC160" s="63">
        <v>45010</v>
      </c>
      <c r="AD160" s="63">
        <v>52051</v>
      </c>
      <c r="AE160" s="63">
        <v>34455</v>
      </c>
      <c r="AF160" s="63">
        <v>25442</v>
      </c>
      <c r="AG160" s="63">
        <v>48834</v>
      </c>
      <c r="AH160" s="63">
        <v>26865</v>
      </c>
      <c r="AI160" s="63">
        <v>25993</v>
      </c>
      <c r="AJ160" s="63">
        <v>35205</v>
      </c>
      <c r="AK160" s="63">
        <v>37404</v>
      </c>
      <c r="AL160" s="63">
        <v>40249</v>
      </c>
      <c r="AM160" s="63">
        <v>48257</v>
      </c>
      <c r="AN160" s="49">
        <v>121573</v>
      </c>
      <c r="AO160" s="51">
        <v>135854</v>
      </c>
      <c r="AP160" s="51">
        <v>3073609</v>
      </c>
      <c r="AQ160" s="51">
        <v>126598</v>
      </c>
      <c r="AR160" s="51">
        <v>383523</v>
      </c>
      <c r="AS160" s="51">
        <v>272603</v>
      </c>
      <c r="AT160" s="51">
        <v>319672</v>
      </c>
      <c r="AU160" s="51">
        <v>98820</v>
      </c>
      <c r="AV160" s="51">
        <v>72688</v>
      </c>
      <c r="AW160" s="51">
        <v>250466.00000000003</v>
      </c>
      <c r="AX160" s="51">
        <v>59640.000000000007</v>
      </c>
      <c r="AY160" s="51">
        <v>110073.00000000001</v>
      </c>
      <c r="AZ160" s="51">
        <v>93867.999999999985</v>
      </c>
      <c r="BA160" s="51">
        <v>111745</v>
      </c>
      <c r="BB160" s="51">
        <v>10806</v>
      </c>
      <c r="BC160" s="51">
        <v>843124</v>
      </c>
      <c r="BD160" s="51">
        <v>329619</v>
      </c>
      <c r="BE160" s="51">
        <v>53883</v>
      </c>
      <c r="BF160" s="51">
        <v>608249</v>
      </c>
    </row>
    <row r="161" spans="1:58" x14ac:dyDescent="0.3">
      <c r="A161" s="50" t="s">
        <v>19</v>
      </c>
      <c r="B161" s="50">
        <v>10</v>
      </c>
      <c r="C161" s="50">
        <v>2009</v>
      </c>
      <c r="D161" s="50">
        <v>5.1215000000000002</v>
      </c>
      <c r="E161" s="50">
        <v>9.5226000000000005E-2</v>
      </c>
      <c r="F161" s="50">
        <v>0.88440099999999999</v>
      </c>
      <c r="G161" s="50">
        <v>1130</v>
      </c>
      <c r="H161" s="50">
        <v>0.24110599999999999</v>
      </c>
      <c r="I161" s="50">
        <v>14015.9</v>
      </c>
      <c r="J161" s="50">
        <v>1.0988599999999999</v>
      </c>
      <c r="K161" s="50">
        <v>3.2000000000000001E-2</v>
      </c>
      <c r="L161" s="50">
        <v>1.562E-2</v>
      </c>
      <c r="M161" s="50">
        <v>6.9350300000000004E-2</v>
      </c>
      <c r="N161" s="59">
        <f>R161*P161+(1-R161)*O161</f>
        <v>14980.299200000001</v>
      </c>
      <c r="O161" s="51">
        <v>8003.5</v>
      </c>
      <c r="P161" s="51">
        <v>20551.7</v>
      </c>
      <c r="Q161" s="51">
        <v>7810.2690000000002</v>
      </c>
      <c r="R161" s="60">
        <v>0.55600000000000005</v>
      </c>
      <c r="S161" s="61">
        <f>Q161*R161</f>
        <v>4342.5095640000009</v>
      </c>
      <c r="T161" s="61">
        <f>Q161-S161</f>
        <v>3467.7594359999994</v>
      </c>
      <c r="U161" s="49">
        <v>17904</v>
      </c>
      <c r="V161" s="63">
        <v>40115</v>
      </c>
      <c r="W161" s="63">
        <v>27765</v>
      </c>
      <c r="X161" s="63">
        <v>59577</v>
      </c>
      <c r="Y161" s="63">
        <v>26549</v>
      </c>
      <c r="Z161" s="63">
        <v>28985</v>
      </c>
      <c r="AA161" s="63">
        <v>34015</v>
      </c>
      <c r="AB161" s="63">
        <v>21488</v>
      </c>
      <c r="AC161" s="63">
        <v>48004</v>
      </c>
      <c r="AD161" s="63">
        <v>60164</v>
      </c>
      <c r="AE161" s="63">
        <v>38012</v>
      </c>
      <c r="AF161" s="63">
        <v>27413</v>
      </c>
      <c r="AG161" s="63">
        <v>53849</v>
      </c>
      <c r="AH161" s="63">
        <v>28323</v>
      </c>
      <c r="AI161" s="63">
        <v>28502</v>
      </c>
      <c r="AJ161" s="63">
        <v>42158</v>
      </c>
      <c r="AK161" s="63">
        <v>41479</v>
      </c>
      <c r="AL161" s="63">
        <v>44856</v>
      </c>
      <c r="AM161" s="63">
        <v>54711</v>
      </c>
      <c r="AN161" s="49">
        <v>105061</v>
      </c>
      <c r="AO161" s="51">
        <v>136706</v>
      </c>
      <c r="AP161" s="51">
        <v>3082048</v>
      </c>
      <c r="AQ161" s="51">
        <v>128501</v>
      </c>
      <c r="AR161" s="51">
        <v>460405</v>
      </c>
      <c r="AS161" s="51">
        <v>277179</v>
      </c>
      <c r="AT161" s="51">
        <v>306981</v>
      </c>
      <c r="AU161" s="51">
        <v>104732</v>
      </c>
      <c r="AV161" s="51">
        <v>73279</v>
      </c>
      <c r="AW161" s="51">
        <v>266215</v>
      </c>
      <c r="AX161" s="51">
        <v>64900</v>
      </c>
      <c r="AY161" s="51">
        <v>114637</v>
      </c>
      <c r="AZ161" s="51">
        <v>98455</v>
      </c>
      <c r="BA161" s="51">
        <v>114587</v>
      </c>
      <c r="BB161" s="51">
        <v>11872</v>
      </c>
      <c r="BC161" s="51">
        <v>845617</v>
      </c>
      <c r="BD161" s="51">
        <v>344183</v>
      </c>
      <c r="BE161" s="51">
        <v>55827</v>
      </c>
      <c r="BF161" s="51">
        <v>622262</v>
      </c>
    </row>
    <row r="162" spans="1:58" x14ac:dyDescent="0.3">
      <c r="A162" s="50" t="s">
        <v>19</v>
      </c>
      <c r="B162" s="50">
        <v>10</v>
      </c>
      <c r="C162" s="50">
        <v>2010</v>
      </c>
      <c r="D162" s="50">
        <v>5.8667999999999996</v>
      </c>
      <c r="E162" s="50">
        <v>0.13078100000000001</v>
      </c>
      <c r="F162" s="50">
        <v>0.89631899999999998</v>
      </c>
      <c r="G162" s="50">
        <v>1260</v>
      </c>
      <c r="H162" s="50">
        <v>0.30072399999999999</v>
      </c>
      <c r="I162" s="50">
        <v>14649.8</v>
      </c>
      <c r="J162" s="50">
        <v>1.26925</v>
      </c>
      <c r="K162" s="50">
        <v>3.2000000000000001E-2</v>
      </c>
      <c r="L162" s="50">
        <v>1.5757E-2</v>
      </c>
      <c r="M162" s="50">
        <v>7.2386900000000004E-2</v>
      </c>
      <c r="N162" s="59">
        <f>R162*P162+(1-R162)*O162</f>
        <v>17494.051379999997</v>
      </c>
      <c r="O162" s="51">
        <v>9118.2000000000007</v>
      </c>
      <c r="P162" s="51">
        <v>22944.3</v>
      </c>
      <c r="Q162" s="51">
        <v>7869.34</v>
      </c>
      <c r="R162" s="60">
        <v>0.60580000000000001</v>
      </c>
      <c r="S162" s="61">
        <f>Q162*R162</f>
        <v>4767.2461720000001</v>
      </c>
      <c r="T162" s="61">
        <f>Q162-S162</f>
        <v>3102.093828</v>
      </c>
      <c r="U162" s="49">
        <v>20736</v>
      </c>
      <c r="V162" s="64">
        <v>41573</v>
      </c>
      <c r="W162" s="64">
        <v>32209</v>
      </c>
      <c r="X162" s="64">
        <v>66131</v>
      </c>
      <c r="Y162" s="64">
        <v>29679</v>
      </c>
      <c r="Z162" s="64">
        <v>31451</v>
      </c>
      <c r="AA162" s="64">
        <v>38584</v>
      </c>
      <c r="AB162" s="64">
        <v>24029</v>
      </c>
      <c r="AC162" s="64">
        <v>58902</v>
      </c>
      <c r="AD162" s="64">
        <v>71115</v>
      </c>
      <c r="AE162" s="64">
        <v>43305</v>
      </c>
      <c r="AF162" s="64">
        <v>29776</v>
      </c>
      <c r="AG162" s="64">
        <v>60437</v>
      </c>
      <c r="AH162" s="64">
        <v>30940</v>
      </c>
      <c r="AI162" s="64">
        <v>34349</v>
      </c>
      <c r="AJ162" s="64">
        <v>49340</v>
      </c>
      <c r="AK162" s="64">
        <v>46337</v>
      </c>
      <c r="AL162" s="64">
        <v>48360</v>
      </c>
      <c r="AM162" s="64">
        <v>58861</v>
      </c>
      <c r="AN162" s="49">
        <v>99310</v>
      </c>
      <c r="AO162" s="51">
        <v>125681</v>
      </c>
      <c r="AP162" s="51">
        <v>3354648.0000000005</v>
      </c>
      <c r="AQ162" s="51">
        <v>129007</v>
      </c>
      <c r="AR162" s="51">
        <v>523463</v>
      </c>
      <c r="AS162" s="51">
        <v>290309</v>
      </c>
      <c r="AT162" s="51">
        <v>312346</v>
      </c>
      <c r="AU162" s="51">
        <v>106410</v>
      </c>
      <c r="AV162" s="51">
        <v>86533</v>
      </c>
      <c r="AW162" s="51">
        <v>269023</v>
      </c>
      <c r="AX162" s="51">
        <v>73098</v>
      </c>
      <c r="AY162" s="51">
        <v>120431.00000000001</v>
      </c>
      <c r="AZ162" s="51">
        <v>108597</v>
      </c>
      <c r="BA162" s="51">
        <v>122790</v>
      </c>
      <c r="BB162" s="51">
        <v>10449</v>
      </c>
      <c r="BC162" s="51">
        <v>854818.00000000012</v>
      </c>
      <c r="BD162" s="51">
        <v>363225</v>
      </c>
      <c r="BE162" s="51">
        <v>56731.999999999993</v>
      </c>
      <c r="BF162" s="51">
        <v>630662</v>
      </c>
    </row>
    <row r="163" spans="1:58" x14ac:dyDescent="0.3">
      <c r="A163" s="50" t="s">
        <v>19</v>
      </c>
      <c r="B163" s="50">
        <v>10</v>
      </c>
      <c r="C163" s="50">
        <v>2011</v>
      </c>
      <c r="D163" s="50">
        <v>6.9122000000000003</v>
      </c>
      <c r="E163" s="50">
        <v>0.118657</v>
      </c>
      <c r="F163" s="50">
        <v>0.89383900000000005</v>
      </c>
      <c r="G163" s="50">
        <v>1520</v>
      </c>
      <c r="H163" s="50">
        <v>0.54243699999999995</v>
      </c>
      <c r="I163" s="50">
        <v>14838.9</v>
      </c>
      <c r="J163" s="50">
        <v>1.3644099999999999</v>
      </c>
      <c r="K163" s="50">
        <v>3.2000000000000001E-2</v>
      </c>
      <c r="L163" s="50">
        <v>1.5952000000000001E-2</v>
      </c>
      <c r="M163" s="50">
        <v>7.5446799999999994E-2</v>
      </c>
      <c r="N163" s="59">
        <f>R163*P163+(1-R163)*O163</f>
        <v>20421.598299999998</v>
      </c>
      <c r="O163" s="51">
        <v>10805</v>
      </c>
      <c r="P163" s="51">
        <v>26340.7</v>
      </c>
      <c r="Q163" s="51">
        <v>7898.8006682341802</v>
      </c>
      <c r="R163" s="60">
        <v>0.61899999999999999</v>
      </c>
      <c r="S163" s="61">
        <f>Q163*R163</f>
        <v>4889.3576136369575</v>
      </c>
      <c r="T163" s="61">
        <f>Q163-S163</f>
        <v>3009.4430545972227</v>
      </c>
      <c r="U163" s="49">
        <v>23319</v>
      </c>
      <c r="V163" s="53">
        <v>47936</v>
      </c>
      <c r="W163" s="53">
        <v>37720</v>
      </c>
      <c r="X163" s="53">
        <v>74137</v>
      </c>
      <c r="Y163" s="53">
        <v>33549</v>
      </c>
      <c r="Z163" s="53">
        <v>37256</v>
      </c>
      <c r="AA163" s="53">
        <v>44266</v>
      </c>
      <c r="AB163" s="53">
        <v>27236</v>
      </c>
      <c r="AC163" s="53">
        <v>72919</v>
      </c>
      <c r="AD163" s="53">
        <v>86520</v>
      </c>
      <c r="AE163" s="53">
        <v>48591</v>
      </c>
      <c r="AF163" s="53">
        <v>33643</v>
      </c>
      <c r="AG163" s="53">
        <v>70982</v>
      </c>
      <c r="AH163" s="53">
        <v>35896</v>
      </c>
      <c r="AI163" s="53">
        <v>41160</v>
      </c>
      <c r="AJ163" s="53">
        <v>54499</v>
      </c>
      <c r="AK163" s="53">
        <v>53117</v>
      </c>
      <c r="AL163" s="53">
        <v>52576</v>
      </c>
      <c r="AM163" s="53">
        <v>64229</v>
      </c>
      <c r="AN163" s="49">
        <v>93509</v>
      </c>
      <c r="AO163" s="51">
        <v>128508</v>
      </c>
      <c r="AP163" s="51">
        <v>3536940</v>
      </c>
      <c r="AQ163" s="51">
        <v>132141</v>
      </c>
      <c r="AR163" s="51">
        <v>651904</v>
      </c>
      <c r="AS163" s="51">
        <v>320915.00000000006</v>
      </c>
      <c r="AT163" s="51">
        <v>313515</v>
      </c>
      <c r="AU163" s="51">
        <v>117271</v>
      </c>
      <c r="AV163" s="51">
        <v>99224</v>
      </c>
      <c r="AW163" s="51">
        <v>289413</v>
      </c>
      <c r="AX163" s="51">
        <v>79312</v>
      </c>
      <c r="AY163" s="51">
        <v>111760</v>
      </c>
      <c r="AZ163" s="51">
        <v>119582</v>
      </c>
      <c r="BA163" s="51">
        <v>129930</v>
      </c>
      <c r="BB163" s="51">
        <v>11096.999999999998</v>
      </c>
      <c r="BC163" s="51">
        <v>870789.99999999988</v>
      </c>
      <c r="BD163" s="51">
        <v>396637</v>
      </c>
      <c r="BE163" s="51">
        <v>60237.999999999993</v>
      </c>
      <c r="BF163" s="51">
        <v>650067</v>
      </c>
    </row>
    <row r="164" spans="1:58" x14ac:dyDescent="0.3">
      <c r="A164" s="50" t="s">
        <v>19</v>
      </c>
      <c r="B164" s="50">
        <v>10</v>
      </c>
      <c r="C164" s="50">
        <v>2012</v>
      </c>
      <c r="D164" s="50">
        <v>7.1653000000000002</v>
      </c>
      <c r="E164" s="50">
        <v>0.117045</v>
      </c>
      <c r="F164" s="50">
        <v>0.894432</v>
      </c>
      <c r="G164" s="50">
        <v>1640</v>
      </c>
      <c r="H164" s="50">
        <v>0.60286799999999996</v>
      </c>
      <c r="I164" s="50">
        <v>15021.2</v>
      </c>
      <c r="J164" s="50">
        <v>1.43825</v>
      </c>
      <c r="K164" s="50">
        <v>3.1E-2</v>
      </c>
      <c r="L164" s="50">
        <v>1.9317999999999998E-2</v>
      </c>
      <c r="M164" s="50">
        <v>8.0436199999999999E-2</v>
      </c>
      <c r="N164" s="59">
        <f>R164*P164+(1-R164)*O164</f>
        <v>23211.25</v>
      </c>
      <c r="O164" s="51">
        <v>12202</v>
      </c>
      <c r="P164" s="51">
        <v>29677</v>
      </c>
      <c r="Q164" s="51">
        <v>7919.98</v>
      </c>
      <c r="R164" s="60">
        <v>0.63</v>
      </c>
      <c r="S164" s="61">
        <f>Q164*R164</f>
        <v>4989.5873999999994</v>
      </c>
      <c r="T164" s="61">
        <f>Q164-S164</f>
        <v>2930.3926000000001</v>
      </c>
      <c r="U164" s="49">
        <v>26300</v>
      </c>
      <c r="V164" s="64">
        <v>50963</v>
      </c>
      <c r="W164" s="64">
        <v>42641</v>
      </c>
      <c r="X164" s="64">
        <v>80246</v>
      </c>
      <c r="Y164" s="64">
        <v>37619</v>
      </c>
      <c r="Z164" s="64">
        <v>40887</v>
      </c>
      <c r="AA164" s="64">
        <v>49167</v>
      </c>
      <c r="AB164" s="64">
        <v>30586</v>
      </c>
      <c r="AC164" s="64">
        <v>80340</v>
      </c>
      <c r="AD164" s="64">
        <v>92156</v>
      </c>
      <c r="AE164" s="64">
        <v>53489</v>
      </c>
      <c r="AF164" s="64">
        <v>38421</v>
      </c>
      <c r="AG164" s="64">
        <v>76548</v>
      </c>
      <c r="AH164" s="64">
        <v>40233</v>
      </c>
      <c r="AI164" s="64">
        <v>45981</v>
      </c>
      <c r="AJ164" s="64">
        <v>59912</v>
      </c>
      <c r="AK164" s="64">
        <v>61735</v>
      </c>
      <c r="AL164" s="64">
        <v>58582</v>
      </c>
      <c r="AM164" s="64">
        <v>70908</v>
      </c>
      <c r="AN164" s="49">
        <v>86041</v>
      </c>
      <c r="AO164" s="51">
        <v>128306</v>
      </c>
      <c r="AP164" s="51">
        <v>3596736</v>
      </c>
      <c r="AQ164" s="51">
        <v>128678.00000000001</v>
      </c>
      <c r="AR164" s="51">
        <v>695026</v>
      </c>
      <c r="AS164" s="51">
        <v>334759</v>
      </c>
      <c r="AT164" s="51">
        <v>306102</v>
      </c>
      <c r="AU164" s="51">
        <v>119385</v>
      </c>
      <c r="AV164" s="51">
        <v>107861.99999999999</v>
      </c>
      <c r="AW164" s="51">
        <v>293585</v>
      </c>
      <c r="AX164" s="51">
        <v>82260.000000000015</v>
      </c>
      <c r="AY164" s="51">
        <v>123202</v>
      </c>
      <c r="AZ164" s="51">
        <v>127822</v>
      </c>
      <c r="BA164" s="51">
        <v>132693</v>
      </c>
      <c r="BB164" s="51">
        <v>12609</v>
      </c>
      <c r="BC164" s="51">
        <v>888493</v>
      </c>
      <c r="BD164" s="51">
        <v>411158</v>
      </c>
      <c r="BE164" s="51">
        <v>60721.999999999993</v>
      </c>
      <c r="BF164" s="51">
        <v>673930</v>
      </c>
    </row>
    <row r="165" spans="1:58" x14ac:dyDescent="0.3">
      <c r="A165" s="50" t="s">
        <v>19</v>
      </c>
      <c r="B165" s="50">
        <v>10</v>
      </c>
      <c r="C165" s="50">
        <v>2013</v>
      </c>
      <c r="D165" s="50">
        <v>7.2165999999999997</v>
      </c>
      <c r="E165" s="50">
        <v>0.141677</v>
      </c>
      <c r="F165" s="50">
        <v>0.89531799999999995</v>
      </c>
      <c r="G165" s="50">
        <v>1640</v>
      </c>
      <c r="H165" s="50">
        <v>0.62549399999999999</v>
      </c>
      <c r="I165" s="50">
        <v>15213.8</v>
      </c>
      <c r="J165" s="50">
        <v>1.54617</v>
      </c>
      <c r="K165" s="50">
        <v>0.03</v>
      </c>
      <c r="L165" s="50">
        <v>1.6500000000000001E-2</v>
      </c>
      <c r="M165" s="50">
        <v>8.7665599999999996E-2</v>
      </c>
      <c r="N165" s="59">
        <f>R165*P165+(1-R165)*O165</f>
        <v>25740.362219999999</v>
      </c>
      <c r="O165" s="51">
        <v>13597.8</v>
      </c>
      <c r="P165" s="51">
        <v>32538</v>
      </c>
      <c r="Q165" s="51">
        <v>7939.49</v>
      </c>
      <c r="R165" s="60">
        <v>0.6411</v>
      </c>
      <c r="S165" s="61">
        <f>Q165*R165</f>
        <v>5090.0070390000001</v>
      </c>
      <c r="T165" s="61">
        <f>Q165-S165</f>
        <v>2849.4829609999997</v>
      </c>
      <c r="U165" s="49">
        <v>29334</v>
      </c>
      <c r="V165" s="64">
        <v>58932</v>
      </c>
      <c r="W165" s="64">
        <v>53980</v>
      </c>
      <c r="X165" s="64">
        <v>96912</v>
      </c>
      <c r="Y165" s="64">
        <v>49693</v>
      </c>
      <c r="Z165" s="64">
        <v>52495</v>
      </c>
      <c r="AA165" s="64">
        <v>56782</v>
      </c>
      <c r="AB165" s="64">
        <v>31574</v>
      </c>
      <c r="AC165" s="64">
        <v>94616</v>
      </c>
      <c r="AD165" s="64">
        <v>105289</v>
      </c>
      <c r="AE165" s="64">
        <v>56357</v>
      </c>
      <c r="AF165" s="64">
        <v>48648</v>
      </c>
      <c r="AG165" s="64">
        <v>77708</v>
      </c>
      <c r="AH165" s="64">
        <v>44635</v>
      </c>
      <c r="AI165" s="64">
        <v>45774</v>
      </c>
      <c r="AJ165" s="64">
        <v>66056</v>
      </c>
      <c r="AK165" s="64">
        <v>68571</v>
      </c>
      <c r="AL165" s="64">
        <v>63059</v>
      </c>
      <c r="AM165" s="64">
        <v>73532</v>
      </c>
      <c r="AN165" s="49">
        <v>66017</v>
      </c>
      <c r="AO165" s="51">
        <v>136190</v>
      </c>
      <c r="AP165" s="51">
        <v>5554442</v>
      </c>
      <c r="AQ165" s="51">
        <v>181362</v>
      </c>
      <c r="AR165" s="51">
        <v>4205275</v>
      </c>
      <c r="AS165" s="51">
        <v>613948</v>
      </c>
      <c r="AT165" s="51">
        <v>484064</v>
      </c>
      <c r="AU165" s="51">
        <v>191980</v>
      </c>
      <c r="AV165" s="51">
        <v>304579</v>
      </c>
      <c r="AW165" s="51">
        <v>307892</v>
      </c>
      <c r="AX165" s="51">
        <v>211881</v>
      </c>
      <c r="AY165" s="51">
        <v>318584</v>
      </c>
      <c r="AZ165" s="51">
        <v>192155</v>
      </c>
      <c r="BA165" s="51">
        <v>140325</v>
      </c>
      <c r="BB165" s="51">
        <v>35732</v>
      </c>
      <c r="BC165" s="51">
        <v>894699</v>
      </c>
      <c r="BD165" s="51">
        <v>438712</v>
      </c>
      <c r="BE165" s="51">
        <v>77194</v>
      </c>
      <c r="BF165" s="51">
        <v>677469</v>
      </c>
    </row>
    <row r="166" spans="1:58" x14ac:dyDescent="0.3">
      <c r="A166" s="50" t="s">
        <v>19</v>
      </c>
      <c r="B166" s="50">
        <v>10</v>
      </c>
      <c r="C166" s="50">
        <v>2014</v>
      </c>
      <c r="D166" s="50">
        <v>7.0094000000000003</v>
      </c>
      <c r="E166" s="50">
        <v>0.131435</v>
      </c>
      <c r="F166" s="50">
        <v>0.895536</v>
      </c>
      <c r="G166" s="50">
        <v>1630</v>
      </c>
      <c r="H166" s="50">
        <v>0.63313600000000003</v>
      </c>
      <c r="I166" s="50">
        <v>15352.9</v>
      </c>
      <c r="J166" s="50">
        <v>1.6791199999999999</v>
      </c>
      <c r="K166" s="50">
        <v>0.03</v>
      </c>
      <c r="L166" s="50">
        <v>1.6833999999999998E-2</v>
      </c>
      <c r="M166" s="50">
        <v>9.3347100000000002E-2</v>
      </c>
      <c r="N166" s="59">
        <f>R166*P166+(1-R166)*O166</f>
        <v>27601.249589999999</v>
      </c>
      <c r="O166" s="51">
        <v>14958.4</v>
      </c>
      <c r="P166" s="51">
        <v>34346.300000000003</v>
      </c>
      <c r="Q166" s="51">
        <v>7960.06</v>
      </c>
      <c r="R166" s="60">
        <v>0.6520999999999999</v>
      </c>
      <c r="S166" s="61">
        <f>Q166*R166</f>
        <v>5190.7551259999991</v>
      </c>
      <c r="T166" s="61">
        <f>Q166-S166</f>
        <v>2769.3048740000013</v>
      </c>
      <c r="U166" s="49">
        <v>32347</v>
      </c>
      <c r="V166" s="64">
        <v>60621</v>
      </c>
      <c r="W166" s="64">
        <v>58409</v>
      </c>
      <c r="X166" s="64">
        <v>104454</v>
      </c>
      <c r="Y166" s="64">
        <v>51856</v>
      </c>
      <c r="Z166" s="64">
        <v>56749</v>
      </c>
      <c r="AA166" s="64">
        <v>61473</v>
      </c>
      <c r="AB166" s="64">
        <v>34786</v>
      </c>
      <c r="AC166" s="64">
        <v>102341</v>
      </c>
      <c r="AD166" s="64">
        <v>111934</v>
      </c>
      <c r="AE166" s="64">
        <v>61740</v>
      </c>
      <c r="AF166" s="64">
        <v>52353</v>
      </c>
      <c r="AG166" s="64">
        <v>81571</v>
      </c>
      <c r="AH166" s="64">
        <v>49111</v>
      </c>
      <c r="AI166" s="64">
        <v>49159</v>
      </c>
      <c r="AJ166" s="64">
        <v>70130</v>
      </c>
      <c r="AK166" s="64">
        <v>73779</v>
      </c>
      <c r="AL166" s="64">
        <v>71787</v>
      </c>
      <c r="AM166" s="64">
        <v>76028</v>
      </c>
      <c r="AN166" s="49">
        <v>63023</v>
      </c>
      <c r="AO166" s="51">
        <v>117655.99999999999</v>
      </c>
      <c r="AP166" s="51">
        <v>6123192</v>
      </c>
      <c r="AQ166" s="51">
        <v>181179</v>
      </c>
      <c r="AR166" s="51">
        <v>4501977</v>
      </c>
      <c r="AS166" s="51">
        <v>593568</v>
      </c>
      <c r="AT166" s="51">
        <v>497774</v>
      </c>
      <c r="AU166" s="51">
        <v>197569.00000000003</v>
      </c>
      <c r="AV166" s="51">
        <v>290372</v>
      </c>
      <c r="AW166" s="51">
        <v>333209</v>
      </c>
      <c r="AX166" s="51">
        <v>221396.00000000003</v>
      </c>
      <c r="AY166" s="51">
        <v>312336</v>
      </c>
      <c r="AZ166" s="51">
        <v>215073</v>
      </c>
      <c r="BA166" s="51">
        <v>149608</v>
      </c>
      <c r="BB166" s="51">
        <v>37532</v>
      </c>
      <c r="BC166" s="51">
        <v>946157</v>
      </c>
      <c r="BD166" s="51">
        <v>466714</v>
      </c>
      <c r="BE166" s="51">
        <v>77718</v>
      </c>
      <c r="BF166" s="51">
        <v>697968.99999999988</v>
      </c>
    </row>
    <row r="167" spans="1:58" x14ac:dyDescent="0.3">
      <c r="A167" s="50" t="s">
        <v>19</v>
      </c>
      <c r="B167" s="50">
        <v>10</v>
      </c>
      <c r="C167" s="50">
        <v>2015</v>
      </c>
      <c r="D167" s="50">
        <v>7.1779000000000002</v>
      </c>
      <c r="E167" s="50">
        <v>6.1971999999999999E-2</v>
      </c>
      <c r="F167" s="50">
        <v>0.900397</v>
      </c>
      <c r="G167" s="50">
        <v>1760</v>
      </c>
      <c r="H167" s="50">
        <v>0.641764</v>
      </c>
      <c r="I167" s="50">
        <v>15478.1</v>
      </c>
      <c r="J167" s="50">
        <v>1.80698</v>
      </c>
      <c r="K167" s="50">
        <v>0.03</v>
      </c>
      <c r="L167" s="50">
        <v>1.7176E-2</v>
      </c>
      <c r="M167" s="50">
        <v>9.7545999999999994E-2</v>
      </c>
      <c r="N167" s="59">
        <f>R167*P167+(1-R167)*O167</f>
        <v>30170.555359999998</v>
      </c>
      <c r="O167" s="51">
        <v>16256.7</v>
      </c>
      <c r="P167" s="51">
        <v>37173.5</v>
      </c>
      <c r="Q167" s="51">
        <v>7976.3</v>
      </c>
      <c r="R167" s="60">
        <v>0.66520000000000001</v>
      </c>
      <c r="S167" s="61">
        <f>Q167*R167</f>
        <v>5305.8347600000006</v>
      </c>
      <c r="T167" s="61">
        <f>Q167-S167</f>
        <v>2670.4652399999995</v>
      </c>
      <c r="U167" s="49">
        <v>33957</v>
      </c>
      <c r="V167" s="65">
        <v>60418</v>
      </c>
      <c r="W167" s="65">
        <v>62731</v>
      </c>
      <c r="X167" s="65">
        <v>113893</v>
      </c>
      <c r="Y167" s="65">
        <v>55598</v>
      </c>
      <c r="Z167" s="65">
        <v>63185</v>
      </c>
      <c r="AA167" s="65">
        <v>66981</v>
      </c>
      <c r="AB167" s="65">
        <v>42391</v>
      </c>
      <c r="AC167" s="65">
        <v>117249</v>
      </c>
      <c r="AD167" s="65">
        <v>119198</v>
      </c>
      <c r="AE167" s="65">
        <v>66686</v>
      </c>
      <c r="AF167" s="65">
        <v>54677</v>
      </c>
      <c r="AG167" s="65">
        <v>91213</v>
      </c>
      <c r="AH167" s="65">
        <v>54062</v>
      </c>
      <c r="AI167" s="65">
        <v>54116</v>
      </c>
      <c r="AJ167" s="65">
        <v>78115</v>
      </c>
      <c r="AK167" s="65">
        <v>81693</v>
      </c>
      <c r="AL167" s="65">
        <v>77468</v>
      </c>
      <c r="AM167" s="65">
        <v>82372</v>
      </c>
      <c r="AN167" s="49">
        <v>58330</v>
      </c>
      <c r="AO167" s="51">
        <v>106039</v>
      </c>
      <c r="AP167" s="51">
        <v>5951956</v>
      </c>
      <c r="AQ167" s="51">
        <v>173926.00000000003</v>
      </c>
      <c r="AR167" s="51">
        <v>4173319</v>
      </c>
      <c r="AS167" s="51">
        <v>586032</v>
      </c>
      <c r="AT167" s="51">
        <v>492318</v>
      </c>
      <c r="AU167" s="51">
        <v>173429</v>
      </c>
      <c r="AV167" s="51">
        <v>282597</v>
      </c>
      <c r="AW167" s="51">
        <v>350513</v>
      </c>
      <c r="AX167" s="51">
        <v>226451</v>
      </c>
      <c r="AY167" s="51">
        <v>313181</v>
      </c>
      <c r="AZ167" s="51">
        <v>217656</v>
      </c>
      <c r="BA167" s="51">
        <v>154540</v>
      </c>
      <c r="BB167" s="51">
        <v>33472</v>
      </c>
      <c r="BC167" s="51">
        <v>959780</v>
      </c>
      <c r="BD167" s="51">
        <v>479324</v>
      </c>
      <c r="BE167" s="51">
        <v>77700</v>
      </c>
      <c r="BF167" s="51">
        <v>710217</v>
      </c>
    </row>
    <row r="168" spans="1:58" x14ac:dyDescent="0.3">
      <c r="A168" s="50" t="s">
        <v>19</v>
      </c>
      <c r="B168" s="50">
        <v>10</v>
      </c>
      <c r="C168" s="50">
        <v>2016</v>
      </c>
      <c r="D168" s="50">
        <v>6.8403</v>
      </c>
      <c r="E168" s="50">
        <v>9.4289999999999999E-2</v>
      </c>
      <c r="F168" s="50">
        <v>0.89693100000000003</v>
      </c>
      <c r="G168" s="50">
        <v>2000</v>
      </c>
      <c r="H168" s="50">
        <v>0.64969399999999999</v>
      </c>
      <c r="I168" s="50">
        <v>15331.8</v>
      </c>
      <c r="J168" s="50">
        <v>1.9002300000000001</v>
      </c>
      <c r="K168" s="50">
        <v>0.03</v>
      </c>
      <c r="L168" s="50">
        <v>1.7627E-2</v>
      </c>
      <c r="M168" s="50">
        <v>9.9947499999999995E-2</v>
      </c>
      <c r="N168" s="59">
        <f>R168*P168+(1-R168)*O168</f>
        <v>32873.751199999999</v>
      </c>
      <c r="O168" s="51">
        <v>17605.599999999999</v>
      </c>
      <c r="P168" s="51">
        <v>40151.599999999999</v>
      </c>
      <c r="Q168" s="51">
        <v>7999</v>
      </c>
      <c r="R168" s="60">
        <v>0.67720000000000002</v>
      </c>
      <c r="S168" s="61">
        <f>Q168*R168</f>
        <v>5416.9228000000003</v>
      </c>
      <c r="T168" s="61">
        <f>Q168-S168</f>
        <v>2582.0771999999997</v>
      </c>
      <c r="U168" s="53">
        <v>37953</v>
      </c>
      <c r="V168" s="65">
        <v>62330</v>
      </c>
      <c r="W168" s="65">
        <v>66994</v>
      </c>
      <c r="X168" s="65">
        <v>116629</v>
      </c>
      <c r="Y168" s="65">
        <v>58172</v>
      </c>
      <c r="Z168" s="65">
        <v>67127</v>
      </c>
      <c r="AA168" s="65">
        <v>71773</v>
      </c>
      <c r="AB168" s="65">
        <v>45013</v>
      </c>
      <c r="AC168" s="65">
        <v>130501</v>
      </c>
      <c r="AD168" s="65">
        <v>122648</v>
      </c>
      <c r="AE168" s="65">
        <v>72680</v>
      </c>
      <c r="AF168" s="65">
        <v>60258</v>
      </c>
      <c r="AG168" s="65">
        <v>100375</v>
      </c>
      <c r="AH168" s="65">
        <v>60723</v>
      </c>
      <c r="AI168" s="65">
        <v>57905</v>
      </c>
      <c r="AJ168" s="65">
        <v>88282</v>
      </c>
      <c r="AK168" s="65">
        <v>92202</v>
      </c>
      <c r="AL168" s="65">
        <v>84242</v>
      </c>
      <c r="AM168" s="65">
        <v>96402</v>
      </c>
      <c r="AN168" s="53">
        <v>56166</v>
      </c>
      <c r="AO168" s="51">
        <v>85487</v>
      </c>
      <c r="AP168" s="51">
        <v>5674230</v>
      </c>
      <c r="AQ168" s="51">
        <v>145111</v>
      </c>
      <c r="AR168" s="51">
        <v>3967734</v>
      </c>
      <c r="AS168" s="51">
        <v>561091</v>
      </c>
      <c r="AT168" s="51">
        <v>496425</v>
      </c>
      <c r="AU168" s="51">
        <v>168972.00000000003</v>
      </c>
      <c r="AV168" s="51">
        <v>273185</v>
      </c>
      <c r="AW168" s="51">
        <v>380797</v>
      </c>
      <c r="AX168" s="51">
        <v>222448.00000000003</v>
      </c>
      <c r="AY168" s="51">
        <v>294356</v>
      </c>
      <c r="AZ168" s="51">
        <v>218060</v>
      </c>
      <c r="BA168" s="51">
        <v>154435</v>
      </c>
      <c r="BB168" s="51">
        <v>32066</v>
      </c>
      <c r="BC168" s="51">
        <v>949661</v>
      </c>
      <c r="BD168" s="51">
        <v>494518</v>
      </c>
      <c r="BE168" s="51">
        <v>78676</v>
      </c>
      <c r="BF168" s="51">
        <v>719622</v>
      </c>
    </row>
    <row r="169" spans="1:58" x14ac:dyDescent="0.3">
      <c r="A169" s="50" t="s">
        <v>19</v>
      </c>
      <c r="B169" s="50">
        <v>10</v>
      </c>
      <c r="C169" s="50">
        <v>2017</v>
      </c>
      <c r="D169" s="50">
        <v>6.7137000000000002</v>
      </c>
      <c r="E169" s="50">
        <v>0.16764000000000001</v>
      </c>
      <c r="F169" s="50">
        <v>0.90282399999999996</v>
      </c>
      <c r="G169" s="50">
        <v>2240</v>
      </c>
      <c r="H169" s="50">
        <v>0.66913699999999998</v>
      </c>
      <c r="I169" s="50">
        <v>15445.9</v>
      </c>
      <c r="J169" s="50">
        <v>1.9899199999999999</v>
      </c>
      <c r="K169" s="50">
        <v>0.03</v>
      </c>
      <c r="L169" s="50">
        <v>1.7684999999999999E-2</v>
      </c>
      <c r="M169" s="50">
        <v>0.1003816</v>
      </c>
      <c r="N169" s="59">
        <f>R169*P169+(1-R169)*O169</f>
        <v>35979.308880000004</v>
      </c>
      <c r="O169" s="51">
        <v>19158</v>
      </c>
      <c r="P169" s="51">
        <v>43621.8</v>
      </c>
      <c r="Q169" s="51">
        <v>8029.3</v>
      </c>
      <c r="R169" s="60">
        <v>0.6876000000000001</v>
      </c>
      <c r="S169" s="61">
        <f>Q169*R169</f>
        <v>5520.9466800000009</v>
      </c>
      <c r="T169" s="61">
        <f>Q169-S169</f>
        <v>2508.3533199999993</v>
      </c>
      <c r="U169" s="49">
        <v>39463</v>
      </c>
      <c r="V169" s="64">
        <v>74833</v>
      </c>
      <c r="W169" s="64">
        <v>72235</v>
      </c>
      <c r="X169" s="64">
        <v>123450</v>
      </c>
      <c r="Y169" s="64">
        <v>62668</v>
      </c>
      <c r="Z169" s="64">
        <v>72843</v>
      </c>
      <c r="AA169" s="64">
        <v>77476</v>
      </c>
      <c r="AB169" s="64">
        <v>47395</v>
      </c>
      <c r="AC169" s="64">
        <v>143002</v>
      </c>
      <c r="AD169" s="64">
        <v>126541</v>
      </c>
      <c r="AE169" s="64">
        <v>75084</v>
      </c>
      <c r="AF169" s="64">
        <v>62893</v>
      </c>
      <c r="AG169" s="64">
        <v>112285</v>
      </c>
      <c r="AH169" s="64">
        <v>66997</v>
      </c>
      <c r="AI169" s="64">
        <v>63066</v>
      </c>
      <c r="AJ169" s="64">
        <v>101430</v>
      </c>
      <c r="AK169" s="64">
        <v>104414</v>
      </c>
      <c r="AL169" s="64">
        <v>91968</v>
      </c>
      <c r="AM169" s="64">
        <v>111840</v>
      </c>
      <c r="AN169" s="49">
        <v>50713</v>
      </c>
      <c r="AO169" s="51">
        <v>73175.000000000015</v>
      </c>
      <c r="AP169" s="51">
        <v>5432118</v>
      </c>
      <c r="AQ169" s="51">
        <v>147947</v>
      </c>
      <c r="AR169" s="51">
        <v>4069772.0000000005</v>
      </c>
      <c r="AS169" s="51">
        <v>538513</v>
      </c>
      <c r="AT169" s="51">
        <v>481339.00000000006</v>
      </c>
      <c r="AU169" s="51">
        <v>165628</v>
      </c>
      <c r="AV169" s="51">
        <v>279156</v>
      </c>
      <c r="AW169" s="51">
        <v>403481</v>
      </c>
      <c r="AX169" s="51">
        <v>230320</v>
      </c>
      <c r="AY169" s="51">
        <v>302471.00000000006</v>
      </c>
      <c r="AZ169" s="51">
        <v>220376</v>
      </c>
      <c r="BA169" s="51">
        <v>148761</v>
      </c>
      <c r="BB169" s="51">
        <v>34594</v>
      </c>
      <c r="BC169" s="51">
        <v>939600.00000000012</v>
      </c>
      <c r="BD169" s="51">
        <v>512162</v>
      </c>
      <c r="BE169" s="51">
        <v>80008</v>
      </c>
      <c r="BF169" s="51">
        <v>735841.00000000012</v>
      </c>
    </row>
    <row r="170" spans="1:58" x14ac:dyDescent="0.3">
      <c r="A170" s="50" t="s">
        <v>19</v>
      </c>
      <c r="B170" s="50">
        <v>10</v>
      </c>
      <c r="C170" s="50">
        <v>2018</v>
      </c>
      <c r="D170" s="50">
        <v>6.6459999999999999</v>
      </c>
      <c r="E170" s="50">
        <v>0.17003599999999999</v>
      </c>
      <c r="F170" s="50">
        <v>0.91185000000000005</v>
      </c>
      <c r="G170" s="50">
        <v>2240</v>
      </c>
      <c r="H170" s="50">
        <v>0.68947999999999998</v>
      </c>
      <c r="I170" s="50">
        <v>15588.4</v>
      </c>
      <c r="J170" s="50">
        <v>2.0608499999999998</v>
      </c>
      <c r="K170" s="50">
        <v>0.03</v>
      </c>
      <c r="L170" s="50">
        <v>2.0743000000000001E-2</v>
      </c>
      <c r="M170" s="50">
        <v>9.74714E-2</v>
      </c>
      <c r="N170" s="59">
        <f>R170*P170+(1-R170)*O170</f>
        <v>39190.745890000006</v>
      </c>
      <c r="O170" s="51">
        <v>20845.099999999999</v>
      </c>
      <c r="P170" s="51">
        <v>47200</v>
      </c>
      <c r="Q170" s="51">
        <v>8051</v>
      </c>
      <c r="R170" s="60">
        <v>0.69610000000000005</v>
      </c>
      <c r="S170" s="61">
        <f>Q170*R170</f>
        <v>5604.3011000000006</v>
      </c>
      <c r="T170" s="61">
        <f>Q170-S170</f>
        <v>2446.6988999999994</v>
      </c>
      <c r="U170" s="49">
        <v>43470</v>
      </c>
      <c r="V170" s="53">
        <v>88012</v>
      </c>
      <c r="W170" s="53">
        <v>79022</v>
      </c>
      <c r="X170" s="53">
        <v>136619</v>
      </c>
      <c r="Y170" s="53">
        <v>64663</v>
      </c>
      <c r="Z170" s="53">
        <v>81009</v>
      </c>
      <c r="AA170" s="53">
        <v>86323</v>
      </c>
      <c r="AB170" s="53">
        <v>49527</v>
      </c>
      <c r="AC170" s="53">
        <v>144766</v>
      </c>
      <c r="AD170" s="53">
        <v>136975</v>
      </c>
      <c r="AE170" s="53">
        <v>81329</v>
      </c>
      <c r="AF170" s="53">
        <v>61768</v>
      </c>
      <c r="AG170" s="53">
        <v>123839</v>
      </c>
      <c r="AH170" s="53">
        <v>70150</v>
      </c>
      <c r="AI170" s="53">
        <v>66169</v>
      </c>
      <c r="AJ170" s="53">
        <v>113637</v>
      </c>
      <c r="AK170" s="53">
        <v>116589</v>
      </c>
      <c r="AL170" s="53">
        <v>107119</v>
      </c>
      <c r="AM170" s="53">
        <v>126578</v>
      </c>
      <c r="AN170" s="49">
        <v>38572</v>
      </c>
      <c r="AO170" s="51">
        <v>64954</v>
      </c>
      <c r="AP170" s="51">
        <v>4975454</v>
      </c>
      <c r="AQ170" s="51">
        <v>141915</v>
      </c>
      <c r="AR170" s="51">
        <v>4340438</v>
      </c>
      <c r="AS170" s="51">
        <v>555806</v>
      </c>
      <c r="AT170" s="51">
        <v>460396</v>
      </c>
      <c r="AU170" s="51">
        <v>180358.00000000003</v>
      </c>
      <c r="AV170" s="51">
        <v>320043</v>
      </c>
      <c r="AW170" s="51">
        <v>394001</v>
      </c>
      <c r="AX170" s="51">
        <v>253675</v>
      </c>
      <c r="AY170" s="51">
        <v>335011</v>
      </c>
      <c r="AZ170" s="51">
        <v>218056.00000000003</v>
      </c>
      <c r="BA170" s="51">
        <v>122058</v>
      </c>
      <c r="BB170" s="51">
        <v>37073</v>
      </c>
      <c r="BC170" s="51">
        <v>921218.00000000012</v>
      </c>
      <c r="BD170" s="51">
        <v>499874</v>
      </c>
      <c r="BE170" s="51">
        <v>78856</v>
      </c>
      <c r="BF170" s="51">
        <v>788144.00000000012</v>
      </c>
    </row>
    <row r="171" spans="1:58" x14ac:dyDescent="0.3">
      <c r="A171" s="50" t="s">
        <v>19</v>
      </c>
      <c r="B171" s="50">
        <v>10</v>
      </c>
      <c r="C171" s="50">
        <v>2019</v>
      </c>
      <c r="D171" s="50">
        <v>6.5838000000000001</v>
      </c>
      <c r="E171" s="50">
        <v>0.161471</v>
      </c>
      <c r="F171" s="50">
        <v>0.91105700000000001</v>
      </c>
      <c r="G171" s="50">
        <v>1980</v>
      </c>
      <c r="H171" s="50">
        <v>0.71304800000000002</v>
      </c>
      <c r="I171" s="50">
        <v>15588.4</v>
      </c>
      <c r="J171" s="50">
        <v>2.1553499999999999</v>
      </c>
      <c r="K171" s="50">
        <v>0.03</v>
      </c>
      <c r="L171" s="50">
        <v>2.0694000000000001E-2</v>
      </c>
      <c r="M171" s="50">
        <v>9.4544400000000001E-2</v>
      </c>
      <c r="N171" s="59">
        <f>R171*P171+(1-R171)*O171</f>
        <v>42715.012270000007</v>
      </c>
      <c r="O171" s="51">
        <v>22675.4</v>
      </c>
      <c r="P171" s="51">
        <v>51056.1</v>
      </c>
      <c r="Q171" s="51">
        <v>8070</v>
      </c>
      <c r="R171" s="51">
        <v>0.70610000000000006</v>
      </c>
      <c r="S171" s="61">
        <f>Q171*R171</f>
        <v>5698.2270000000008</v>
      </c>
      <c r="T171" s="61">
        <f>Q171-S171</f>
        <v>2371.7729999999992</v>
      </c>
      <c r="U171" s="49">
        <v>51095</v>
      </c>
      <c r="V171" s="49">
        <v>94090</v>
      </c>
      <c r="W171" s="49">
        <v>86366</v>
      </c>
      <c r="X171" s="49">
        <v>142745</v>
      </c>
      <c r="Y171" s="49">
        <v>69783</v>
      </c>
      <c r="Z171" s="49">
        <v>88790</v>
      </c>
      <c r="AA171" s="49">
        <v>98468</v>
      </c>
      <c r="AB171" s="49">
        <v>51977</v>
      </c>
      <c r="AC171" s="49">
        <v>147409</v>
      </c>
      <c r="AD171" s="49">
        <v>162687</v>
      </c>
      <c r="AE171" s="49">
        <v>83674</v>
      </c>
      <c r="AF171" s="49">
        <v>71335</v>
      </c>
      <c r="AG171" s="49">
        <v>128141</v>
      </c>
      <c r="AH171" s="49">
        <v>78242</v>
      </c>
      <c r="AI171" s="49">
        <v>64189</v>
      </c>
      <c r="AJ171" s="49">
        <v>124443</v>
      </c>
      <c r="AK171" s="49">
        <v>128624</v>
      </c>
      <c r="AL171" s="49">
        <v>108370</v>
      </c>
      <c r="AM171" s="49">
        <v>140128</v>
      </c>
      <c r="AN171" s="49">
        <v>27116</v>
      </c>
      <c r="AO171" s="49">
        <v>40259</v>
      </c>
      <c r="AP171" s="49">
        <v>4537372</v>
      </c>
      <c r="AQ171" s="49">
        <v>142893</v>
      </c>
      <c r="AR171" s="49">
        <v>2700651</v>
      </c>
      <c r="AS171" s="49">
        <v>604790</v>
      </c>
      <c r="AT171" s="49">
        <v>483382</v>
      </c>
      <c r="AU171" s="49">
        <v>191693</v>
      </c>
      <c r="AV171" s="49">
        <v>324252</v>
      </c>
      <c r="AW171" s="49">
        <v>388932</v>
      </c>
      <c r="AX171" s="49">
        <v>290991</v>
      </c>
      <c r="AY171" s="49">
        <v>10373</v>
      </c>
      <c r="AZ171" s="49">
        <v>272684</v>
      </c>
      <c r="BA171" s="49">
        <v>132263</v>
      </c>
      <c r="BB171" s="49">
        <v>49492</v>
      </c>
      <c r="BC171" s="49">
        <v>1103491</v>
      </c>
      <c r="BD171" s="49">
        <v>593721</v>
      </c>
      <c r="BE171" s="49">
        <v>92305</v>
      </c>
      <c r="BF171" s="49">
        <v>885474</v>
      </c>
    </row>
    <row r="172" spans="1:58" x14ac:dyDescent="0.3">
      <c r="A172" s="50" t="s">
        <v>20</v>
      </c>
      <c r="B172" s="50">
        <v>11</v>
      </c>
      <c r="C172" s="50">
        <v>2003</v>
      </c>
      <c r="D172" s="50">
        <v>4.008</v>
      </c>
      <c r="E172" s="50">
        <v>0.31570799999999999</v>
      </c>
      <c r="F172" s="50">
        <v>0.73209299999999999</v>
      </c>
      <c r="G172" s="50">
        <v>474</v>
      </c>
      <c r="H172" s="50">
        <v>0.16495799999999999</v>
      </c>
      <c r="I172" s="50">
        <v>4528.7299999999996</v>
      </c>
      <c r="J172" s="50">
        <v>0.89717899999999995</v>
      </c>
      <c r="K172" s="50">
        <v>4.2000000000000003E-2</v>
      </c>
      <c r="L172" s="50">
        <v>1.3176999999999999E-2</v>
      </c>
      <c r="M172" s="50">
        <v>6.1949900000000002E-2</v>
      </c>
      <c r="N172" s="59">
        <f>R172*P172+(1-R172)*O172</f>
        <v>9532.3942874245113</v>
      </c>
      <c r="O172" s="51">
        <v>5389</v>
      </c>
      <c r="P172" s="51">
        <v>13179.5</v>
      </c>
      <c r="Q172" s="51">
        <v>4857</v>
      </c>
      <c r="R172" s="60">
        <v>0.53185216448552874</v>
      </c>
      <c r="S172" s="61">
        <f>Q172*R172</f>
        <v>2583.2059629062132</v>
      </c>
      <c r="T172" s="61">
        <f>Q172-S172</f>
        <v>2273.7940370937868</v>
      </c>
      <c r="U172" s="52">
        <v>16367</v>
      </c>
      <c r="V172" s="62">
        <v>13994</v>
      </c>
      <c r="W172" s="62">
        <v>14267</v>
      </c>
      <c r="X172" s="62">
        <v>34733</v>
      </c>
      <c r="Y172" s="62">
        <v>15982</v>
      </c>
      <c r="Z172" s="62">
        <v>20288</v>
      </c>
      <c r="AA172" s="62">
        <v>22718</v>
      </c>
      <c r="AB172" s="62">
        <v>13516</v>
      </c>
      <c r="AC172" s="62">
        <v>44263</v>
      </c>
      <c r="AD172" s="62">
        <v>31578</v>
      </c>
      <c r="AE172" s="62">
        <v>22692</v>
      </c>
      <c r="AF172" s="62">
        <v>20137</v>
      </c>
      <c r="AG172" s="62">
        <v>28627</v>
      </c>
      <c r="AH172" s="62">
        <v>18908</v>
      </c>
      <c r="AI172" s="62">
        <v>19269</v>
      </c>
      <c r="AJ172" s="62">
        <v>25677</v>
      </c>
      <c r="AK172" s="62">
        <v>29366</v>
      </c>
      <c r="AL172" s="62">
        <v>27060</v>
      </c>
      <c r="AM172" s="62">
        <v>29785</v>
      </c>
      <c r="AN172" s="50">
        <v>26974</v>
      </c>
      <c r="AO172" s="51">
        <v>17159</v>
      </c>
      <c r="AP172" s="51">
        <v>1114933</v>
      </c>
      <c r="AQ172" s="51">
        <v>90239</v>
      </c>
      <c r="AR172" s="51">
        <v>518549.99999999994</v>
      </c>
      <c r="AS172" s="51">
        <v>206594.00000000003</v>
      </c>
      <c r="AT172" s="51">
        <v>197247</v>
      </c>
      <c r="AU172" s="51">
        <v>88419.000000000015</v>
      </c>
      <c r="AV172" s="51">
        <v>48027</v>
      </c>
      <c r="AW172" s="51">
        <v>183401</v>
      </c>
      <c r="AX172" s="51">
        <v>50269.000000000007</v>
      </c>
      <c r="AY172" s="51">
        <v>103463</v>
      </c>
      <c r="AZ172" s="51">
        <v>70638</v>
      </c>
      <c r="BA172" s="51">
        <v>53394.000000000007</v>
      </c>
      <c r="BB172" s="51">
        <v>8730</v>
      </c>
      <c r="BC172" s="51">
        <v>496793</v>
      </c>
      <c r="BD172" s="51">
        <v>224007</v>
      </c>
      <c r="BE172" s="51">
        <v>45305</v>
      </c>
      <c r="BF172" s="51">
        <v>383917</v>
      </c>
    </row>
    <row r="173" spans="1:58" x14ac:dyDescent="0.3">
      <c r="A173" s="50" t="s">
        <v>20</v>
      </c>
      <c r="B173" s="50">
        <v>11</v>
      </c>
      <c r="C173" s="50">
        <v>2004</v>
      </c>
      <c r="D173" s="50">
        <v>3.7637</v>
      </c>
      <c r="E173" s="50">
        <v>0.31294499999999997</v>
      </c>
      <c r="F173" s="50">
        <v>0.74933399999999994</v>
      </c>
      <c r="G173" s="50">
        <v>650</v>
      </c>
      <c r="H173" s="50">
        <v>0.18030499999999999</v>
      </c>
      <c r="I173" s="50">
        <v>4601.47</v>
      </c>
      <c r="J173" s="50">
        <v>0.90667600000000004</v>
      </c>
      <c r="K173" s="50">
        <v>4.1000000000000002E-2</v>
      </c>
      <c r="L173" s="50">
        <v>1.3807E-2</v>
      </c>
      <c r="M173" s="50">
        <v>6.1936100000000001E-2</v>
      </c>
      <c r="N173" s="59">
        <f>R173*P173+(1-R173)*O173</f>
        <v>11370.603414936919</v>
      </c>
      <c r="O173" s="51">
        <v>5944.06</v>
      </c>
      <c r="P173" s="51">
        <v>15881.63</v>
      </c>
      <c r="Q173" s="51">
        <v>4925</v>
      </c>
      <c r="R173" s="60">
        <v>0.54606341539600911</v>
      </c>
      <c r="S173" s="61">
        <f>Q173*R173</f>
        <v>2689.3623208253448</v>
      </c>
      <c r="T173" s="61">
        <f>Q173-S173</f>
        <v>2235.6376791746552</v>
      </c>
      <c r="U173" s="52">
        <v>20916</v>
      </c>
      <c r="V173" s="62">
        <v>15646</v>
      </c>
      <c r="W173" s="62">
        <v>14722</v>
      </c>
      <c r="X173" s="62">
        <v>41370</v>
      </c>
      <c r="Y173" s="62">
        <v>16915</v>
      </c>
      <c r="Z173" s="62">
        <v>22968</v>
      </c>
      <c r="AA173" s="62">
        <v>26191</v>
      </c>
      <c r="AB173" s="62">
        <v>14788</v>
      </c>
      <c r="AC173" s="62">
        <v>47690</v>
      </c>
      <c r="AD173" s="62">
        <v>41996</v>
      </c>
      <c r="AE173" s="62">
        <v>24985</v>
      </c>
      <c r="AF173" s="62">
        <v>21403</v>
      </c>
      <c r="AG173" s="62">
        <v>33258</v>
      </c>
      <c r="AH173" s="62">
        <v>21657</v>
      </c>
      <c r="AI173" s="62">
        <v>22074</v>
      </c>
      <c r="AJ173" s="62">
        <v>31835</v>
      </c>
      <c r="AK173" s="62">
        <v>35360</v>
      </c>
      <c r="AL173" s="62">
        <v>33878</v>
      </c>
      <c r="AM173" s="62">
        <v>36543</v>
      </c>
      <c r="AN173" s="52">
        <v>24374</v>
      </c>
      <c r="AO173" s="51">
        <v>16719</v>
      </c>
      <c r="AP173" s="51">
        <v>1542495.0000000002</v>
      </c>
      <c r="AQ173" s="51">
        <v>94688</v>
      </c>
      <c r="AR173" s="51">
        <v>696200</v>
      </c>
      <c r="AS173" s="51">
        <v>197308</v>
      </c>
      <c r="AT173" s="51">
        <v>194399.00000000003</v>
      </c>
      <c r="AU173" s="51">
        <v>91746</v>
      </c>
      <c r="AV173" s="51">
        <v>49173</v>
      </c>
      <c r="AW173" s="51">
        <v>186856</v>
      </c>
      <c r="AX173" s="51">
        <v>55479</v>
      </c>
      <c r="AY173" s="51">
        <v>109429</v>
      </c>
      <c r="AZ173" s="51">
        <v>69437</v>
      </c>
      <c r="BA173" s="51">
        <v>55437</v>
      </c>
      <c r="BB173" s="51">
        <v>8681</v>
      </c>
      <c r="BC173" s="51">
        <v>504110</v>
      </c>
      <c r="BD173" s="51">
        <v>229759</v>
      </c>
      <c r="BE173" s="51">
        <v>47012</v>
      </c>
      <c r="BF173" s="51">
        <v>392382</v>
      </c>
    </row>
    <row r="174" spans="1:58" x14ac:dyDescent="0.3">
      <c r="A174" s="50" t="s">
        <v>20</v>
      </c>
      <c r="B174" s="50">
        <v>11</v>
      </c>
      <c r="C174" s="50">
        <v>2005</v>
      </c>
      <c r="D174" s="50">
        <v>4.9356999999999998</v>
      </c>
      <c r="E174" s="50">
        <v>0.25516899999999998</v>
      </c>
      <c r="F174" s="50">
        <v>0.76877099999999998</v>
      </c>
      <c r="G174" s="50">
        <v>621</v>
      </c>
      <c r="H174" s="50">
        <v>0.19280700000000001</v>
      </c>
      <c r="I174" s="50">
        <v>4764.71</v>
      </c>
      <c r="J174" s="50">
        <v>0.96171300000000004</v>
      </c>
      <c r="K174" s="50">
        <v>3.6999999999999998E-2</v>
      </c>
      <c r="L174" s="50">
        <v>1.3424E-2</v>
      </c>
      <c r="M174" s="50">
        <v>6.3204999999999997E-2</v>
      </c>
      <c r="N174" s="59">
        <f>R174*P174+(1-R174)*O174</f>
        <v>12056.85476</v>
      </c>
      <c r="O174" s="51">
        <v>6660</v>
      </c>
      <c r="P174" s="51">
        <v>16293.8</v>
      </c>
      <c r="Q174" s="51">
        <v>4991</v>
      </c>
      <c r="R174" s="60">
        <v>0.56020000000000003</v>
      </c>
      <c r="S174" s="61">
        <f>Q174*R174</f>
        <v>2795.9582</v>
      </c>
      <c r="T174" s="61">
        <f>Q174-S174</f>
        <v>2195.0418</v>
      </c>
      <c r="U174" s="49">
        <v>24041</v>
      </c>
      <c r="V174" s="51">
        <v>18756</v>
      </c>
      <c r="W174" s="51">
        <v>16446</v>
      </c>
      <c r="X174" s="51">
        <v>46311</v>
      </c>
      <c r="Y174" s="51">
        <v>18837</v>
      </c>
      <c r="Z174" s="51">
        <v>26150</v>
      </c>
      <c r="AA174" s="51">
        <v>29218</v>
      </c>
      <c r="AB174" s="51">
        <v>15973</v>
      </c>
      <c r="AC174" s="51">
        <v>54870</v>
      </c>
      <c r="AD174" s="51">
        <v>50972</v>
      </c>
      <c r="AE174" s="51">
        <v>29200</v>
      </c>
      <c r="AF174" s="51">
        <v>22939</v>
      </c>
      <c r="AG174" s="51">
        <v>37031</v>
      </c>
      <c r="AH174" s="51">
        <v>24368</v>
      </c>
      <c r="AI174" s="51">
        <v>23834</v>
      </c>
      <c r="AJ174" s="51">
        <v>36644</v>
      </c>
      <c r="AK174" s="51">
        <v>39757</v>
      </c>
      <c r="AL174" s="51">
        <v>37564</v>
      </c>
      <c r="AM174" s="51">
        <v>44413</v>
      </c>
      <c r="AN174" s="49">
        <v>18331</v>
      </c>
      <c r="AO174" s="51">
        <v>18101</v>
      </c>
      <c r="AP174" s="51">
        <v>2033937</v>
      </c>
      <c r="AQ174" s="51">
        <v>100658</v>
      </c>
      <c r="AR174" s="51">
        <v>825433</v>
      </c>
      <c r="AS174" s="51">
        <v>192372</v>
      </c>
      <c r="AT174" s="51">
        <v>193389</v>
      </c>
      <c r="AU174" s="51">
        <v>98288</v>
      </c>
      <c r="AV174" s="51">
        <v>49316.000000000007</v>
      </c>
      <c r="AW174" s="51">
        <v>191036</v>
      </c>
      <c r="AX174" s="51">
        <v>61736.000000000007</v>
      </c>
      <c r="AY174" s="51">
        <v>142401</v>
      </c>
      <c r="AZ174" s="51">
        <v>74210</v>
      </c>
      <c r="BA174" s="51">
        <v>58921</v>
      </c>
      <c r="BB174" s="51">
        <v>9775</v>
      </c>
      <c r="BC174" s="51">
        <v>515347</v>
      </c>
      <c r="BD174" s="51">
        <v>239318</v>
      </c>
      <c r="BE174" s="51">
        <v>46066</v>
      </c>
      <c r="BF174" s="51">
        <v>442561.00000000006</v>
      </c>
    </row>
    <row r="175" spans="1:58" x14ac:dyDescent="0.3">
      <c r="A175" s="50" t="s">
        <v>20</v>
      </c>
      <c r="B175" s="50">
        <v>11</v>
      </c>
      <c r="C175" s="50">
        <v>2006</v>
      </c>
      <c r="D175" s="50">
        <v>5.1098999999999997</v>
      </c>
      <c r="E175" s="50">
        <v>0.24837000000000001</v>
      </c>
      <c r="F175" s="50">
        <v>0.80445299999999997</v>
      </c>
      <c r="G175" s="50">
        <v>670</v>
      </c>
      <c r="H175" s="50">
        <v>0.20760999999999999</v>
      </c>
      <c r="I175" s="50">
        <v>9344.1200000000008</v>
      </c>
      <c r="J175" s="50">
        <v>1.03929</v>
      </c>
      <c r="K175" s="50">
        <v>3.5000000000000003E-2</v>
      </c>
      <c r="L175" s="50">
        <v>1.3407000000000001E-2</v>
      </c>
      <c r="M175" s="50">
        <v>6.5570699999999996E-2</v>
      </c>
      <c r="N175" s="59">
        <f>R175*P175+(1-R175)*O175</f>
        <v>13510.4195</v>
      </c>
      <c r="O175" s="51">
        <v>7334.8</v>
      </c>
      <c r="P175" s="51">
        <v>18265.099999999999</v>
      </c>
      <c r="Q175" s="51">
        <v>5072</v>
      </c>
      <c r="R175" s="60">
        <v>0.56500000000000006</v>
      </c>
      <c r="S175" s="61">
        <f>Q175*R175</f>
        <v>2865.6800000000003</v>
      </c>
      <c r="T175" s="61">
        <f>Q175-S175</f>
        <v>2206.3199999999997</v>
      </c>
      <c r="U175" s="49">
        <v>24760</v>
      </c>
      <c r="V175" s="63">
        <v>21318</v>
      </c>
      <c r="W175" s="63">
        <v>18507</v>
      </c>
      <c r="X175" s="63">
        <v>62318</v>
      </c>
      <c r="Y175" s="63">
        <v>20415</v>
      </c>
      <c r="Z175" s="63">
        <v>27070</v>
      </c>
      <c r="AA175" s="63">
        <v>31652</v>
      </c>
      <c r="AB175" s="63">
        <v>17331</v>
      </c>
      <c r="AC175" s="63">
        <v>52141</v>
      </c>
      <c r="AD175" s="63">
        <v>53667</v>
      </c>
      <c r="AE175" s="63">
        <v>29144</v>
      </c>
      <c r="AF175" s="63">
        <v>23308</v>
      </c>
      <c r="AG175" s="63">
        <v>39682</v>
      </c>
      <c r="AH175" s="63">
        <v>24377</v>
      </c>
      <c r="AI175" s="63">
        <v>24288</v>
      </c>
      <c r="AJ175" s="63">
        <v>38638</v>
      </c>
      <c r="AK175" s="63">
        <v>41483</v>
      </c>
      <c r="AL175" s="63">
        <v>39896</v>
      </c>
      <c r="AM175" s="63">
        <v>45876</v>
      </c>
      <c r="AN175" s="49">
        <v>16778</v>
      </c>
      <c r="AO175" s="51">
        <v>16816</v>
      </c>
      <c r="AP175" s="51">
        <v>2455019</v>
      </c>
      <c r="AQ175" s="51">
        <v>109788</v>
      </c>
      <c r="AR175" s="51">
        <v>1012690</v>
      </c>
      <c r="AS175" s="51">
        <v>202938</v>
      </c>
      <c r="AT175" s="51">
        <v>198409</v>
      </c>
      <c r="AU175" s="51">
        <v>107838</v>
      </c>
      <c r="AV175" s="51">
        <v>63304</v>
      </c>
      <c r="AW175" s="51">
        <v>202510</v>
      </c>
      <c r="AX175" s="51">
        <v>70038</v>
      </c>
      <c r="AY175" s="51">
        <v>176957.99999999997</v>
      </c>
      <c r="AZ175" s="51">
        <v>83806.999999999985</v>
      </c>
      <c r="BA175" s="51">
        <v>63122</v>
      </c>
      <c r="BB175" s="51">
        <v>10394.000000000002</v>
      </c>
      <c r="BC175" s="51">
        <v>534805</v>
      </c>
      <c r="BD175" s="51">
        <v>252384.99999999997</v>
      </c>
      <c r="BE175" s="51">
        <v>48320.999999999993</v>
      </c>
      <c r="BF175" s="51">
        <v>482521</v>
      </c>
    </row>
    <row r="176" spans="1:58" x14ac:dyDescent="0.3">
      <c r="A176" s="50" t="s">
        <v>20</v>
      </c>
      <c r="B176" s="50">
        <v>11</v>
      </c>
      <c r="C176" s="50">
        <v>2007</v>
      </c>
      <c r="D176" s="50">
        <v>5.3780999999999999</v>
      </c>
      <c r="E176" s="50">
        <v>0.23102300000000001</v>
      </c>
      <c r="F176" s="50">
        <v>0.83532200000000001</v>
      </c>
      <c r="G176" s="50">
        <v>757</v>
      </c>
      <c r="H176" s="50">
        <v>0.22640199999999999</v>
      </c>
      <c r="I176" s="50">
        <v>9785.49</v>
      </c>
      <c r="J176" s="50">
        <v>1.0569500000000001</v>
      </c>
      <c r="K176" s="50">
        <v>3.3000000000000002E-2</v>
      </c>
      <c r="L176" s="50">
        <v>1.4937000000000001E-2</v>
      </c>
      <c r="M176" s="50">
        <v>6.8121899999999999E-2</v>
      </c>
      <c r="N176" s="59">
        <f>R176*P176+(1-R176)*O176</f>
        <v>15305.719200000001</v>
      </c>
      <c r="O176" s="51">
        <v>8265.2000000000007</v>
      </c>
      <c r="P176" s="51">
        <v>20573.8</v>
      </c>
      <c r="Q176" s="51">
        <v>5155</v>
      </c>
      <c r="R176" s="60">
        <v>0.57200000000000006</v>
      </c>
      <c r="S176" s="61">
        <f>Q176*R176</f>
        <v>2948.6600000000003</v>
      </c>
      <c r="T176" s="61">
        <f>Q176-S176</f>
        <v>2206.3399999999997</v>
      </c>
      <c r="U176" s="52">
        <v>28182</v>
      </c>
      <c r="V176" s="63">
        <v>23066</v>
      </c>
      <c r="W176" s="63">
        <v>20970</v>
      </c>
      <c r="X176" s="63">
        <v>59108</v>
      </c>
      <c r="Y176" s="63">
        <v>22791</v>
      </c>
      <c r="Z176" s="63">
        <v>29730</v>
      </c>
      <c r="AA176" s="63">
        <v>36138</v>
      </c>
      <c r="AB176" s="63">
        <v>19962</v>
      </c>
      <c r="AC176" s="63">
        <v>59844</v>
      </c>
      <c r="AD176" s="63">
        <v>65882</v>
      </c>
      <c r="AE176" s="63">
        <v>32540</v>
      </c>
      <c r="AF176" s="63">
        <v>27306</v>
      </c>
      <c r="AG176" s="63">
        <v>44602</v>
      </c>
      <c r="AH176" s="63">
        <v>27383</v>
      </c>
      <c r="AI176" s="63">
        <v>30225</v>
      </c>
      <c r="AJ176" s="63">
        <v>44495</v>
      </c>
      <c r="AK176" s="63">
        <v>46595</v>
      </c>
      <c r="AL176" s="63">
        <v>44028</v>
      </c>
      <c r="AM176" s="63">
        <v>51925</v>
      </c>
      <c r="AN176" s="52">
        <v>15801</v>
      </c>
      <c r="AO176" s="51">
        <v>14963</v>
      </c>
      <c r="AP176" s="51">
        <v>2847324</v>
      </c>
      <c r="AQ176" s="51">
        <v>110273</v>
      </c>
      <c r="AR176" s="51">
        <v>1057705</v>
      </c>
      <c r="AS176" s="51">
        <v>210014</v>
      </c>
      <c r="AT176" s="51">
        <v>205085.00000000003</v>
      </c>
      <c r="AU176" s="51">
        <v>114090</v>
      </c>
      <c r="AV176" s="51">
        <v>72385</v>
      </c>
      <c r="AW176" s="51">
        <v>224000</v>
      </c>
      <c r="AX176" s="51">
        <v>83160</v>
      </c>
      <c r="AY176" s="51">
        <v>170421</v>
      </c>
      <c r="AZ176" s="51">
        <v>89097.000000000015</v>
      </c>
      <c r="BA176" s="51">
        <v>68067</v>
      </c>
      <c r="BB176" s="51">
        <v>10228</v>
      </c>
      <c r="BC176" s="51">
        <v>549868</v>
      </c>
      <c r="BD176" s="51">
        <v>265872</v>
      </c>
      <c r="BE176" s="51">
        <v>52981</v>
      </c>
      <c r="BF176" s="51">
        <v>505554</v>
      </c>
    </row>
    <row r="177" spans="1:58" x14ac:dyDescent="0.3">
      <c r="A177" s="50" t="s">
        <v>20</v>
      </c>
      <c r="B177" s="50">
        <v>11</v>
      </c>
      <c r="C177" s="50">
        <v>2008</v>
      </c>
      <c r="D177" s="50">
        <v>5.4420999999999999</v>
      </c>
      <c r="E177" s="50">
        <v>0.19220000000000001</v>
      </c>
      <c r="F177" s="50">
        <v>0.85622799999999999</v>
      </c>
      <c r="G177" s="50">
        <v>883</v>
      </c>
      <c r="H177" s="50">
        <v>0.266096</v>
      </c>
      <c r="I177" s="50">
        <v>10162</v>
      </c>
      <c r="J177" s="50">
        <v>1.0601499999999999</v>
      </c>
      <c r="K177" s="50">
        <v>3.5000000000000003E-2</v>
      </c>
      <c r="L177" s="50">
        <v>1.4772E-2</v>
      </c>
      <c r="M177" s="50">
        <v>7.0747900000000002E-2</v>
      </c>
      <c r="N177" s="59">
        <f>R177*P177+(1-R177)*O177</f>
        <v>17015.928800000002</v>
      </c>
      <c r="O177" s="51">
        <v>9257.9</v>
      </c>
      <c r="P177" s="51">
        <v>22726.7</v>
      </c>
      <c r="Q177" s="51">
        <v>5212.3999999999996</v>
      </c>
      <c r="R177" s="60">
        <v>0.57600000000000007</v>
      </c>
      <c r="S177" s="61">
        <f>Q177*R177</f>
        <v>3002.3424</v>
      </c>
      <c r="T177" s="61">
        <f>Q177-S177</f>
        <v>2210.0575999999996</v>
      </c>
      <c r="U177" s="49">
        <v>30338</v>
      </c>
      <c r="V177" s="63">
        <v>26469</v>
      </c>
      <c r="W177" s="63">
        <v>23816</v>
      </c>
      <c r="X177" s="63">
        <v>64424</v>
      </c>
      <c r="Y177" s="63">
        <v>25056</v>
      </c>
      <c r="Z177" s="63">
        <v>33442</v>
      </c>
      <c r="AA177" s="63">
        <v>39596</v>
      </c>
      <c r="AB177" s="63">
        <v>21301</v>
      </c>
      <c r="AC177" s="63">
        <v>64703</v>
      </c>
      <c r="AD177" s="63">
        <v>77773</v>
      </c>
      <c r="AE177" s="63">
        <v>37291</v>
      </c>
      <c r="AF177" s="63">
        <v>28778</v>
      </c>
      <c r="AG177" s="63">
        <v>50491</v>
      </c>
      <c r="AH177" s="63">
        <v>28861</v>
      </c>
      <c r="AI177" s="63">
        <v>30798</v>
      </c>
      <c r="AJ177" s="63">
        <v>48815</v>
      </c>
      <c r="AK177" s="63">
        <v>50830</v>
      </c>
      <c r="AL177" s="63">
        <v>47433</v>
      </c>
      <c r="AM177" s="63">
        <v>55527</v>
      </c>
      <c r="AN177" s="49">
        <v>15751</v>
      </c>
      <c r="AO177" s="51">
        <v>15875.999999999998</v>
      </c>
      <c r="AP177" s="51">
        <v>3192328</v>
      </c>
      <c r="AQ177" s="51">
        <v>121723</v>
      </c>
      <c r="AR177" s="51">
        <v>1217263</v>
      </c>
      <c r="AS177" s="51">
        <v>246828</v>
      </c>
      <c r="AT177" s="51">
        <v>220742</v>
      </c>
      <c r="AU177" s="51">
        <v>143125</v>
      </c>
      <c r="AV177" s="51">
        <v>88726</v>
      </c>
      <c r="AW177" s="51">
        <v>254760</v>
      </c>
      <c r="AX177" s="51">
        <v>93059</v>
      </c>
      <c r="AY177" s="51">
        <v>204152.99999999997</v>
      </c>
      <c r="AZ177" s="51">
        <v>95745</v>
      </c>
      <c r="BA177" s="51">
        <v>73527</v>
      </c>
      <c r="BB177" s="51">
        <v>12533</v>
      </c>
      <c r="BC177" s="51">
        <v>559483</v>
      </c>
      <c r="BD177" s="51">
        <v>280639</v>
      </c>
      <c r="BE177" s="51">
        <v>51696</v>
      </c>
      <c r="BF177" s="51">
        <v>524000</v>
      </c>
    </row>
    <row r="178" spans="1:58" x14ac:dyDescent="0.3">
      <c r="A178" s="50" t="s">
        <v>20</v>
      </c>
      <c r="B178" s="50">
        <v>11</v>
      </c>
      <c r="C178" s="50">
        <v>2009</v>
      </c>
      <c r="D178" s="50">
        <v>5.7393000000000001</v>
      </c>
      <c r="E178" s="50">
        <v>0.26709899999999998</v>
      </c>
      <c r="F178" s="50">
        <v>0.85430200000000001</v>
      </c>
      <c r="G178" s="50">
        <v>1190</v>
      </c>
      <c r="H178" s="50">
        <v>0.28952699999999998</v>
      </c>
      <c r="I178" s="50">
        <v>10484.5</v>
      </c>
      <c r="J178" s="50">
        <v>1.0733999999999999</v>
      </c>
      <c r="K178" s="50">
        <v>3.3000000000000002E-2</v>
      </c>
      <c r="L178" s="50">
        <v>1.4785E-2</v>
      </c>
      <c r="M178" s="50">
        <v>7.0742299999999994E-2</v>
      </c>
      <c r="N178" s="59">
        <f>R178*P178+(1-R178)*O178</f>
        <v>18462.726499999997</v>
      </c>
      <c r="O178" s="51">
        <v>10007.299999999999</v>
      </c>
      <c r="P178" s="51">
        <v>24610.799999999999</v>
      </c>
      <c r="Q178" s="51">
        <v>5275.5</v>
      </c>
      <c r="R178" s="60">
        <v>0.57899999999999996</v>
      </c>
      <c r="S178" s="61">
        <f>Q178*R178</f>
        <v>3054.5144999999998</v>
      </c>
      <c r="T178" s="61">
        <f>Q178-S178</f>
        <v>2220.9855000000002</v>
      </c>
      <c r="U178" s="49">
        <v>32969</v>
      </c>
      <c r="V178" s="63">
        <v>26292</v>
      </c>
      <c r="W178" s="63">
        <v>25429</v>
      </c>
      <c r="X178" s="63">
        <v>68464</v>
      </c>
      <c r="Y178" s="63">
        <v>26580</v>
      </c>
      <c r="Z178" s="63">
        <v>35705</v>
      </c>
      <c r="AA178" s="63">
        <v>43041</v>
      </c>
      <c r="AB178" s="63">
        <v>22456</v>
      </c>
      <c r="AC178" s="63">
        <v>71664</v>
      </c>
      <c r="AD178" s="63">
        <v>84714</v>
      </c>
      <c r="AE178" s="63">
        <v>39558</v>
      </c>
      <c r="AF178" s="63">
        <v>29627</v>
      </c>
      <c r="AG178" s="63">
        <v>53648</v>
      </c>
      <c r="AH178" s="63">
        <v>30583</v>
      </c>
      <c r="AI178" s="63">
        <v>29586</v>
      </c>
      <c r="AJ178" s="63">
        <v>58993</v>
      </c>
      <c r="AK178" s="63">
        <v>56499</v>
      </c>
      <c r="AL178" s="63">
        <v>49956</v>
      </c>
      <c r="AM178" s="63">
        <v>59339</v>
      </c>
      <c r="AN178" s="49">
        <v>14865</v>
      </c>
      <c r="AO178" s="51">
        <v>16593</v>
      </c>
      <c r="AP178" s="51">
        <v>3330811</v>
      </c>
      <c r="AQ178" s="51">
        <v>124685</v>
      </c>
      <c r="AR178" s="51">
        <v>1558483</v>
      </c>
      <c r="AS178" s="51">
        <v>280892</v>
      </c>
      <c r="AT178" s="51">
        <v>239385</v>
      </c>
      <c r="AU178" s="51">
        <v>149333</v>
      </c>
      <c r="AV178" s="51">
        <v>100300</v>
      </c>
      <c r="AW178" s="51">
        <v>279838</v>
      </c>
      <c r="AX178" s="51">
        <v>103919</v>
      </c>
      <c r="AY178" s="51">
        <v>239592</v>
      </c>
      <c r="AZ178" s="51">
        <v>104800</v>
      </c>
      <c r="BA178" s="51">
        <v>83033</v>
      </c>
      <c r="BB178" s="51">
        <v>15821</v>
      </c>
      <c r="BC178" s="51">
        <v>578354</v>
      </c>
      <c r="BD178" s="51">
        <v>298085</v>
      </c>
      <c r="BE178" s="51">
        <v>59083</v>
      </c>
      <c r="BF178" s="51">
        <v>561439</v>
      </c>
    </row>
    <row r="179" spans="1:58" x14ac:dyDescent="0.3">
      <c r="A179" s="50" t="s">
        <v>20</v>
      </c>
      <c r="B179" s="50">
        <v>11</v>
      </c>
      <c r="C179" s="50">
        <v>2010</v>
      </c>
      <c r="D179" s="50">
        <v>6.1409000000000002</v>
      </c>
      <c r="E179" s="50">
        <v>0.27307700000000001</v>
      </c>
      <c r="F179" s="50">
        <v>0.86356599999999994</v>
      </c>
      <c r="G179" s="50">
        <v>1340</v>
      </c>
      <c r="H179" s="50">
        <v>0.36592200000000003</v>
      </c>
      <c r="I179" s="50">
        <v>10801.7</v>
      </c>
      <c r="J179" s="50">
        <v>1.1610400000000001</v>
      </c>
      <c r="K179" s="50">
        <v>3.2000000000000001E-2</v>
      </c>
      <c r="L179" s="50">
        <v>1.4688E-2</v>
      </c>
      <c r="M179" s="50">
        <v>7.0829799999999998E-2</v>
      </c>
      <c r="N179" s="59">
        <f>R179*P179+(1-R179)*O179</f>
        <v>21196.553680000001</v>
      </c>
      <c r="O179" s="51">
        <v>11302.6</v>
      </c>
      <c r="P179" s="51">
        <v>27359</v>
      </c>
      <c r="Q179" s="51">
        <v>5446.51</v>
      </c>
      <c r="R179" s="60">
        <v>0.61619999999999997</v>
      </c>
      <c r="S179" s="61">
        <f>Q179*R179</f>
        <v>3356.1394620000001</v>
      </c>
      <c r="T179" s="61">
        <f>Q179-S179</f>
        <v>2090.3705380000001</v>
      </c>
      <c r="U179" s="49">
        <v>34088</v>
      </c>
      <c r="V179" s="64">
        <v>28330</v>
      </c>
      <c r="W179" s="64">
        <v>29671</v>
      </c>
      <c r="X179" s="64">
        <v>77180</v>
      </c>
      <c r="Y179" s="64">
        <v>28595</v>
      </c>
      <c r="Z179" s="64">
        <v>39901</v>
      </c>
      <c r="AA179" s="64">
        <v>48359</v>
      </c>
      <c r="AB179" s="64">
        <v>24679</v>
      </c>
      <c r="AC179" s="64">
        <v>77125</v>
      </c>
      <c r="AD179" s="64">
        <v>98135</v>
      </c>
      <c r="AE179" s="64">
        <v>42290</v>
      </c>
      <c r="AF179" s="64">
        <v>32450</v>
      </c>
      <c r="AG179" s="64">
        <v>56621</v>
      </c>
      <c r="AH179" s="64">
        <v>32462</v>
      </c>
      <c r="AI179" s="64">
        <v>35127</v>
      </c>
      <c r="AJ179" s="64">
        <v>63693</v>
      </c>
      <c r="AK179" s="64">
        <v>62508</v>
      </c>
      <c r="AL179" s="64">
        <v>56313</v>
      </c>
      <c r="AM179" s="64">
        <v>64667</v>
      </c>
      <c r="AN179" s="49">
        <v>14444</v>
      </c>
      <c r="AO179" s="51">
        <v>17399</v>
      </c>
      <c r="AP179" s="51">
        <v>3516985.0000000005</v>
      </c>
      <c r="AQ179" s="51">
        <v>125864</v>
      </c>
      <c r="AR179" s="51">
        <v>1801993</v>
      </c>
      <c r="AS179" s="51">
        <v>310371</v>
      </c>
      <c r="AT179" s="51">
        <v>252133</v>
      </c>
      <c r="AU179" s="51">
        <v>156029</v>
      </c>
      <c r="AV179" s="51">
        <v>111580.99999999999</v>
      </c>
      <c r="AW179" s="51">
        <v>294164</v>
      </c>
      <c r="AX179" s="51">
        <v>136451</v>
      </c>
      <c r="AY179" s="51">
        <v>260081</v>
      </c>
      <c r="AZ179" s="51">
        <v>140155</v>
      </c>
      <c r="BA179" s="51">
        <v>109052</v>
      </c>
      <c r="BB179" s="51">
        <v>16298</v>
      </c>
      <c r="BC179" s="51">
        <v>611068</v>
      </c>
      <c r="BD179" s="51">
        <v>324320</v>
      </c>
      <c r="BE179" s="51">
        <v>62055</v>
      </c>
      <c r="BF179" s="51">
        <v>575474</v>
      </c>
    </row>
    <row r="180" spans="1:58" x14ac:dyDescent="0.3">
      <c r="A180" s="50" t="s">
        <v>20</v>
      </c>
      <c r="B180" s="50">
        <v>11</v>
      </c>
      <c r="C180" s="50">
        <v>2011</v>
      </c>
      <c r="D180" s="50">
        <v>6.9111000000000002</v>
      </c>
      <c r="E180" s="50">
        <v>0.249417</v>
      </c>
      <c r="F180" s="50">
        <v>0.88272200000000001</v>
      </c>
      <c r="G180" s="50">
        <v>1670</v>
      </c>
      <c r="H180" s="50">
        <v>0.50014599999999998</v>
      </c>
      <c r="I180" s="50">
        <v>10958.4</v>
      </c>
      <c r="J180" s="50">
        <v>1.19492</v>
      </c>
      <c r="K180" s="50">
        <v>3.1E-2</v>
      </c>
      <c r="L180" s="50">
        <v>1.9036999999999998E-2</v>
      </c>
      <c r="M180" s="50">
        <v>7.0477100000000001E-2</v>
      </c>
      <c r="N180" s="59">
        <f>R180*P180+(1-R180)*O180</f>
        <v>24222.400000000001</v>
      </c>
      <c r="O180" s="51">
        <v>13070.7</v>
      </c>
      <c r="P180" s="51">
        <v>30970.7</v>
      </c>
      <c r="Q180" s="51">
        <v>5463</v>
      </c>
      <c r="R180" s="60">
        <v>0.623</v>
      </c>
      <c r="S180" s="61">
        <f>Q180*R180</f>
        <v>3403.4490000000001</v>
      </c>
      <c r="T180" s="61">
        <f>Q180-S180</f>
        <v>2059.5509999999999</v>
      </c>
      <c r="U180" s="49">
        <v>37570</v>
      </c>
      <c r="V180" s="53">
        <v>35070</v>
      </c>
      <c r="W180" s="53">
        <v>35363</v>
      </c>
      <c r="X180" s="53">
        <v>82886</v>
      </c>
      <c r="Y180" s="53">
        <v>31590</v>
      </c>
      <c r="Z180" s="53">
        <v>45488</v>
      </c>
      <c r="AA180" s="53">
        <v>54242</v>
      </c>
      <c r="AB180" s="53">
        <v>29056</v>
      </c>
      <c r="AC180" s="53">
        <v>83493</v>
      </c>
      <c r="AD180" s="53">
        <v>112458</v>
      </c>
      <c r="AE180" s="53">
        <v>48153</v>
      </c>
      <c r="AF180" s="53">
        <v>39205</v>
      </c>
      <c r="AG180" s="53">
        <v>64799</v>
      </c>
      <c r="AH180" s="53">
        <v>36731</v>
      </c>
      <c r="AI180" s="53">
        <v>39230</v>
      </c>
      <c r="AJ180" s="53">
        <v>66361</v>
      </c>
      <c r="AK180" s="53">
        <v>70101</v>
      </c>
      <c r="AL180" s="53">
        <v>61695</v>
      </c>
      <c r="AM180" s="53">
        <v>69421</v>
      </c>
      <c r="AN180" s="49">
        <v>14911</v>
      </c>
      <c r="AO180" s="51">
        <v>15575.000000000002</v>
      </c>
      <c r="AP180" s="51">
        <v>3767476</v>
      </c>
      <c r="AQ180" s="51">
        <v>138782</v>
      </c>
      <c r="AR180" s="51">
        <v>2367182</v>
      </c>
      <c r="AS180" s="51">
        <v>378793.99999999994</v>
      </c>
      <c r="AT180" s="51">
        <v>274113</v>
      </c>
      <c r="AU180" s="51">
        <v>181447</v>
      </c>
      <c r="AV180" s="51">
        <v>125558</v>
      </c>
      <c r="AW180" s="51">
        <v>318802</v>
      </c>
      <c r="AX180" s="51">
        <v>152819</v>
      </c>
      <c r="AY180" s="51">
        <v>277104</v>
      </c>
      <c r="AZ180" s="51">
        <v>154818</v>
      </c>
      <c r="BA180" s="51">
        <v>119080</v>
      </c>
      <c r="BB180" s="51">
        <v>16840</v>
      </c>
      <c r="BC180" s="51">
        <v>635116</v>
      </c>
      <c r="BD180" s="51">
        <v>353442.99999999994</v>
      </c>
      <c r="BE180" s="51">
        <v>65956</v>
      </c>
      <c r="BF180" s="51">
        <v>598861</v>
      </c>
    </row>
    <row r="181" spans="1:58" x14ac:dyDescent="0.3">
      <c r="A181" s="50" t="s">
        <v>20</v>
      </c>
      <c r="B181" s="50">
        <v>11</v>
      </c>
      <c r="C181" s="50">
        <v>2012</v>
      </c>
      <c r="D181" s="50">
        <v>7.0552999999999999</v>
      </c>
      <c r="E181" s="50">
        <v>0.15893599999999999</v>
      </c>
      <c r="F181" s="50">
        <v>0.88109499999999996</v>
      </c>
      <c r="G181" s="50">
        <v>1790</v>
      </c>
      <c r="H181" s="50">
        <v>0.64188400000000001</v>
      </c>
      <c r="I181" s="50">
        <v>11132.4</v>
      </c>
      <c r="J181" s="50">
        <v>1.2351099999999999</v>
      </c>
      <c r="K181" s="50">
        <v>0.03</v>
      </c>
      <c r="L181" s="50">
        <v>1.9171000000000001E-2</v>
      </c>
      <c r="M181" s="50">
        <v>7.36536E-2</v>
      </c>
      <c r="N181" s="59">
        <f>R181*P181+(1-R181)*O181</f>
        <v>27190.888800000004</v>
      </c>
      <c r="O181" s="51">
        <v>14551.9</v>
      </c>
      <c r="P181" s="51">
        <v>34550.300000000003</v>
      </c>
      <c r="Q181" s="51">
        <v>5477</v>
      </c>
      <c r="R181" s="60">
        <v>0.63200000000000001</v>
      </c>
      <c r="S181" s="61">
        <f>Q181*R181</f>
        <v>3461.4639999999999</v>
      </c>
      <c r="T181" s="61">
        <f>Q181-S181</f>
        <v>2015.5360000000001</v>
      </c>
      <c r="U181" s="49">
        <v>41718</v>
      </c>
      <c r="V181" s="64">
        <v>45015</v>
      </c>
      <c r="W181" s="64">
        <v>40464</v>
      </c>
      <c r="X181" s="64">
        <v>85668</v>
      </c>
      <c r="Y181" s="64">
        <v>36901</v>
      </c>
      <c r="Z181" s="64">
        <v>50256</v>
      </c>
      <c r="AA181" s="64">
        <v>57737</v>
      </c>
      <c r="AB181" s="64">
        <v>32827</v>
      </c>
      <c r="AC181" s="64">
        <v>96741</v>
      </c>
      <c r="AD181" s="64">
        <v>117291</v>
      </c>
      <c r="AE181" s="64">
        <v>52212</v>
      </c>
      <c r="AF181" s="64">
        <v>47391</v>
      </c>
      <c r="AG181" s="64">
        <v>67761</v>
      </c>
      <c r="AH181" s="64">
        <v>41192</v>
      </c>
      <c r="AI181" s="64">
        <v>42613</v>
      </c>
      <c r="AJ181" s="64">
        <v>70174</v>
      </c>
      <c r="AK181" s="64">
        <v>78385</v>
      </c>
      <c r="AL181" s="64">
        <v>66915</v>
      </c>
      <c r="AM181" s="64">
        <v>73676</v>
      </c>
      <c r="AN181" s="49">
        <v>8183</v>
      </c>
      <c r="AO181" s="51">
        <v>13956</v>
      </c>
      <c r="AP181" s="51">
        <v>3724790</v>
      </c>
      <c r="AQ181" s="51">
        <v>132999</v>
      </c>
      <c r="AR181" s="51">
        <v>2940726</v>
      </c>
      <c r="AS181" s="51">
        <v>392572</v>
      </c>
      <c r="AT181" s="51">
        <v>293640</v>
      </c>
      <c r="AU181" s="51">
        <v>163226</v>
      </c>
      <c r="AV181" s="51">
        <v>140702</v>
      </c>
      <c r="AW181" s="51">
        <v>363777</v>
      </c>
      <c r="AX181" s="51">
        <v>174563</v>
      </c>
      <c r="AY181" s="51">
        <v>292128</v>
      </c>
      <c r="AZ181" s="51">
        <v>174846</v>
      </c>
      <c r="BA181" s="51">
        <v>129023</v>
      </c>
      <c r="BB181" s="51">
        <v>19990</v>
      </c>
      <c r="BC181" s="51">
        <v>662360.99999999988</v>
      </c>
      <c r="BD181" s="51">
        <v>373721.00000000006</v>
      </c>
      <c r="BE181" s="51">
        <v>67442</v>
      </c>
      <c r="BF181" s="51">
        <v>632582</v>
      </c>
    </row>
    <row r="182" spans="1:58" x14ac:dyDescent="0.3">
      <c r="A182" s="50" t="s">
        <v>20</v>
      </c>
      <c r="B182" s="50">
        <v>11</v>
      </c>
      <c r="C182" s="50">
        <v>2013</v>
      </c>
      <c r="D182" s="50">
        <v>6.7352999999999996</v>
      </c>
      <c r="E182" s="50">
        <v>0.20957700000000001</v>
      </c>
      <c r="F182" s="50">
        <v>0.89386900000000002</v>
      </c>
      <c r="G182" s="50">
        <v>1800</v>
      </c>
      <c r="H182" s="50">
        <v>0.678647</v>
      </c>
      <c r="I182" s="50">
        <v>11316.3</v>
      </c>
      <c r="J182" s="50">
        <v>1.24841</v>
      </c>
      <c r="K182" s="50">
        <v>3.0099999999999998E-2</v>
      </c>
      <c r="L182" s="50">
        <v>1.9279999999999999E-2</v>
      </c>
      <c r="M182" s="50">
        <v>7.7383300000000002E-2</v>
      </c>
      <c r="N182" s="59">
        <f>R182*P182+(1-R182)*O182</f>
        <v>30022.799999999999</v>
      </c>
      <c r="O182" s="51">
        <v>16106</v>
      </c>
      <c r="P182" s="51">
        <v>37851</v>
      </c>
      <c r="Q182" s="51">
        <v>5498</v>
      </c>
      <c r="R182" s="60">
        <v>0.64</v>
      </c>
      <c r="S182" s="61">
        <f>Q182*R182</f>
        <v>3518.7200000000003</v>
      </c>
      <c r="T182" s="61">
        <f>Q182-S182</f>
        <v>1979.2799999999997</v>
      </c>
      <c r="U182" s="49">
        <v>47000</v>
      </c>
      <c r="V182" s="64">
        <v>46043</v>
      </c>
      <c r="W182" s="64">
        <v>45895</v>
      </c>
      <c r="X182" s="64">
        <v>93793</v>
      </c>
      <c r="Y182" s="64">
        <v>43251</v>
      </c>
      <c r="Z182" s="64">
        <v>54908</v>
      </c>
      <c r="AA182" s="64">
        <v>64156</v>
      </c>
      <c r="AB182" s="64">
        <v>35829</v>
      </c>
      <c r="AC182" s="64">
        <v>106946</v>
      </c>
      <c r="AD182" s="64">
        <v>124711</v>
      </c>
      <c r="AE182" s="64">
        <v>56607</v>
      </c>
      <c r="AF182" s="64">
        <v>52596</v>
      </c>
      <c r="AG182" s="64">
        <v>82352</v>
      </c>
      <c r="AH182" s="64">
        <v>46195</v>
      </c>
      <c r="AI182" s="64">
        <v>44727</v>
      </c>
      <c r="AJ182" s="64">
        <v>74700</v>
      </c>
      <c r="AK182" s="64">
        <v>86220</v>
      </c>
      <c r="AL182" s="64">
        <v>73090</v>
      </c>
      <c r="AM182" s="64">
        <v>80118</v>
      </c>
      <c r="AN182" s="49">
        <v>7534</v>
      </c>
      <c r="AO182" s="51">
        <v>9722</v>
      </c>
      <c r="AP182" s="51">
        <v>3579485.0000000005</v>
      </c>
      <c r="AQ182" s="51">
        <v>135425</v>
      </c>
      <c r="AR182" s="51">
        <v>3032323</v>
      </c>
      <c r="AS182" s="51">
        <v>401941</v>
      </c>
      <c r="AT182" s="51">
        <v>313698</v>
      </c>
      <c r="AU182" s="51">
        <v>147032</v>
      </c>
      <c r="AV182" s="51">
        <v>153530</v>
      </c>
      <c r="AW182" s="51">
        <v>363239</v>
      </c>
      <c r="AX182" s="51">
        <v>179473.99999999997</v>
      </c>
      <c r="AY182" s="51">
        <v>288068</v>
      </c>
      <c r="AZ182" s="51">
        <v>159922</v>
      </c>
      <c r="BA182" s="51">
        <v>116694</v>
      </c>
      <c r="BB182" s="51">
        <v>21928</v>
      </c>
      <c r="BC182" s="51">
        <v>684004</v>
      </c>
      <c r="BD182" s="51">
        <v>394495.99999999994</v>
      </c>
      <c r="BE182" s="51">
        <v>71604</v>
      </c>
      <c r="BF182" s="51">
        <v>656007</v>
      </c>
    </row>
    <row r="183" spans="1:58" x14ac:dyDescent="0.3">
      <c r="A183" s="50" t="s">
        <v>20</v>
      </c>
      <c r="B183" s="50">
        <v>11</v>
      </c>
      <c r="C183" s="50">
        <v>2014</v>
      </c>
      <c r="D183" s="50">
        <v>6.4821</v>
      </c>
      <c r="E183" s="50">
        <v>0.18961800000000001</v>
      </c>
      <c r="F183" s="50">
        <v>0.899648</v>
      </c>
      <c r="G183" s="50">
        <v>1800</v>
      </c>
      <c r="H183" s="50">
        <v>0.706264</v>
      </c>
      <c r="I183" s="50">
        <v>11408.5</v>
      </c>
      <c r="J183" s="50">
        <v>1.25943</v>
      </c>
      <c r="K183" s="50">
        <v>2.9600000000000001E-2</v>
      </c>
      <c r="L183" s="50">
        <v>1.9608E-2</v>
      </c>
      <c r="M183" s="50">
        <v>8.2944900000000002E-2</v>
      </c>
      <c r="N183" s="59">
        <f>R183*P183+(1-R183)*O183</f>
        <v>33008.584779999997</v>
      </c>
      <c r="O183" s="51">
        <v>19373.3</v>
      </c>
      <c r="P183" s="51">
        <v>40392.699999999997</v>
      </c>
      <c r="Q183" s="51">
        <v>5508</v>
      </c>
      <c r="R183" s="60">
        <v>0.64870000000000005</v>
      </c>
      <c r="S183" s="61">
        <f>Q183*R183</f>
        <v>3573.0396000000005</v>
      </c>
      <c r="T183" s="61">
        <f>Q183-S183</f>
        <v>1934.9603999999995</v>
      </c>
      <c r="U183" s="49">
        <v>50469</v>
      </c>
      <c r="V183" s="64">
        <v>49626</v>
      </c>
      <c r="W183" s="64">
        <v>51295</v>
      </c>
      <c r="X183" s="64">
        <v>103547</v>
      </c>
      <c r="Y183" s="64">
        <v>46149</v>
      </c>
      <c r="Z183" s="64">
        <v>60533</v>
      </c>
      <c r="AA183" s="64">
        <v>70156</v>
      </c>
      <c r="AB183" s="64">
        <v>40210</v>
      </c>
      <c r="AC183" s="64">
        <v>114908</v>
      </c>
      <c r="AD183" s="64">
        <v>130337</v>
      </c>
      <c r="AE183" s="64">
        <v>61529</v>
      </c>
      <c r="AF183" s="64">
        <v>57268</v>
      </c>
      <c r="AG183" s="64">
        <v>90368</v>
      </c>
      <c r="AH183" s="64">
        <v>50161</v>
      </c>
      <c r="AI183" s="64">
        <v>46508</v>
      </c>
      <c r="AJ183" s="64">
        <v>80038</v>
      </c>
      <c r="AK183" s="64">
        <v>95067</v>
      </c>
      <c r="AL183" s="64">
        <v>78311</v>
      </c>
      <c r="AM183" s="64">
        <v>85414</v>
      </c>
      <c r="AN183" s="49">
        <v>5613</v>
      </c>
      <c r="AO183" s="51">
        <v>8562</v>
      </c>
      <c r="AP183" s="51">
        <v>3505533</v>
      </c>
      <c r="AQ183" s="51">
        <v>134227</v>
      </c>
      <c r="AR183" s="51">
        <v>3294524</v>
      </c>
      <c r="AS183" s="51">
        <v>417254.99999999994</v>
      </c>
      <c r="AT183" s="51">
        <v>326864</v>
      </c>
      <c r="AU183" s="51">
        <v>138387</v>
      </c>
      <c r="AV183" s="51">
        <v>164350.99999999997</v>
      </c>
      <c r="AW183" s="51">
        <v>379631</v>
      </c>
      <c r="AX183" s="51">
        <v>197468</v>
      </c>
      <c r="AY183" s="51">
        <v>284101</v>
      </c>
      <c r="AZ183" s="51">
        <v>161018</v>
      </c>
      <c r="BA183" s="51">
        <v>116840</v>
      </c>
      <c r="BB183" s="51">
        <v>26210</v>
      </c>
      <c r="BC183" s="51">
        <v>700763</v>
      </c>
      <c r="BD183" s="51">
        <v>416306</v>
      </c>
      <c r="BE183" s="51">
        <v>72087</v>
      </c>
      <c r="BF183" s="51">
        <v>677017</v>
      </c>
    </row>
    <row r="184" spans="1:58" x14ac:dyDescent="0.3">
      <c r="A184" s="50" t="s">
        <v>20</v>
      </c>
      <c r="B184" s="50">
        <v>11</v>
      </c>
      <c r="C184" s="50">
        <v>2015</v>
      </c>
      <c r="D184" s="50">
        <v>7.2986000000000004</v>
      </c>
      <c r="E184" s="50">
        <v>0.106767</v>
      </c>
      <c r="F184" s="50">
        <v>0.90323299999999995</v>
      </c>
      <c r="G184" s="50">
        <v>1990</v>
      </c>
      <c r="H184" s="50">
        <v>0.68427499999999997</v>
      </c>
      <c r="I184" s="50">
        <v>11570.1</v>
      </c>
      <c r="J184" s="50">
        <v>1.2630300000000001</v>
      </c>
      <c r="K184" s="50">
        <v>2.9000000000000001E-2</v>
      </c>
      <c r="L184" s="50">
        <v>1.9498000000000001E-2</v>
      </c>
      <c r="M184" s="50">
        <v>8.5832099999999995E-2</v>
      </c>
      <c r="N184" s="59">
        <f>R184*P184+(1-R184)*O184</f>
        <v>35988.890999999996</v>
      </c>
      <c r="O184" s="51">
        <v>21125</v>
      </c>
      <c r="P184" s="51">
        <v>43714.5</v>
      </c>
      <c r="Q184" s="51">
        <v>5539</v>
      </c>
      <c r="R184" s="60">
        <v>0.65800000000000003</v>
      </c>
      <c r="S184" s="61">
        <f>Q184*R184</f>
        <v>3644.6620000000003</v>
      </c>
      <c r="T184" s="61">
        <f>Q184-S184</f>
        <v>1894.3379999999997</v>
      </c>
      <c r="U184" s="49">
        <v>53661</v>
      </c>
      <c r="V184" s="65">
        <v>49149</v>
      </c>
      <c r="W184" s="65">
        <v>55370</v>
      </c>
      <c r="X184" s="65">
        <v>107952</v>
      </c>
      <c r="Y184" s="65">
        <v>48279</v>
      </c>
      <c r="Z184" s="65">
        <v>64327</v>
      </c>
      <c r="AA184" s="65">
        <v>75002</v>
      </c>
      <c r="AB184" s="65">
        <v>42540</v>
      </c>
      <c r="AC184" s="65">
        <v>126266</v>
      </c>
      <c r="AD184" s="65">
        <v>130734</v>
      </c>
      <c r="AE184" s="65">
        <v>66336</v>
      </c>
      <c r="AF184" s="65">
        <v>63241</v>
      </c>
      <c r="AG184" s="65">
        <v>98452</v>
      </c>
      <c r="AH184" s="65">
        <v>55026</v>
      </c>
      <c r="AI184" s="65">
        <v>48471</v>
      </c>
      <c r="AJ184" s="65">
        <v>90882</v>
      </c>
      <c r="AK184" s="65">
        <v>104369</v>
      </c>
      <c r="AL184" s="65">
        <v>87177</v>
      </c>
      <c r="AM184" s="65">
        <v>93306</v>
      </c>
      <c r="AN184" s="49">
        <v>4743</v>
      </c>
      <c r="AO184" s="51">
        <v>6999</v>
      </c>
      <c r="AP184" s="51">
        <v>3305956</v>
      </c>
      <c r="AQ184" s="51">
        <v>109841</v>
      </c>
      <c r="AR184" s="51">
        <v>3234169.9999999995</v>
      </c>
      <c r="AS184" s="51">
        <v>421016</v>
      </c>
      <c r="AT184" s="51">
        <v>319560</v>
      </c>
      <c r="AU184" s="51">
        <v>134950</v>
      </c>
      <c r="AV184" s="51">
        <v>170607</v>
      </c>
      <c r="AW184" s="51">
        <v>423045</v>
      </c>
      <c r="AX184" s="51">
        <v>200523</v>
      </c>
      <c r="AY184" s="51">
        <v>279102</v>
      </c>
      <c r="AZ184" s="51">
        <v>161470.99999999997</v>
      </c>
      <c r="BA184" s="51">
        <v>115551</v>
      </c>
      <c r="BB184" s="51">
        <v>24794.999999999996</v>
      </c>
      <c r="BC184" s="51">
        <v>709447</v>
      </c>
      <c r="BD184" s="51">
        <v>437271</v>
      </c>
      <c r="BE184" s="51">
        <v>74117</v>
      </c>
      <c r="BF184" s="51">
        <v>700913.99999999988</v>
      </c>
    </row>
    <row r="185" spans="1:58" x14ac:dyDescent="0.3">
      <c r="A185" s="50" t="s">
        <v>20</v>
      </c>
      <c r="B185" s="50">
        <v>11</v>
      </c>
      <c r="C185" s="50">
        <v>2016</v>
      </c>
      <c r="D185" s="50">
        <v>6.94</v>
      </c>
      <c r="E185" s="50">
        <v>0.15435599999999999</v>
      </c>
      <c r="F185" s="50">
        <v>0.91928900000000002</v>
      </c>
      <c r="G185" s="50">
        <v>1790</v>
      </c>
      <c r="H185" s="50">
        <v>0.66907000000000005</v>
      </c>
      <c r="I185" s="50">
        <v>11671.9</v>
      </c>
      <c r="J185" s="50">
        <v>1.26145</v>
      </c>
      <c r="K185" s="50">
        <v>2.87E-2</v>
      </c>
      <c r="L185" s="50">
        <v>1.932E-2</v>
      </c>
      <c r="M185" s="50">
        <v>8.87873E-2</v>
      </c>
      <c r="N185" s="59">
        <f>R185*P185+(1-R185)*O185</f>
        <v>39194.736999999994</v>
      </c>
      <c r="O185" s="51">
        <v>22866.1</v>
      </c>
      <c r="P185" s="51">
        <v>47237.2</v>
      </c>
      <c r="Q185" s="51">
        <v>5590</v>
      </c>
      <c r="R185" s="60">
        <v>0.67</v>
      </c>
      <c r="S185" s="61">
        <f>Q185*R185</f>
        <v>3745.3</v>
      </c>
      <c r="T185" s="61">
        <f>Q185-S185</f>
        <v>1844.6999999999998</v>
      </c>
      <c r="U185" s="53">
        <v>61992</v>
      </c>
      <c r="V185" s="64">
        <v>48428</v>
      </c>
      <c r="W185" s="64">
        <v>60390</v>
      </c>
      <c r="X185" s="64">
        <v>122323</v>
      </c>
      <c r="Y185" s="64">
        <v>50350</v>
      </c>
      <c r="Z185" s="64">
        <v>71347</v>
      </c>
      <c r="AA185" s="64">
        <v>83408</v>
      </c>
      <c r="AB185" s="64">
        <v>45713</v>
      </c>
      <c r="AC185" s="64">
        <v>145657</v>
      </c>
      <c r="AD185" s="64">
        <v>130813</v>
      </c>
      <c r="AE185" s="64">
        <v>71088</v>
      </c>
      <c r="AF185" s="64">
        <v>65365</v>
      </c>
      <c r="AG185" s="64">
        <v>99537</v>
      </c>
      <c r="AH185" s="64">
        <v>61104</v>
      </c>
      <c r="AI185" s="64">
        <v>58157</v>
      </c>
      <c r="AJ185" s="64">
        <v>102888</v>
      </c>
      <c r="AK185" s="64">
        <v>117116</v>
      </c>
      <c r="AL185" s="64">
        <v>97257</v>
      </c>
      <c r="AM185" s="64">
        <v>108789</v>
      </c>
      <c r="AN185" s="53">
        <v>4262</v>
      </c>
      <c r="AO185" s="51">
        <v>6039</v>
      </c>
      <c r="AP185" s="51">
        <v>3159131</v>
      </c>
      <c r="AQ185" s="51">
        <v>119614</v>
      </c>
      <c r="AR185" s="51">
        <v>3101168</v>
      </c>
      <c r="AS185" s="51">
        <v>376337</v>
      </c>
      <c r="AT185" s="51">
        <v>315270</v>
      </c>
      <c r="AU185" s="51">
        <v>134500</v>
      </c>
      <c r="AV185" s="51">
        <v>186103.99999999997</v>
      </c>
      <c r="AW185" s="51">
        <v>463846</v>
      </c>
      <c r="AX185" s="51">
        <v>208786.99999999997</v>
      </c>
      <c r="AY185" s="51">
        <v>289528</v>
      </c>
      <c r="AZ185" s="51">
        <v>186126</v>
      </c>
      <c r="BA185" s="51">
        <v>106458.99999999999</v>
      </c>
      <c r="BB185" s="51">
        <v>22543.000000000004</v>
      </c>
      <c r="BC185" s="51">
        <v>714036</v>
      </c>
      <c r="BD185" s="51">
        <v>442875</v>
      </c>
      <c r="BE185" s="51">
        <v>68156</v>
      </c>
      <c r="BF185" s="51">
        <v>704676</v>
      </c>
    </row>
    <row r="186" spans="1:58" x14ac:dyDescent="0.3">
      <c r="A186" s="50" t="s">
        <v>20</v>
      </c>
      <c r="B186" s="50">
        <v>11</v>
      </c>
      <c r="C186" s="50">
        <v>2017</v>
      </c>
      <c r="D186" s="50">
        <v>6.8639000000000001</v>
      </c>
      <c r="E186" s="50">
        <v>0.26593499999999998</v>
      </c>
      <c r="F186" s="50">
        <v>0.92063499999999998</v>
      </c>
      <c r="G186" s="50">
        <v>1940</v>
      </c>
      <c r="H186" s="50">
        <v>0.69172699999999998</v>
      </c>
      <c r="I186" s="50">
        <v>11774.6</v>
      </c>
      <c r="J186" s="50">
        <v>1.1573100000000001</v>
      </c>
      <c r="K186" s="50">
        <v>2.7300000000000001E-2</v>
      </c>
      <c r="L186" s="50">
        <v>1.9091E-2</v>
      </c>
      <c r="M186" s="50">
        <v>9.0008099999999994E-2</v>
      </c>
      <c r="N186" s="59">
        <f>R186*P186+(1-R186)*O186</f>
        <v>42843.131999999998</v>
      </c>
      <c r="O186" s="51">
        <v>24955.8</v>
      </c>
      <c r="P186" s="51">
        <v>51260.7</v>
      </c>
      <c r="Q186" s="51">
        <v>5657</v>
      </c>
      <c r="R186" s="60">
        <v>0.68</v>
      </c>
      <c r="S186" s="61">
        <f>Q186*R186</f>
        <v>3846.76</v>
      </c>
      <c r="T186" s="61">
        <f>Q186-S186</f>
        <v>1810.2399999999998</v>
      </c>
      <c r="U186" s="49">
        <v>65914</v>
      </c>
      <c r="V186" s="64">
        <v>57590</v>
      </c>
      <c r="W186" s="64">
        <v>65173</v>
      </c>
      <c r="X186" s="64">
        <v>127722</v>
      </c>
      <c r="Y186" s="64">
        <v>51879</v>
      </c>
      <c r="Z186" s="64">
        <v>77636</v>
      </c>
      <c r="AA186" s="64">
        <v>87811</v>
      </c>
      <c r="AB186" s="64">
        <v>47339</v>
      </c>
      <c r="AC186" s="64">
        <v>165532</v>
      </c>
      <c r="AD186" s="64">
        <v>132411</v>
      </c>
      <c r="AE186" s="64">
        <v>74546</v>
      </c>
      <c r="AF186" s="64">
        <v>69885</v>
      </c>
      <c r="AG186" s="64">
        <v>120521</v>
      </c>
      <c r="AH186" s="64">
        <v>66032</v>
      </c>
      <c r="AI186" s="64">
        <v>63285</v>
      </c>
      <c r="AJ186" s="64">
        <v>114415</v>
      </c>
      <c r="AK186" s="64">
        <v>131742</v>
      </c>
      <c r="AL186" s="64">
        <v>109932</v>
      </c>
      <c r="AM186" s="64">
        <v>124495</v>
      </c>
      <c r="AN186" s="49">
        <v>4633</v>
      </c>
      <c r="AO186" s="51">
        <v>4707</v>
      </c>
      <c r="AP186" s="51">
        <v>3150247</v>
      </c>
      <c r="AQ186" s="51">
        <v>123410.00000000001</v>
      </c>
      <c r="AR186" s="51">
        <v>2883413</v>
      </c>
      <c r="AS186" s="51">
        <v>382562</v>
      </c>
      <c r="AT186" s="51">
        <v>317777.00000000006</v>
      </c>
      <c r="AU186" s="51">
        <v>140195</v>
      </c>
      <c r="AV186" s="51">
        <v>230198</v>
      </c>
      <c r="AW186" s="51">
        <v>484530.00000000006</v>
      </c>
      <c r="AX186" s="51">
        <v>216161</v>
      </c>
      <c r="AY186" s="51">
        <v>301544</v>
      </c>
      <c r="AZ186" s="51">
        <v>189584</v>
      </c>
      <c r="BA186" s="51">
        <v>102643</v>
      </c>
      <c r="BB186" s="51">
        <v>25767.000000000004</v>
      </c>
      <c r="BC186" s="51">
        <v>743304</v>
      </c>
      <c r="BD186" s="51">
        <v>460479.00000000006</v>
      </c>
      <c r="BE186" s="51">
        <v>66870</v>
      </c>
      <c r="BF186" s="51">
        <v>717013</v>
      </c>
    </row>
    <row r="187" spans="1:58" x14ac:dyDescent="0.3">
      <c r="A187" s="50" t="s">
        <v>20</v>
      </c>
      <c r="B187" s="50">
        <v>11</v>
      </c>
      <c r="C187" s="50">
        <v>2018</v>
      </c>
      <c r="D187" s="50">
        <v>6.9702999999999999</v>
      </c>
      <c r="E187" s="50">
        <v>0.31368600000000002</v>
      </c>
      <c r="F187" s="50">
        <v>0.94377699999999998</v>
      </c>
      <c r="G187" s="50">
        <v>2270</v>
      </c>
      <c r="H187" s="50">
        <v>0.71138199999999996</v>
      </c>
      <c r="I187" s="50">
        <v>11829.6</v>
      </c>
      <c r="J187" s="50">
        <v>1.1428199999999999</v>
      </c>
      <c r="K187" s="50">
        <v>2.5999999999999999E-2</v>
      </c>
      <c r="L187" s="50">
        <v>1.8998999999999999E-2</v>
      </c>
      <c r="M187" s="50">
        <v>9.1473899999999997E-2</v>
      </c>
      <c r="N187" s="59">
        <f>R187*P187+(1-R187)*O187</f>
        <v>46781.739100000006</v>
      </c>
      <c r="O187" s="51">
        <v>27302.400000000001</v>
      </c>
      <c r="P187" s="51">
        <v>55574.3</v>
      </c>
      <c r="Q187" s="51">
        <v>5737</v>
      </c>
      <c r="R187" s="60">
        <v>0.68900000000000006</v>
      </c>
      <c r="S187" s="61">
        <f>Q187*R187</f>
        <v>3952.7930000000001</v>
      </c>
      <c r="T187" s="61">
        <f>Q187-S187</f>
        <v>1784.2069999999999</v>
      </c>
      <c r="U187" s="49">
        <v>69217</v>
      </c>
      <c r="V187" s="53">
        <v>72427</v>
      </c>
      <c r="W187" s="53">
        <v>73055</v>
      </c>
      <c r="X187" s="53">
        <v>135779</v>
      </c>
      <c r="Y187" s="53">
        <v>56265</v>
      </c>
      <c r="Z187" s="53">
        <v>87315</v>
      </c>
      <c r="AA187" s="53">
        <v>94562</v>
      </c>
      <c r="AB187" s="53">
        <v>51433</v>
      </c>
      <c r="AC187" s="53">
        <v>190839</v>
      </c>
      <c r="AD187" s="53">
        <v>142951</v>
      </c>
      <c r="AE187" s="53">
        <v>77868</v>
      </c>
      <c r="AF187" s="53">
        <v>73894</v>
      </c>
      <c r="AG187" s="53">
        <v>142811</v>
      </c>
      <c r="AH187" s="53">
        <v>73390</v>
      </c>
      <c r="AI187" s="53">
        <v>68146</v>
      </c>
      <c r="AJ187" s="53">
        <v>123681</v>
      </c>
      <c r="AK187" s="53">
        <v>143804</v>
      </c>
      <c r="AL187" s="53">
        <v>114343</v>
      </c>
      <c r="AM187" s="53">
        <v>136641</v>
      </c>
      <c r="AN187" s="49">
        <v>4325</v>
      </c>
      <c r="AO187" s="51">
        <v>4194</v>
      </c>
      <c r="AP187" s="51">
        <v>2893362</v>
      </c>
      <c r="AQ187" s="51">
        <v>122063</v>
      </c>
      <c r="AR187" s="51">
        <v>2799243</v>
      </c>
      <c r="AS187" s="51">
        <v>368224</v>
      </c>
      <c r="AT187" s="51">
        <v>301129</v>
      </c>
      <c r="AU187" s="51">
        <v>137956</v>
      </c>
      <c r="AV187" s="51">
        <v>218467.00000000003</v>
      </c>
      <c r="AW187" s="51">
        <v>449714</v>
      </c>
      <c r="AX187" s="51">
        <v>224209</v>
      </c>
      <c r="AY187" s="51">
        <v>290834</v>
      </c>
      <c r="AZ187" s="51">
        <v>166441.00000000003</v>
      </c>
      <c r="BA187" s="51">
        <v>101088</v>
      </c>
      <c r="BB187" s="51">
        <v>23981</v>
      </c>
      <c r="BC187" s="51">
        <v>752545.00000000012</v>
      </c>
      <c r="BD187" s="51">
        <v>474175.00000000006</v>
      </c>
      <c r="BE187" s="51">
        <v>71104</v>
      </c>
      <c r="BF187" s="51">
        <v>732270</v>
      </c>
    </row>
    <row r="188" spans="1:58" x14ac:dyDescent="0.3">
      <c r="A188" s="50" t="s">
        <v>20</v>
      </c>
      <c r="B188" s="50">
        <v>11</v>
      </c>
      <c r="C188" s="50">
        <v>2019</v>
      </c>
      <c r="D188" s="50">
        <v>7.2304000000000004</v>
      </c>
      <c r="E188" s="50">
        <v>0.20882800000000001</v>
      </c>
      <c r="F188" s="50">
        <v>0.9</v>
      </c>
      <c r="G188" s="50">
        <v>1680</v>
      </c>
      <c r="H188" s="50">
        <v>0.72328199999999998</v>
      </c>
      <c r="I188" s="50">
        <v>11942.5</v>
      </c>
      <c r="J188" s="50">
        <v>1.1090599999999999</v>
      </c>
      <c r="K188" s="50">
        <v>2.5000000000000001E-2</v>
      </c>
      <c r="L188" s="50">
        <v>1.8631999999999999E-2</v>
      </c>
      <c r="M188" s="50">
        <v>9.1748200000000002E-2</v>
      </c>
      <c r="N188" s="59">
        <f>R188*P188+(1-R188)*O188</f>
        <v>51090.350000000006</v>
      </c>
      <c r="O188" s="51">
        <v>29875.8</v>
      </c>
      <c r="P188" s="51">
        <v>60182.3</v>
      </c>
      <c r="Q188" s="51">
        <v>5850</v>
      </c>
      <c r="R188" s="51">
        <v>0.70000000000000007</v>
      </c>
      <c r="S188" s="61">
        <f>Q188*R188</f>
        <v>4095.0000000000005</v>
      </c>
      <c r="T188" s="61">
        <f>Q188-S188</f>
        <v>1754.9999999999995</v>
      </c>
      <c r="U188" s="49">
        <v>79112</v>
      </c>
      <c r="V188" s="49">
        <v>87460</v>
      </c>
      <c r="W188" s="49">
        <v>80483</v>
      </c>
      <c r="X188" s="49">
        <v>129352</v>
      </c>
      <c r="Y188" s="49">
        <v>61899</v>
      </c>
      <c r="Z188" s="49">
        <v>94838</v>
      </c>
      <c r="AA188" s="49">
        <v>96986</v>
      </c>
      <c r="AB188" s="49">
        <v>54896</v>
      </c>
      <c r="AC188" s="49">
        <v>223499</v>
      </c>
      <c r="AD188" s="49">
        <v>151017</v>
      </c>
      <c r="AE188" s="49">
        <v>84757</v>
      </c>
      <c r="AF188" s="49">
        <v>79585</v>
      </c>
      <c r="AG188" s="49">
        <v>154576</v>
      </c>
      <c r="AH188" s="49">
        <v>82758</v>
      </c>
      <c r="AI188" s="49">
        <v>69723</v>
      </c>
      <c r="AJ188" s="49">
        <v>127038</v>
      </c>
      <c r="AK188" s="49">
        <v>154261</v>
      </c>
      <c r="AL188" s="49">
        <v>116297</v>
      </c>
      <c r="AM188" s="49">
        <v>148439</v>
      </c>
      <c r="AN188" s="49">
        <v>5171</v>
      </c>
      <c r="AO188" s="49">
        <v>4490</v>
      </c>
      <c r="AP188" s="49">
        <v>2867839</v>
      </c>
      <c r="AQ188" s="49">
        <v>110641</v>
      </c>
      <c r="AR188" s="49">
        <v>2123613</v>
      </c>
      <c r="AS188" s="49">
        <v>396667</v>
      </c>
      <c r="AT188" s="49">
        <v>312307</v>
      </c>
      <c r="AU188" s="49">
        <v>145986</v>
      </c>
      <c r="AV188" s="49">
        <v>243579</v>
      </c>
      <c r="AW188" s="49">
        <v>475622</v>
      </c>
      <c r="AX188" s="49">
        <v>267975</v>
      </c>
      <c r="AY188" s="49">
        <v>7305</v>
      </c>
      <c r="AZ188" s="49">
        <v>180276</v>
      </c>
      <c r="BA188" s="49">
        <v>112703</v>
      </c>
      <c r="BB188" s="49">
        <v>36820</v>
      </c>
      <c r="BC188" s="49">
        <v>876427</v>
      </c>
      <c r="BD188" s="49">
        <v>512784</v>
      </c>
      <c r="BE188" s="49">
        <v>80038</v>
      </c>
      <c r="BF188" s="49">
        <v>764297</v>
      </c>
    </row>
    <row r="189" spans="1:58" x14ac:dyDescent="0.3">
      <c r="A189" s="50" t="s">
        <v>21</v>
      </c>
      <c r="B189" s="50">
        <v>12</v>
      </c>
      <c r="C189" s="50">
        <v>2003</v>
      </c>
      <c r="D189" s="50">
        <v>1.6446000000000001</v>
      </c>
      <c r="E189" s="50">
        <v>0.245978</v>
      </c>
      <c r="F189" s="50">
        <v>0.62976600000000005</v>
      </c>
      <c r="G189" s="50">
        <v>454</v>
      </c>
      <c r="H189" s="50">
        <v>7.4151999999999996E-2</v>
      </c>
      <c r="I189" s="50">
        <v>4979.24</v>
      </c>
      <c r="J189" s="50">
        <v>0.85050999999999999</v>
      </c>
      <c r="K189" s="50">
        <v>4.1000000000000002E-2</v>
      </c>
      <c r="L189" s="50">
        <v>1.1845E-2</v>
      </c>
      <c r="M189" s="50">
        <v>4.5536199999999999E-2</v>
      </c>
      <c r="N189" s="59">
        <f>R189*P189+(1-R189)*O189</f>
        <v>3632.8275993069333</v>
      </c>
      <c r="O189" s="51">
        <v>2127.5</v>
      </c>
      <c r="P189" s="51">
        <v>6778</v>
      </c>
      <c r="Q189" s="51">
        <v>6163</v>
      </c>
      <c r="R189" s="60">
        <v>0.32369155989827614</v>
      </c>
      <c r="S189" s="61">
        <f>Q189*R189</f>
        <v>1994.9110836530758</v>
      </c>
      <c r="T189" s="61">
        <f>Q189-S189</f>
        <v>4168.0889163469237</v>
      </c>
      <c r="U189" s="52">
        <v>5872</v>
      </c>
      <c r="V189" s="62">
        <v>12699</v>
      </c>
      <c r="W189" s="62">
        <v>9701</v>
      </c>
      <c r="X189" s="62">
        <v>13563</v>
      </c>
      <c r="Y189" s="62">
        <v>8531</v>
      </c>
      <c r="Z189" s="62">
        <v>6163</v>
      </c>
      <c r="AA189" s="62">
        <v>9473</v>
      </c>
      <c r="AB189" s="62">
        <v>7302</v>
      </c>
      <c r="AC189" s="62">
        <v>19158</v>
      </c>
      <c r="AD189" s="62">
        <v>14475</v>
      </c>
      <c r="AE189" s="62">
        <v>11128</v>
      </c>
      <c r="AF189" s="62">
        <v>8483</v>
      </c>
      <c r="AG189" s="62">
        <v>13348</v>
      </c>
      <c r="AH189" s="62">
        <v>9328</v>
      </c>
      <c r="AI189" s="62">
        <v>7600</v>
      </c>
      <c r="AJ189" s="62">
        <v>11436</v>
      </c>
      <c r="AK189" s="62">
        <v>11845</v>
      </c>
      <c r="AL189" s="62">
        <v>11167</v>
      </c>
      <c r="AM189" s="62">
        <v>12915</v>
      </c>
      <c r="AN189" s="50">
        <v>121655</v>
      </c>
      <c r="AO189" s="51">
        <v>295648</v>
      </c>
      <c r="AP189" s="51">
        <v>794706</v>
      </c>
      <c r="AQ189" s="51">
        <v>86847.999999999985</v>
      </c>
      <c r="AR189" s="51">
        <v>291515</v>
      </c>
      <c r="AS189" s="51">
        <v>226637</v>
      </c>
      <c r="AT189" s="51">
        <v>171202</v>
      </c>
      <c r="AU189" s="51">
        <v>35855</v>
      </c>
      <c r="AV189" s="51">
        <v>27363</v>
      </c>
      <c r="AW189" s="51">
        <v>118977</v>
      </c>
      <c r="AX189" s="51">
        <v>24893</v>
      </c>
      <c r="AY189" s="51">
        <v>35126</v>
      </c>
      <c r="AZ189" s="51">
        <v>51079</v>
      </c>
      <c r="BA189" s="51">
        <v>61555</v>
      </c>
      <c r="BB189" s="51">
        <v>11578</v>
      </c>
      <c r="BC189" s="51">
        <v>558529</v>
      </c>
      <c r="BD189" s="51">
        <v>168077</v>
      </c>
      <c r="BE189" s="51">
        <v>43268.000000000007</v>
      </c>
      <c r="BF189" s="51">
        <v>421199</v>
      </c>
    </row>
    <row r="190" spans="1:58" x14ac:dyDescent="0.3">
      <c r="A190" s="50" t="s">
        <v>21</v>
      </c>
      <c r="B190" s="50">
        <v>12</v>
      </c>
      <c r="C190" s="50">
        <v>2004</v>
      </c>
      <c r="D190" s="50">
        <v>1.5497000000000001</v>
      </c>
      <c r="E190" s="50">
        <v>0.24303900000000001</v>
      </c>
      <c r="F190" s="50">
        <v>0.65604799999999996</v>
      </c>
      <c r="G190" s="50">
        <v>546</v>
      </c>
      <c r="H190" s="50">
        <v>7.4485999999999997E-2</v>
      </c>
      <c r="I190" s="50">
        <v>5138.37</v>
      </c>
      <c r="J190" s="50">
        <v>0.91941799999999996</v>
      </c>
      <c r="K190" s="50">
        <v>4.2000000000000003E-2</v>
      </c>
      <c r="L190" s="50">
        <v>1.3166000000000001E-2</v>
      </c>
      <c r="M190" s="50">
        <v>4.3464099999999999E-2</v>
      </c>
      <c r="N190" s="59">
        <f>R190*P190+(1-R190)*O190</f>
        <v>4362.8043777568018</v>
      </c>
      <c r="O190" s="51">
        <v>2499.33</v>
      </c>
      <c r="P190" s="51">
        <v>7993.55</v>
      </c>
      <c r="Q190" s="51">
        <v>6228</v>
      </c>
      <c r="R190" s="60">
        <v>0.33916996002286059</v>
      </c>
      <c r="S190" s="61">
        <f>Q190*R190</f>
        <v>2112.3505110223759</v>
      </c>
      <c r="T190" s="61">
        <f>Q190-S190</f>
        <v>4115.6494889776241</v>
      </c>
      <c r="U190" s="52">
        <v>6706</v>
      </c>
      <c r="V190" s="62">
        <v>18680</v>
      </c>
      <c r="W190" s="62">
        <v>11595</v>
      </c>
      <c r="X190" s="62">
        <v>15647</v>
      </c>
      <c r="Y190" s="62">
        <v>9625</v>
      </c>
      <c r="Z190" s="62">
        <v>7748</v>
      </c>
      <c r="AA190" s="62">
        <v>11445</v>
      </c>
      <c r="AB190" s="62">
        <v>9001</v>
      </c>
      <c r="AC190" s="62">
        <v>20342</v>
      </c>
      <c r="AD190" s="62">
        <v>16636</v>
      </c>
      <c r="AE190" s="62">
        <v>11609</v>
      </c>
      <c r="AF190" s="62">
        <v>8465</v>
      </c>
      <c r="AG190" s="62">
        <v>15874</v>
      </c>
      <c r="AH190" s="62">
        <v>11093</v>
      </c>
      <c r="AI190" s="62">
        <v>11246</v>
      </c>
      <c r="AJ190" s="62">
        <v>13597</v>
      </c>
      <c r="AK190" s="62">
        <v>13546</v>
      </c>
      <c r="AL190" s="62">
        <v>14058</v>
      </c>
      <c r="AM190" s="62">
        <v>15065</v>
      </c>
      <c r="AN190" s="52">
        <v>106024</v>
      </c>
      <c r="AO190" s="51">
        <v>304244</v>
      </c>
      <c r="AP190" s="51">
        <v>709124</v>
      </c>
      <c r="AQ190" s="51">
        <v>90998</v>
      </c>
      <c r="AR190" s="51">
        <v>268545</v>
      </c>
      <c r="AS190" s="51">
        <v>199512</v>
      </c>
      <c r="AT190" s="51">
        <v>170641</v>
      </c>
      <c r="AU190" s="51">
        <v>33978</v>
      </c>
      <c r="AV190" s="51">
        <v>29427</v>
      </c>
      <c r="AW190" s="51">
        <v>118593</v>
      </c>
      <c r="AX190" s="51">
        <v>31173</v>
      </c>
      <c r="AY190" s="51">
        <v>36360</v>
      </c>
      <c r="AZ190" s="51">
        <v>51171</v>
      </c>
      <c r="BA190" s="51">
        <v>59248</v>
      </c>
      <c r="BB190" s="51">
        <v>12156</v>
      </c>
      <c r="BC190" s="51">
        <v>564436</v>
      </c>
      <c r="BD190" s="51">
        <v>172772</v>
      </c>
      <c r="BE190" s="51">
        <v>35175</v>
      </c>
      <c r="BF190" s="51">
        <v>420840.00000000006</v>
      </c>
    </row>
    <row r="191" spans="1:58" x14ac:dyDescent="0.3">
      <c r="A191" s="50" t="s">
        <v>21</v>
      </c>
      <c r="B191" s="50">
        <v>12</v>
      </c>
      <c r="C191" s="50">
        <v>2005</v>
      </c>
      <c r="D191" s="50">
        <v>2.0453000000000001</v>
      </c>
      <c r="E191" s="50">
        <v>0.26356000000000002</v>
      </c>
      <c r="F191" s="50">
        <v>0.68879199999999996</v>
      </c>
      <c r="G191" s="50">
        <v>654</v>
      </c>
      <c r="H191" s="50">
        <v>7.7091999999999994E-2</v>
      </c>
      <c r="I191" s="50">
        <v>5211.67</v>
      </c>
      <c r="J191" s="50">
        <v>1.0092300000000001</v>
      </c>
      <c r="K191" s="50">
        <v>4.3999999999999997E-2</v>
      </c>
      <c r="L191" s="50">
        <v>1.3235E-2</v>
      </c>
      <c r="M191" s="50">
        <v>4.37226E-2</v>
      </c>
      <c r="N191" s="59">
        <f>R191*P191+(1-R191)*O191</f>
        <v>4710.5434999999998</v>
      </c>
      <c r="O191" s="51">
        <v>2641</v>
      </c>
      <c r="P191" s="51">
        <v>8470.7000000000007</v>
      </c>
      <c r="Q191" s="51">
        <v>6120</v>
      </c>
      <c r="R191" s="60">
        <v>0.35499999999999998</v>
      </c>
      <c r="S191" s="61">
        <f>Q191*R191</f>
        <v>2172.6</v>
      </c>
      <c r="T191" s="61">
        <f>Q191-S191</f>
        <v>3947.4</v>
      </c>
      <c r="U191" s="49">
        <v>7812</v>
      </c>
      <c r="V191" s="51">
        <v>24473</v>
      </c>
      <c r="W191" s="51">
        <v>13651</v>
      </c>
      <c r="X191" s="51">
        <v>18269</v>
      </c>
      <c r="Y191" s="51">
        <v>11425</v>
      </c>
      <c r="Z191" s="51">
        <v>9889</v>
      </c>
      <c r="AA191" s="51">
        <v>12999</v>
      </c>
      <c r="AB191" s="51">
        <v>10159</v>
      </c>
      <c r="AC191" s="51">
        <v>23751</v>
      </c>
      <c r="AD191" s="51">
        <v>20099</v>
      </c>
      <c r="AE191" s="51">
        <v>13964</v>
      </c>
      <c r="AF191" s="51">
        <v>14877</v>
      </c>
      <c r="AG191" s="51">
        <v>18432</v>
      </c>
      <c r="AH191" s="51">
        <v>12310</v>
      </c>
      <c r="AI191" s="51">
        <v>13981</v>
      </c>
      <c r="AJ191" s="51">
        <v>15317</v>
      </c>
      <c r="AK191" s="51">
        <v>15608</v>
      </c>
      <c r="AL191" s="51">
        <v>14978</v>
      </c>
      <c r="AM191" s="51">
        <v>17020</v>
      </c>
      <c r="AN191" s="49">
        <v>94027</v>
      </c>
      <c r="AO191" s="51">
        <v>284654</v>
      </c>
      <c r="AP191" s="51">
        <v>683152.99999999988</v>
      </c>
      <c r="AQ191" s="51">
        <v>93056</v>
      </c>
      <c r="AR191" s="51">
        <v>276957</v>
      </c>
      <c r="AS191" s="51">
        <v>174750</v>
      </c>
      <c r="AT191" s="51">
        <v>161033</v>
      </c>
      <c r="AU191" s="51">
        <v>26654</v>
      </c>
      <c r="AV191" s="51">
        <v>31926</v>
      </c>
      <c r="AW191" s="51">
        <v>112238</v>
      </c>
      <c r="AX191" s="51">
        <v>31896</v>
      </c>
      <c r="AY191" s="51">
        <v>42553</v>
      </c>
      <c r="AZ191" s="51">
        <v>52911</v>
      </c>
      <c r="BA191" s="51">
        <v>57330</v>
      </c>
      <c r="BB191" s="51">
        <v>4648</v>
      </c>
      <c r="BC191" s="51">
        <v>574949</v>
      </c>
      <c r="BD191" s="51">
        <v>176617</v>
      </c>
      <c r="BE191" s="51">
        <v>41788.999999999993</v>
      </c>
      <c r="BF191" s="51">
        <v>432189</v>
      </c>
    </row>
    <row r="192" spans="1:58" x14ac:dyDescent="0.3">
      <c r="A192" s="50" t="s">
        <v>21</v>
      </c>
      <c r="B192" s="50">
        <v>12</v>
      </c>
      <c r="C192" s="50">
        <v>2006</v>
      </c>
      <c r="D192" s="50">
        <v>2.375</v>
      </c>
      <c r="E192" s="50">
        <v>0.19836100000000001</v>
      </c>
      <c r="F192" s="50">
        <v>0.70895600000000003</v>
      </c>
      <c r="G192" s="50">
        <v>867</v>
      </c>
      <c r="H192" s="50">
        <v>8.1050999999999998E-2</v>
      </c>
      <c r="I192" s="50">
        <v>10566.3</v>
      </c>
      <c r="J192" s="50">
        <v>1.1032500000000001</v>
      </c>
      <c r="K192" s="50">
        <v>4.2000000000000003E-2</v>
      </c>
      <c r="L192" s="50">
        <v>1.3584000000000001E-2</v>
      </c>
      <c r="M192" s="50">
        <v>4.3144700000000001E-2</v>
      </c>
      <c r="N192" s="59">
        <f>R192*P192+(1-R192)*O192</f>
        <v>5492.6419999999998</v>
      </c>
      <c r="O192" s="51">
        <v>2969.1</v>
      </c>
      <c r="P192" s="51">
        <v>9771.1</v>
      </c>
      <c r="Q192" s="51">
        <v>6110</v>
      </c>
      <c r="R192" s="60">
        <v>0.371</v>
      </c>
      <c r="S192" s="61">
        <f>Q192*R192</f>
        <v>2266.81</v>
      </c>
      <c r="T192" s="61">
        <f>Q192-S192</f>
        <v>3843.19</v>
      </c>
      <c r="U192" s="49">
        <v>8685</v>
      </c>
      <c r="V192" s="63">
        <v>29537</v>
      </c>
      <c r="W192" s="63">
        <v>15736</v>
      </c>
      <c r="X192" s="63">
        <v>21491</v>
      </c>
      <c r="Y192" s="63">
        <v>14245</v>
      </c>
      <c r="Z192" s="63">
        <v>11318</v>
      </c>
      <c r="AA192" s="63">
        <v>15065</v>
      </c>
      <c r="AB192" s="63">
        <v>11344</v>
      </c>
      <c r="AC192" s="63">
        <v>23113</v>
      </c>
      <c r="AD192" s="63">
        <v>22642</v>
      </c>
      <c r="AE192" s="63">
        <v>16990</v>
      </c>
      <c r="AF192" s="63">
        <v>15453</v>
      </c>
      <c r="AG192" s="63">
        <v>20970</v>
      </c>
      <c r="AH192" s="63">
        <v>12559</v>
      </c>
      <c r="AI192" s="63">
        <v>14919</v>
      </c>
      <c r="AJ192" s="63">
        <v>17375</v>
      </c>
      <c r="AK192" s="63">
        <v>17301</v>
      </c>
      <c r="AL192" s="63">
        <v>17807</v>
      </c>
      <c r="AM192" s="63">
        <v>18282</v>
      </c>
      <c r="AN192" s="49">
        <v>81314</v>
      </c>
      <c r="AO192" s="51">
        <v>298571</v>
      </c>
      <c r="AP192" s="51">
        <v>690034</v>
      </c>
      <c r="AQ192" s="51">
        <v>95551.999999999985</v>
      </c>
      <c r="AR192" s="51">
        <v>313248</v>
      </c>
      <c r="AS192" s="51">
        <v>152332</v>
      </c>
      <c r="AT192" s="51">
        <v>150773</v>
      </c>
      <c r="AU192" s="51">
        <v>26437</v>
      </c>
      <c r="AV192" s="51">
        <v>36128</v>
      </c>
      <c r="AW192" s="51">
        <v>115846</v>
      </c>
      <c r="AX192" s="51">
        <v>30839</v>
      </c>
      <c r="AY192" s="51">
        <v>42543</v>
      </c>
      <c r="AZ192" s="51">
        <v>51904</v>
      </c>
      <c r="BA192" s="51">
        <v>60481.999999999993</v>
      </c>
      <c r="BB192" s="51">
        <v>4289</v>
      </c>
      <c r="BC192" s="51">
        <v>582570</v>
      </c>
      <c r="BD192" s="51">
        <v>181523</v>
      </c>
      <c r="BE192" s="51">
        <v>34988</v>
      </c>
      <c r="BF192" s="51">
        <v>433409</v>
      </c>
    </row>
    <row r="193" spans="1:58" x14ac:dyDescent="0.3">
      <c r="A193" s="50" t="s">
        <v>21</v>
      </c>
      <c r="B193" s="50">
        <v>12</v>
      </c>
      <c r="C193" s="50">
        <v>2007</v>
      </c>
      <c r="D193" s="50">
        <v>2.6027</v>
      </c>
      <c r="E193" s="50">
        <v>0.24297099999999999</v>
      </c>
      <c r="F193" s="50">
        <v>0.73695100000000002</v>
      </c>
      <c r="G193" s="50">
        <v>1180</v>
      </c>
      <c r="H193" s="50">
        <v>8.6681999999999995E-2</v>
      </c>
      <c r="I193" s="50">
        <v>10620.8</v>
      </c>
      <c r="J193" s="50">
        <v>1.20923</v>
      </c>
      <c r="K193" s="50">
        <v>4.1000000000000002E-2</v>
      </c>
      <c r="L193" s="50">
        <v>1.4546999999999999E-2</v>
      </c>
      <c r="M193" s="50">
        <v>4.4045300000000003E-2</v>
      </c>
      <c r="N193" s="59">
        <f>R193*P193+(1-R193)*O193</f>
        <v>6620.2950999999994</v>
      </c>
      <c r="O193" s="51">
        <v>3556.3</v>
      </c>
      <c r="P193" s="51">
        <v>11473.6</v>
      </c>
      <c r="Q193" s="51">
        <v>6118</v>
      </c>
      <c r="R193" s="60">
        <v>0.38700000000000001</v>
      </c>
      <c r="S193" s="61">
        <f>Q193*R193</f>
        <v>2367.6660000000002</v>
      </c>
      <c r="T193" s="61">
        <f>Q193-S193</f>
        <v>3750.3339999999998</v>
      </c>
      <c r="U193" s="52">
        <v>10857</v>
      </c>
      <c r="V193" s="63">
        <v>36059</v>
      </c>
      <c r="W193" s="63">
        <v>18937</v>
      </c>
      <c r="X193" s="63">
        <v>26457</v>
      </c>
      <c r="Y193" s="63">
        <v>17760</v>
      </c>
      <c r="Z193" s="63">
        <v>13913</v>
      </c>
      <c r="AA193" s="63">
        <v>17768</v>
      </c>
      <c r="AB193" s="63">
        <v>12990</v>
      </c>
      <c r="AC193" s="63">
        <v>27068</v>
      </c>
      <c r="AD193" s="63">
        <v>27193</v>
      </c>
      <c r="AE193" s="63">
        <v>19046</v>
      </c>
      <c r="AF193" s="63">
        <v>16695</v>
      </c>
      <c r="AG193" s="63">
        <v>23848</v>
      </c>
      <c r="AH193" s="63">
        <v>15175</v>
      </c>
      <c r="AI193" s="63">
        <v>17463</v>
      </c>
      <c r="AJ193" s="63">
        <v>22635</v>
      </c>
      <c r="AK193" s="63">
        <v>21491</v>
      </c>
      <c r="AL193" s="63">
        <v>20900</v>
      </c>
      <c r="AM193" s="63">
        <v>23453</v>
      </c>
      <c r="AN193" s="52">
        <v>81418</v>
      </c>
      <c r="AO193" s="51">
        <v>288320</v>
      </c>
      <c r="AP193" s="51">
        <v>703270</v>
      </c>
      <c r="AQ193" s="51">
        <v>95277.999999999985</v>
      </c>
      <c r="AR193" s="51">
        <v>327121</v>
      </c>
      <c r="AS193" s="51">
        <v>151027</v>
      </c>
      <c r="AT193" s="51">
        <v>152067</v>
      </c>
      <c r="AU193" s="51">
        <v>30849.000000000004</v>
      </c>
      <c r="AV193" s="51">
        <v>35065</v>
      </c>
      <c r="AW193" s="51">
        <v>120098</v>
      </c>
      <c r="AX193" s="51">
        <v>30237</v>
      </c>
      <c r="AY193" s="51">
        <v>52938</v>
      </c>
      <c r="AZ193" s="51">
        <v>53267</v>
      </c>
      <c r="BA193" s="51">
        <v>61989</v>
      </c>
      <c r="BB193" s="51">
        <v>4418</v>
      </c>
      <c r="BC193" s="51">
        <v>584282</v>
      </c>
      <c r="BD193" s="51">
        <v>187371.00000000003</v>
      </c>
      <c r="BE193" s="51">
        <v>35396</v>
      </c>
      <c r="BF193" s="51">
        <v>437668.00000000006</v>
      </c>
    </row>
    <row r="194" spans="1:58" x14ac:dyDescent="0.3">
      <c r="A194" s="50" t="s">
        <v>21</v>
      </c>
      <c r="B194" s="50">
        <v>12</v>
      </c>
      <c r="C194" s="50">
        <v>2008</v>
      </c>
      <c r="D194" s="50">
        <v>2.8488000000000002</v>
      </c>
      <c r="E194" s="50">
        <v>0.22837399999999999</v>
      </c>
      <c r="F194" s="50">
        <v>0.76760200000000001</v>
      </c>
      <c r="G194" s="50">
        <v>1480</v>
      </c>
      <c r="H194" s="50">
        <v>9.4281000000000004E-2</v>
      </c>
      <c r="I194" s="50">
        <v>10653.3</v>
      </c>
      <c r="J194" s="50">
        <v>1.31687</v>
      </c>
      <c r="K194" s="50">
        <v>3.9E-2</v>
      </c>
      <c r="L194" s="50">
        <v>1.5159000000000001E-2</v>
      </c>
      <c r="M194" s="50">
        <v>4.7299000000000001E-2</v>
      </c>
      <c r="N194" s="59">
        <f>R194*P194+(1-R194)*O194</f>
        <v>7761.5995000000003</v>
      </c>
      <c r="O194" s="51">
        <v>4202.5</v>
      </c>
      <c r="P194" s="51">
        <v>12990.4</v>
      </c>
      <c r="Q194" s="51">
        <v>6135</v>
      </c>
      <c r="R194" s="60">
        <v>0.40500000000000003</v>
      </c>
      <c r="S194" s="61">
        <f>Q194*R194</f>
        <v>2484.6750000000002</v>
      </c>
      <c r="T194" s="61">
        <f>Q194-S194</f>
        <v>3650.3249999999998</v>
      </c>
      <c r="U194" s="49">
        <v>12473</v>
      </c>
      <c r="V194" s="63">
        <v>43838</v>
      </c>
      <c r="W194" s="63">
        <v>22509</v>
      </c>
      <c r="X194" s="63">
        <v>31002</v>
      </c>
      <c r="Y194" s="63">
        <v>20539</v>
      </c>
      <c r="Z194" s="63">
        <v>16965</v>
      </c>
      <c r="AA194" s="63">
        <v>22247</v>
      </c>
      <c r="AB194" s="63">
        <v>14321</v>
      </c>
      <c r="AC194" s="63">
        <v>28550</v>
      </c>
      <c r="AD194" s="63">
        <v>32652</v>
      </c>
      <c r="AE194" s="63">
        <v>22145</v>
      </c>
      <c r="AF194" s="63">
        <v>20884</v>
      </c>
      <c r="AG194" s="63">
        <v>28850</v>
      </c>
      <c r="AH194" s="63">
        <v>16771</v>
      </c>
      <c r="AI194" s="63">
        <v>20156</v>
      </c>
      <c r="AJ194" s="63">
        <v>25400</v>
      </c>
      <c r="AK194" s="63">
        <v>25104</v>
      </c>
      <c r="AL194" s="63">
        <v>22793</v>
      </c>
      <c r="AM194" s="63">
        <v>28675</v>
      </c>
      <c r="AN194" s="49">
        <v>74597</v>
      </c>
      <c r="AO194" s="51">
        <v>292540</v>
      </c>
      <c r="AP194" s="51">
        <v>673032</v>
      </c>
      <c r="AQ194" s="51">
        <v>98228.000000000015</v>
      </c>
      <c r="AR194" s="51">
        <v>342104</v>
      </c>
      <c r="AS194" s="51">
        <v>137617</v>
      </c>
      <c r="AT194" s="51">
        <v>147974</v>
      </c>
      <c r="AU194" s="51">
        <v>30971.000000000004</v>
      </c>
      <c r="AV194" s="51">
        <v>34686</v>
      </c>
      <c r="AW194" s="51">
        <v>130866</v>
      </c>
      <c r="AX194" s="51">
        <v>33345</v>
      </c>
      <c r="AY194" s="51">
        <v>51577</v>
      </c>
      <c r="AZ194" s="51">
        <v>56334</v>
      </c>
      <c r="BA194" s="51">
        <v>63494</v>
      </c>
      <c r="BB194" s="51">
        <v>4714</v>
      </c>
      <c r="BC194" s="51">
        <v>586766</v>
      </c>
      <c r="BD194" s="51">
        <v>196000</v>
      </c>
      <c r="BE194" s="51">
        <v>35360</v>
      </c>
      <c r="BF194" s="51">
        <v>446969</v>
      </c>
    </row>
    <row r="195" spans="1:58" x14ac:dyDescent="0.3">
      <c r="A195" s="50" t="s">
        <v>21</v>
      </c>
      <c r="B195" s="50">
        <v>12</v>
      </c>
      <c r="C195" s="50">
        <v>2009</v>
      </c>
      <c r="D195" s="50">
        <v>3.2355</v>
      </c>
      <c r="E195" s="50">
        <v>0.21429200000000001</v>
      </c>
      <c r="F195" s="50">
        <v>0.764046</v>
      </c>
      <c r="G195" s="50">
        <v>1960</v>
      </c>
      <c r="H195" s="50">
        <v>0.102463</v>
      </c>
      <c r="I195" s="50">
        <v>10678.9</v>
      </c>
      <c r="J195" s="50">
        <v>1.4392199999999999</v>
      </c>
      <c r="K195" s="50">
        <v>3.9E-2</v>
      </c>
      <c r="L195" s="50">
        <v>1.5495E-2</v>
      </c>
      <c r="M195" s="50">
        <v>4.8913499999999999E-2</v>
      </c>
      <c r="N195" s="59">
        <f>R195*P195+(1-R195)*O195</f>
        <v>8538.0694000000003</v>
      </c>
      <c r="O195" s="51">
        <v>4504.3</v>
      </c>
      <c r="P195" s="51">
        <v>14085.7</v>
      </c>
      <c r="Q195" s="51">
        <v>6131</v>
      </c>
      <c r="R195" s="60">
        <v>0.42100000000000004</v>
      </c>
      <c r="S195" s="61">
        <f>Q195*R195</f>
        <v>2581.1510000000003</v>
      </c>
      <c r="T195" s="61">
        <f>Q195-S195</f>
        <v>3549.8489999999997</v>
      </c>
      <c r="U195" s="49">
        <v>13437</v>
      </c>
      <c r="V195" s="63">
        <v>48404</v>
      </c>
      <c r="W195" s="63">
        <v>24960</v>
      </c>
      <c r="X195" s="63">
        <v>35680</v>
      </c>
      <c r="Y195" s="63">
        <v>24075</v>
      </c>
      <c r="Z195" s="63">
        <v>23112</v>
      </c>
      <c r="AA195" s="63">
        <v>25098</v>
      </c>
      <c r="AB195" s="63">
        <v>16857</v>
      </c>
      <c r="AC195" s="63">
        <v>31275</v>
      </c>
      <c r="AD195" s="63">
        <v>36891</v>
      </c>
      <c r="AE195" s="63">
        <v>23285</v>
      </c>
      <c r="AF195" s="63">
        <v>26130</v>
      </c>
      <c r="AG195" s="63">
        <v>32019</v>
      </c>
      <c r="AH195" s="63">
        <v>18423</v>
      </c>
      <c r="AI195" s="63">
        <v>19180</v>
      </c>
      <c r="AJ195" s="63">
        <v>28230</v>
      </c>
      <c r="AK195" s="63">
        <v>27640</v>
      </c>
      <c r="AL195" s="63">
        <v>24416</v>
      </c>
      <c r="AM195" s="63">
        <v>30574</v>
      </c>
      <c r="AN195" s="49">
        <v>62454</v>
      </c>
      <c r="AO195" s="51">
        <v>303042</v>
      </c>
      <c r="AP195" s="51">
        <v>706086</v>
      </c>
      <c r="AQ195" s="51">
        <v>94288.000000000015</v>
      </c>
      <c r="AR195" s="51">
        <v>406961</v>
      </c>
      <c r="AS195" s="51">
        <v>134576</v>
      </c>
      <c r="AT195" s="51">
        <v>147374</v>
      </c>
      <c r="AU195" s="51">
        <v>37369</v>
      </c>
      <c r="AV195" s="51">
        <v>37374</v>
      </c>
      <c r="AW195" s="51">
        <v>145353</v>
      </c>
      <c r="AX195" s="51">
        <v>43543</v>
      </c>
      <c r="AY195" s="51">
        <v>43270</v>
      </c>
      <c r="AZ195" s="51">
        <v>60046</v>
      </c>
      <c r="BA195" s="51">
        <v>65458</v>
      </c>
      <c r="BB195" s="51">
        <v>5711.0000000000009</v>
      </c>
      <c r="BC195" s="51">
        <v>595637</v>
      </c>
      <c r="BD195" s="51">
        <v>215372</v>
      </c>
      <c r="BE195" s="51">
        <v>33199</v>
      </c>
      <c r="BF195" s="51">
        <v>461455</v>
      </c>
    </row>
    <row r="196" spans="1:58" x14ac:dyDescent="0.3">
      <c r="A196" s="50" t="s">
        <v>21</v>
      </c>
      <c r="B196" s="50">
        <v>12</v>
      </c>
      <c r="C196" s="50">
        <v>2010</v>
      </c>
      <c r="D196" s="50">
        <v>3.7410000000000001</v>
      </c>
      <c r="E196" s="50">
        <v>0.23460700000000001</v>
      </c>
      <c r="F196" s="50">
        <v>0.77000500000000005</v>
      </c>
      <c r="G196" s="50">
        <v>2350</v>
      </c>
      <c r="H196" s="50">
        <v>0.17105100000000001</v>
      </c>
      <c r="I196" s="50">
        <v>10693.1</v>
      </c>
      <c r="J196" s="50">
        <v>1.59358</v>
      </c>
      <c r="K196" s="50">
        <v>3.6999999999999998E-2</v>
      </c>
      <c r="L196" s="50">
        <v>1.6788000000000001E-2</v>
      </c>
      <c r="M196" s="50">
        <v>5.2429499999999997E-2</v>
      </c>
      <c r="N196" s="59">
        <f>R196*P196+(1-R196)*O196</f>
        <v>9802.5403000000006</v>
      </c>
      <c r="O196" s="51">
        <v>5285.2</v>
      </c>
      <c r="P196" s="51">
        <v>15788.2</v>
      </c>
      <c r="Q196" s="51">
        <v>5956.7</v>
      </c>
      <c r="R196" s="60">
        <v>0.43009999999999998</v>
      </c>
      <c r="S196" s="61">
        <f>Q196*R196</f>
        <v>2561.97667</v>
      </c>
      <c r="T196" s="61">
        <f>Q196-S196</f>
        <v>3394.7233299999998</v>
      </c>
      <c r="U196" s="49">
        <v>16945</v>
      </c>
      <c r="V196" s="64">
        <v>57314</v>
      </c>
      <c r="W196" s="64">
        <v>29238</v>
      </c>
      <c r="X196" s="64">
        <v>40467</v>
      </c>
      <c r="Y196" s="64">
        <v>28046</v>
      </c>
      <c r="Z196" s="64">
        <v>26935</v>
      </c>
      <c r="AA196" s="64">
        <v>29408</v>
      </c>
      <c r="AB196" s="64">
        <v>18188</v>
      </c>
      <c r="AC196" s="64">
        <v>36316</v>
      </c>
      <c r="AD196" s="64">
        <v>46561</v>
      </c>
      <c r="AE196" s="64">
        <v>27250</v>
      </c>
      <c r="AF196" s="64">
        <v>28122</v>
      </c>
      <c r="AG196" s="64">
        <v>36068</v>
      </c>
      <c r="AH196" s="64">
        <v>20949</v>
      </c>
      <c r="AI196" s="64">
        <v>23258</v>
      </c>
      <c r="AJ196" s="64">
        <v>32445</v>
      </c>
      <c r="AK196" s="64">
        <v>31811</v>
      </c>
      <c r="AL196" s="64">
        <v>28435</v>
      </c>
      <c r="AM196" s="64">
        <v>33622</v>
      </c>
      <c r="AN196" s="49">
        <v>61393</v>
      </c>
      <c r="AO196" s="51">
        <v>321148</v>
      </c>
      <c r="AP196" s="51">
        <v>760144</v>
      </c>
      <c r="AQ196" s="51">
        <v>95966</v>
      </c>
      <c r="AR196" s="51">
        <v>421286</v>
      </c>
      <c r="AS196" s="51">
        <v>139711</v>
      </c>
      <c r="AT196" s="51">
        <v>151386</v>
      </c>
      <c r="AU196" s="51">
        <v>36886</v>
      </c>
      <c r="AV196" s="51">
        <v>38045</v>
      </c>
      <c r="AW196" s="51">
        <v>146894</v>
      </c>
      <c r="AX196" s="51">
        <v>48812</v>
      </c>
      <c r="AY196" s="51">
        <v>46287</v>
      </c>
      <c r="AZ196" s="51">
        <v>66790</v>
      </c>
      <c r="BA196" s="51">
        <v>63752.000000000007</v>
      </c>
      <c r="BB196" s="51">
        <v>5305</v>
      </c>
      <c r="BC196" s="51">
        <v>604859</v>
      </c>
      <c r="BD196" s="51">
        <v>219857</v>
      </c>
      <c r="BE196" s="51">
        <v>33973</v>
      </c>
      <c r="BF196" s="51">
        <v>466882</v>
      </c>
    </row>
    <row r="197" spans="1:58" x14ac:dyDescent="0.3">
      <c r="A197" s="50" t="s">
        <v>21</v>
      </c>
      <c r="B197" s="50">
        <v>12</v>
      </c>
      <c r="C197" s="50">
        <v>2011</v>
      </c>
      <c r="D197" s="50">
        <v>4.5007000000000001</v>
      </c>
      <c r="E197" s="50">
        <v>0.291688</v>
      </c>
      <c r="F197" s="50">
        <v>0.77139599999999997</v>
      </c>
      <c r="G197" s="50">
        <v>3020</v>
      </c>
      <c r="H197" s="50">
        <v>0.48713099999999998</v>
      </c>
      <c r="I197" s="50">
        <v>10704</v>
      </c>
      <c r="J197" s="50">
        <v>1.71719</v>
      </c>
      <c r="K197" s="50">
        <v>3.6999999999999998E-2</v>
      </c>
      <c r="L197" s="50">
        <v>1.7426000000000001E-2</v>
      </c>
      <c r="M197" s="50">
        <v>5.4403699999999999E-2</v>
      </c>
      <c r="N197" s="59">
        <f>R197*P197+(1-R197)*O197</f>
        <v>11775.707199999999</v>
      </c>
      <c r="O197" s="51">
        <v>6232.2</v>
      </c>
      <c r="P197" s="51">
        <v>18606.099999999999</v>
      </c>
      <c r="Q197" s="51">
        <v>5968</v>
      </c>
      <c r="R197" s="60">
        <v>0.44799999999999995</v>
      </c>
      <c r="S197" s="61">
        <f>Q197*R197</f>
        <v>2673.6639999999998</v>
      </c>
      <c r="T197" s="61">
        <f>Q197-S197</f>
        <v>3294.3360000000002</v>
      </c>
      <c r="U197" s="49">
        <v>19443</v>
      </c>
      <c r="V197" s="53">
        <v>65805</v>
      </c>
      <c r="W197" s="53">
        <v>36355</v>
      </c>
      <c r="X197" s="53">
        <v>47113</v>
      </c>
      <c r="Y197" s="53">
        <v>35319</v>
      </c>
      <c r="Z197" s="53">
        <v>30234</v>
      </c>
      <c r="AA197" s="53">
        <v>36103</v>
      </c>
      <c r="AB197" s="53">
        <v>22511</v>
      </c>
      <c r="AC197" s="53">
        <v>41378</v>
      </c>
      <c r="AD197" s="53">
        <v>52780</v>
      </c>
      <c r="AE197" s="53">
        <v>32958</v>
      </c>
      <c r="AF197" s="53">
        <v>37525</v>
      </c>
      <c r="AG197" s="53">
        <v>43177</v>
      </c>
      <c r="AH197" s="53">
        <v>25330</v>
      </c>
      <c r="AI197" s="53">
        <v>27929</v>
      </c>
      <c r="AJ197" s="53">
        <v>37721</v>
      </c>
      <c r="AK197" s="53">
        <v>38420</v>
      </c>
      <c r="AL197" s="53">
        <v>34353</v>
      </c>
      <c r="AM197" s="53">
        <v>37899</v>
      </c>
      <c r="AN197" s="49">
        <v>59674</v>
      </c>
      <c r="AO197" s="51">
        <v>340343</v>
      </c>
      <c r="AP197" s="51">
        <v>855254.99999999988</v>
      </c>
      <c r="AQ197" s="51">
        <v>97528</v>
      </c>
      <c r="AR197" s="51">
        <v>584263</v>
      </c>
      <c r="AS197" s="51">
        <v>155140</v>
      </c>
      <c r="AT197" s="51">
        <v>167013</v>
      </c>
      <c r="AU197" s="51">
        <v>39370</v>
      </c>
      <c r="AV197" s="51">
        <v>43665</v>
      </c>
      <c r="AW197" s="51">
        <v>160433</v>
      </c>
      <c r="AX197" s="51">
        <v>61461</v>
      </c>
      <c r="AY197" s="51">
        <v>48457</v>
      </c>
      <c r="AZ197" s="51">
        <v>75487</v>
      </c>
      <c r="BA197" s="51">
        <v>72045</v>
      </c>
      <c r="BB197" s="51">
        <v>4589</v>
      </c>
      <c r="BC197" s="51">
        <v>616223</v>
      </c>
      <c r="BD197" s="51">
        <v>231027.99999999997</v>
      </c>
      <c r="BE197" s="51">
        <v>32891</v>
      </c>
      <c r="BF197" s="51">
        <v>470652</v>
      </c>
    </row>
    <row r="198" spans="1:58" x14ac:dyDescent="0.3">
      <c r="A198" s="50" t="s">
        <v>21</v>
      </c>
      <c r="B198" s="50">
        <v>12</v>
      </c>
      <c r="C198" s="50">
        <v>2012</v>
      </c>
      <c r="D198" s="50">
        <v>4.9884000000000004</v>
      </c>
      <c r="E198" s="50">
        <v>0.20909900000000001</v>
      </c>
      <c r="F198" s="50">
        <v>0.78711699999999996</v>
      </c>
      <c r="G198" s="50">
        <v>3510</v>
      </c>
      <c r="H198" s="50">
        <v>0.69043100000000002</v>
      </c>
      <c r="I198" s="50">
        <v>11822.3</v>
      </c>
      <c r="J198" s="50">
        <v>1.84256</v>
      </c>
      <c r="K198" s="50">
        <v>3.6999999999999998E-2</v>
      </c>
      <c r="L198" s="50">
        <v>1.9706000000000001E-2</v>
      </c>
      <c r="M198" s="50">
        <v>5.5527899999999998E-2</v>
      </c>
      <c r="N198" s="59">
        <f>R198*P198+(1-R198)*O198</f>
        <v>13607.120500000001</v>
      </c>
      <c r="O198" s="51">
        <v>7160.5</v>
      </c>
      <c r="P198" s="51">
        <v>21024.2</v>
      </c>
      <c r="Q198" s="51">
        <v>5988</v>
      </c>
      <c r="R198" s="60">
        <v>0.46500000000000002</v>
      </c>
      <c r="S198" s="61">
        <f>Q198*R198</f>
        <v>2784.42</v>
      </c>
      <c r="T198" s="61">
        <f>Q198-S198</f>
        <v>3203.58</v>
      </c>
      <c r="U198" s="49">
        <v>22845</v>
      </c>
      <c r="V198" s="64">
        <v>70568</v>
      </c>
      <c r="W198" s="64">
        <v>42393</v>
      </c>
      <c r="X198" s="64">
        <v>55599</v>
      </c>
      <c r="Y198" s="64">
        <v>39920</v>
      </c>
      <c r="Z198" s="64">
        <v>34988</v>
      </c>
      <c r="AA198" s="64">
        <v>42787</v>
      </c>
      <c r="AB198" s="64">
        <v>26406</v>
      </c>
      <c r="AC198" s="64">
        <v>47492</v>
      </c>
      <c r="AD198" s="64">
        <v>59416</v>
      </c>
      <c r="AE198" s="64">
        <v>39354</v>
      </c>
      <c r="AF198" s="64">
        <v>36804</v>
      </c>
      <c r="AG198" s="64">
        <v>51618</v>
      </c>
      <c r="AH198" s="64">
        <v>29700</v>
      </c>
      <c r="AI198" s="64">
        <v>35602</v>
      </c>
      <c r="AJ198" s="64">
        <v>42258</v>
      </c>
      <c r="AK198" s="64">
        <v>44178</v>
      </c>
      <c r="AL198" s="64">
        <v>39138</v>
      </c>
      <c r="AM198" s="64">
        <v>43086</v>
      </c>
      <c r="AN198" s="49">
        <v>53814</v>
      </c>
      <c r="AO198" s="51">
        <v>346114.00000000006</v>
      </c>
      <c r="AP198" s="51">
        <v>909353</v>
      </c>
      <c r="AQ198" s="51">
        <v>98775.999999999985</v>
      </c>
      <c r="AR198" s="51">
        <v>699418</v>
      </c>
      <c r="AS198" s="51">
        <v>159247</v>
      </c>
      <c r="AT198" s="51">
        <v>163222.99999999997</v>
      </c>
      <c r="AU198" s="51">
        <v>43362</v>
      </c>
      <c r="AV198" s="51">
        <v>45481</v>
      </c>
      <c r="AW198" s="51">
        <v>168298.99999999997</v>
      </c>
      <c r="AX198" s="51">
        <v>69098</v>
      </c>
      <c r="AY198" s="51">
        <v>36761</v>
      </c>
      <c r="AZ198" s="51">
        <v>82104</v>
      </c>
      <c r="BA198" s="51">
        <v>80841</v>
      </c>
      <c r="BB198" s="51">
        <v>5635</v>
      </c>
      <c r="BC198" s="51">
        <v>632551</v>
      </c>
      <c r="BD198" s="51">
        <v>253210.00000000003</v>
      </c>
      <c r="BE198" s="51">
        <v>35859</v>
      </c>
      <c r="BF198" s="51">
        <v>485145</v>
      </c>
    </row>
    <row r="199" spans="1:58" x14ac:dyDescent="0.3">
      <c r="A199" s="50" t="s">
        <v>21</v>
      </c>
      <c r="B199" s="50">
        <v>12</v>
      </c>
      <c r="C199" s="50">
        <v>2013</v>
      </c>
      <c r="D199" s="50">
        <v>4.9851000000000001</v>
      </c>
      <c r="E199" s="50">
        <v>0.23618</v>
      </c>
      <c r="F199" s="50">
        <v>0.82661899999999999</v>
      </c>
      <c r="G199" s="50">
        <v>3650</v>
      </c>
      <c r="H199" s="50">
        <v>0.68327300000000002</v>
      </c>
      <c r="I199" s="50">
        <v>12438.3</v>
      </c>
      <c r="J199" s="50">
        <v>1.95296</v>
      </c>
      <c r="K199" s="50">
        <v>3.4000000000000002E-2</v>
      </c>
      <c r="L199" s="50">
        <v>1.7579000000000001E-2</v>
      </c>
      <c r="M199" s="50">
        <v>5.8833700000000003E-2</v>
      </c>
      <c r="N199" s="59">
        <f>R199*P199+(1-R199)*O199</f>
        <v>15284.70118</v>
      </c>
      <c r="O199" s="51">
        <v>8097.9</v>
      </c>
      <c r="P199" s="51">
        <v>23114.2</v>
      </c>
      <c r="Q199" s="51">
        <v>6029.8</v>
      </c>
      <c r="R199" s="60">
        <v>0.47860000000000003</v>
      </c>
      <c r="S199" s="61">
        <f>Q199*R199</f>
        <v>2885.8622800000003</v>
      </c>
      <c r="T199" s="61">
        <f>Q199-S199</f>
        <v>3143.9377199999999</v>
      </c>
      <c r="U199" s="49">
        <v>24302</v>
      </c>
      <c r="V199" s="64">
        <v>70893</v>
      </c>
      <c r="W199" s="64">
        <v>43980</v>
      </c>
      <c r="X199" s="64">
        <v>72363</v>
      </c>
      <c r="Y199" s="64">
        <v>44710</v>
      </c>
      <c r="Z199" s="64">
        <v>39255</v>
      </c>
      <c r="AA199" s="64">
        <v>47235</v>
      </c>
      <c r="AB199" s="64">
        <v>28563</v>
      </c>
      <c r="AC199" s="64">
        <v>53755</v>
      </c>
      <c r="AD199" s="64">
        <v>65920</v>
      </c>
      <c r="AE199" s="64">
        <v>46737</v>
      </c>
      <c r="AF199" s="64">
        <v>41054</v>
      </c>
      <c r="AG199" s="64">
        <v>60816</v>
      </c>
      <c r="AH199" s="64">
        <v>32453</v>
      </c>
      <c r="AI199" s="64">
        <v>37074</v>
      </c>
      <c r="AJ199" s="64">
        <v>46183</v>
      </c>
      <c r="AK199" s="64">
        <v>50908</v>
      </c>
      <c r="AL199" s="64">
        <v>42787</v>
      </c>
      <c r="AM199" s="64">
        <v>46164</v>
      </c>
      <c r="AN199" s="49">
        <v>49105</v>
      </c>
      <c r="AO199" s="51">
        <v>331031</v>
      </c>
      <c r="AP199" s="51">
        <v>1204329</v>
      </c>
      <c r="AQ199" s="51">
        <v>119807</v>
      </c>
      <c r="AR199" s="51">
        <v>996751</v>
      </c>
      <c r="AS199" s="51">
        <v>225593</v>
      </c>
      <c r="AT199" s="51">
        <v>220051</v>
      </c>
      <c r="AU199" s="51">
        <v>57923</v>
      </c>
      <c r="AV199" s="51">
        <v>62069</v>
      </c>
      <c r="AW199" s="51">
        <v>172354.99999999997</v>
      </c>
      <c r="AX199" s="51">
        <v>93760</v>
      </c>
      <c r="AY199" s="51">
        <v>70975</v>
      </c>
      <c r="AZ199" s="51">
        <v>83257</v>
      </c>
      <c r="BA199" s="51">
        <v>77550</v>
      </c>
      <c r="BB199" s="51">
        <v>8954</v>
      </c>
      <c r="BC199" s="51">
        <v>636541</v>
      </c>
      <c r="BD199" s="51">
        <v>271532</v>
      </c>
      <c r="BE199" s="51">
        <v>33778</v>
      </c>
      <c r="BF199" s="51">
        <v>481337</v>
      </c>
    </row>
    <row r="200" spans="1:58" x14ac:dyDescent="0.3">
      <c r="A200" s="50" t="s">
        <v>21</v>
      </c>
      <c r="B200" s="50">
        <v>12</v>
      </c>
      <c r="C200" s="50">
        <v>2014</v>
      </c>
      <c r="D200" s="50">
        <v>4.7798999999999996</v>
      </c>
      <c r="E200" s="50">
        <v>0.24271300000000001</v>
      </c>
      <c r="F200" s="50">
        <v>0.83215899999999998</v>
      </c>
      <c r="G200" s="50">
        <v>3780</v>
      </c>
      <c r="H200" s="50">
        <v>0.68493599999999999</v>
      </c>
      <c r="I200" s="50">
        <v>12482</v>
      </c>
      <c r="J200" s="50">
        <v>2.05803</v>
      </c>
      <c r="K200" s="50">
        <v>3.2000000000000001E-2</v>
      </c>
      <c r="L200" s="50">
        <v>1.9399E-2</v>
      </c>
      <c r="M200" s="50">
        <v>6.2630400000000003E-2</v>
      </c>
      <c r="N200" s="59">
        <f>R200*P200+(1-R200)*O200</f>
        <v>17250.612150000001</v>
      </c>
      <c r="O200" s="51">
        <v>9916.4</v>
      </c>
      <c r="P200" s="51">
        <v>24838.5</v>
      </c>
      <c r="Q200" s="51">
        <v>6082.9</v>
      </c>
      <c r="R200" s="60">
        <v>0.49149999999999999</v>
      </c>
      <c r="S200" s="61">
        <f>Q200*R200</f>
        <v>2989.7453499999997</v>
      </c>
      <c r="T200" s="61">
        <f>Q200-S200</f>
        <v>3093.1546499999999</v>
      </c>
      <c r="U200" s="49">
        <v>27185</v>
      </c>
      <c r="V200" s="64">
        <v>69636</v>
      </c>
      <c r="W200" s="64">
        <v>48259</v>
      </c>
      <c r="X200" s="64">
        <v>77120</v>
      </c>
      <c r="Y200" s="64">
        <v>47632</v>
      </c>
      <c r="Z200" s="64">
        <v>41863</v>
      </c>
      <c r="AA200" s="64">
        <v>50271</v>
      </c>
      <c r="AB200" s="64">
        <v>29652</v>
      </c>
      <c r="AC200" s="64">
        <v>62501</v>
      </c>
      <c r="AD200" s="64">
        <v>72215</v>
      </c>
      <c r="AE200" s="64">
        <v>50362</v>
      </c>
      <c r="AF200" s="64">
        <v>40853</v>
      </c>
      <c r="AG200" s="64">
        <v>63084</v>
      </c>
      <c r="AH200" s="64">
        <v>35989</v>
      </c>
      <c r="AI200" s="64">
        <v>38091</v>
      </c>
      <c r="AJ200" s="64">
        <v>48487</v>
      </c>
      <c r="AK200" s="64">
        <v>54468</v>
      </c>
      <c r="AL200" s="64">
        <v>44211</v>
      </c>
      <c r="AM200" s="64">
        <v>49012</v>
      </c>
      <c r="AN200" s="49">
        <v>45149</v>
      </c>
      <c r="AO200" s="51">
        <v>313318</v>
      </c>
      <c r="AP200" s="51">
        <v>1226224</v>
      </c>
      <c r="AQ200" s="51">
        <v>108415</v>
      </c>
      <c r="AR200" s="51">
        <v>970835</v>
      </c>
      <c r="AS200" s="51">
        <v>234400</v>
      </c>
      <c r="AT200" s="51">
        <v>217155</v>
      </c>
      <c r="AU200" s="51">
        <v>59848</v>
      </c>
      <c r="AV200" s="51">
        <v>73792</v>
      </c>
      <c r="AW200" s="51">
        <v>176627</v>
      </c>
      <c r="AX200" s="51">
        <v>103962</v>
      </c>
      <c r="AY200" s="51">
        <v>60156</v>
      </c>
      <c r="AZ200" s="51">
        <v>95837</v>
      </c>
      <c r="BA200" s="51">
        <v>81613</v>
      </c>
      <c r="BB200" s="51">
        <v>9458</v>
      </c>
      <c r="BC200" s="51">
        <v>647092</v>
      </c>
      <c r="BD200" s="51">
        <v>281553</v>
      </c>
      <c r="BE200" s="51">
        <v>33561</v>
      </c>
      <c r="BF200" s="51">
        <v>478391</v>
      </c>
    </row>
    <row r="201" spans="1:58" x14ac:dyDescent="0.3">
      <c r="A201" s="50" t="s">
        <v>21</v>
      </c>
      <c r="B201" s="50">
        <v>12</v>
      </c>
      <c r="C201" s="50">
        <v>2015</v>
      </c>
      <c r="D201" s="50">
        <v>4.8049999999999997</v>
      </c>
      <c r="E201" s="50">
        <v>0.16338900000000001</v>
      </c>
      <c r="F201" s="50">
        <v>0.84227200000000002</v>
      </c>
      <c r="G201" s="50">
        <v>4070</v>
      </c>
      <c r="H201" s="50">
        <v>0.69244399999999995</v>
      </c>
      <c r="I201" s="50">
        <v>13381.5</v>
      </c>
      <c r="J201" s="50">
        <v>2.1640299999999999</v>
      </c>
      <c r="K201" s="50">
        <v>3.1E-2</v>
      </c>
      <c r="L201" s="50">
        <v>1.7579000000000001E-2</v>
      </c>
      <c r="M201" s="50">
        <v>6.7228599999999999E-2</v>
      </c>
      <c r="N201" s="59">
        <f>R201*P201+(1-R201)*O201</f>
        <v>18958.825499999999</v>
      </c>
      <c r="O201" s="51">
        <v>10820.7</v>
      </c>
      <c r="P201" s="51">
        <v>26935.8</v>
      </c>
      <c r="Q201" s="51">
        <v>6143.6</v>
      </c>
      <c r="R201" s="60">
        <v>0.505</v>
      </c>
      <c r="S201" s="61">
        <f>Q201*R201</f>
        <v>3102.518</v>
      </c>
      <c r="T201" s="61">
        <f>Q201-S201</f>
        <v>3041.0820000000003</v>
      </c>
      <c r="U201" s="49">
        <v>31084</v>
      </c>
      <c r="V201" s="65">
        <v>61900</v>
      </c>
      <c r="W201" s="65">
        <v>50945</v>
      </c>
      <c r="X201" s="65">
        <v>81692</v>
      </c>
      <c r="Y201" s="65">
        <v>48895</v>
      </c>
      <c r="Z201" s="65">
        <v>45751</v>
      </c>
      <c r="AA201" s="65">
        <v>56659</v>
      </c>
      <c r="AB201" s="65">
        <v>33629</v>
      </c>
      <c r="AC201" s="65">
        <v>67922</v>
      </c>
      <c r="AD201" s="65">
        <v>77300</v>
      </c>
      <c r="AE201" s="65">
        <v>54252</v>
      </c>
      <c r="AF201" s="65">
        <v>47458</v>
      </c>
      <c r="AG201" s="65">
        <v>69129</v>
      </c>
      <c r="AH201" s="65">
        <v>40802</v>
      </c>
      <c r="AI201" s="65">
        <v>41690</v>
      </c>
      <c r="AJ201" s="65">
        <v>59088</v>
      </c>
      <c r="AK201" s="65">
        <v>63695</v>
      </c>
      <c r="AL201" s="65">
        <v>52272</v>
      </c>
      <c r="AM201" s="65">
        <v>57083</v>
      </c>
      <c r="AN201" s="49">
        <v>43724</v>
      </c>
      <c r="AO201" s="51">
        <v>270442</v>
      </c>
      <c r="AP201" s="51">
        <v>1209481</v>
      </c>
      <c r="AQ201" s="51">
        <v>103486</v>
      </c>
      <c r="AR201" s="51">
        <v>926497</v>
      </c>
      <c r="AS201" s="51">
        <v>236454</v>
      </c>
      <c r="AT201" s="51">
        <v>222641</v>
      </c>
      <c r="AU201" s="51">
        <v>59516</v>
      </c>
      <c r="AV201" s="51">
        <v>76545</v>
      </c>
      <c r="AW201" s="51">
        <v>191154</v>
      </c>
      <c r="AX201" s="51">
        <v>104170</v>
      </c>
      <c r="AY201" s="51">
        <v>62514</v>
      </c>
      <c r="AZ201" s="51">
        <v>91748</v>
      </c>
      <c r="BA201" s="51">
        <v>81562</v>
      </c>
      <c r="BB201" s="51">
        <v>8709</v>
      </c>
      <c r="BC201" s="51">
        <v>643548</v>
      </c>
      <c r="BD201" s="51">
        <v>290713</v>
      </c>
      <c r="BE201" s="51">
        <v>32428</v>
      </c>
      <c r="BF201" s="51">
        <v>482603</v>
      </c>
    </row>
    <row r="202" spans="1:58" x14ac:dyDescent="0.3">
      <c r="A202" s="50" t="s">
        <v>21</v>
      </c>
      <c r="B202" s="50">
        <v>12</v>
      </c>
      <c r="C202" s="50">
        <v>2016</v>
      </c>
      <c r="D202" s="50">
        <v>4.6094999999999997</v>
      </c>
      <c r="E202" s="50">
        <v>0.19811999999999999</v>
      </c>
      <c r="F202" s="50">
        <v>0.84534799999999999</v>
      </c>
      <c r="G202" s="50">
        <v>4200</v>
      </c>
      <c r="H202" s="50">
        <v>0.69788600000000001</v>
      </c>
      <c r="I202" s="50">
        <v>14143.7</v>
      </c>
      <c r="J202" s="50">
        <v>2.3088000000000002</v>
      </c>
      <c r="K202" s="50">
        <v>3.2000000000000001E-2</v>
      </c>
      <c r="L202" s="50">
        <v>1.7592E-2</v>
      </c>
      <c r="M202" s="50">
        <v>6.9858400000000001E-2</v>
      </c>
      <c r="N202" s="59">
        <f>R202*P202+(1-R202)*O202</f>
        <v>20785.21645</v>
      </c>
      <c r="O202" s="51">
        <v>11720.5</v>
      </c>
      <c r="P202" s="51">
        <v>29156</v>
      </c>
      <c r="Q202" s="51">
        <v>6196</v>
      </c>
      <c r="R202" s="60">
        <v>0.51990000000000003</v>
      </c>
      <c r="S202" s="61">
        <f>Q202*R202</f>
        <v>3221.3004000000001</v>
      </c>
      <c r="T202" s="61">
        <f>Q202-S202</f>
        <v>2974.6995999999999</v>
      </c>
      <c r="U202" s="53">
        <v>34264</v>
      </c>
      <c r="V202" s="65">
        <v>57981</v>
      </c>
      <c r="W202" s="65">
        <v>54614</v>
      </c>
      <c r="X202" s="65">
        <v>89223</v>
      </c>
      <c r="Y202" s="65">
        <v>51399</v>
      </c>
      <c r="Z202" s="65">
        <v>49999</v>
      </c>
      <c r="AA202" s="65">
        <v>61038</v>
      </c>
      <c r="AB202" s="65">
        <v>34897</v>
      </c>
      <c r="AC202" s="65">
        <v>72390</v>
      </c>
      <c r="AD202" s="65">
        <v>76724</v>
      </c>
      <c r="AE202" s="65">
        <v>60543</v>
      </c>
      <c r="AF202" s="65">
        <v>47667</v>
      </c>
      <c r="AG202" s="65">
        <v>73035</v>
      </c>
      <c r="AH202" s="65">
        <v>46332</v>
      </c>
      <c r="AI202" s="65">
        <v>44353</v>
      </c>
      <c r="AJ202" s="65">
        <v>64322</v>
      </c>
      <c r="AK202" s="65">
        <v>71104</v>
      </c>
      <c r="AL202" s="65">
        <v>55773</v>
      </c>
      <c r="AM202" s="65">
        <v>63744</v>
      </c>
      <c r="AN202" s="53">
        <v>42426</v>
      </c>
      <c r="AO202" s="51">
        <v>230563</v>
      </c>
      <c r="AP202" s="51">
        <v>1223624</v>
      </c>
      <c r="AQ202" s="51">
        <v>104472</v>
      </c>
      <c r="AR202" s="51">
        <v>917769</v>
      </c>
      <c r="AS202" s="51">
        <v>231912.99999999997</v>
      </c>
      <c r="AT202" s="51">
        <v>229305</v>
      </c>
      <c r="AU202" s="51">
        <v>59484</v>
      </c>
      <c r="AV202" s="51">
        <v>80122</v>
      </c>
      <c r="AW202" s="51">
        <v>222630.00000000003</v>
      </c>
      <c r="AX202" s="51">
        <v>104582</v>
      </c>
      <c r="AY202" s="51">
        <v>66317</v>
      </c>
      <c r="AZ202" s="51">
        <v>90792</v>
      </c>
      <c r="BA202" s="51">
        <v>77947</v>
      </c>
      <c r="BB202" s="51">
        <v>9521</v>
      </c>
      <c r="BC202" s="51">
        <v>645532.99999999988</v>
      </c>
      <c r="BD202" s="51">
        <v>305457</v>
      </c>
      <c r="BE202" s="51">
        <v>33637</v>
      </c>
      <c r="BF202" s="51">
        <v>494437</v>
      </c>
    </row>
    <row r="203" spans="1:58" x14ac:dyDescent="0.3">
      <c r="A203" s="50" t="s">
        <v>21</v>
      </c>
      <c r="B203" s="50">
        <v>12</v>
      </c>
      <c r="C203" s="50">
        <v>2017</v>
      </c>
      <c r="D203" s="50">
        <v>4.7590000000000003</v>
      </c>
      <c r="E203" s="50">
        <v>0.34177600000000002</v>
      </c>
      <c r="F203" s="50">
        <v>0.85701799999999995</v>
      </c>
      <c r="G203" s="50">
        <v>4640</v>
      </c>
      <c r="H203" s="50">
        <v>0.72044799999999998</v>
      </c>
      <c r="I203" s="50">
        <v>14551.5</v>
      </c>
      <c r="J203" s="50">
        <v>2.17001</v>
      </c>
      <c r="K203" s="50">
        <v>2.9000000000000001E-2</v>
      </c>
      <c r="L203" s="50">
        <v>1.7426000000000001E-2</v>
      </c>
      <c r="M203" s="50">
        <v>7.1889300000000003E-2</v>
      </c>
      <c r="N203" s="59">
        <f>R203*P203+(1-R203)*O203</f>
        <v>22858.235290000001</v>
      </c>
      <c r="O203" s="51">
        <v>12758.2</v>
      </c>
      <c r="P203" s="51">
        <v>31640.3</v>
      </c>
      <c r="Q203" s="51">
        <v>6255</v>
      </c>
      <c r="R203" s="60">
        <v>0.53490000000000004</v>
      </c>
      <c r="S203" s="61">
        <f>Q203*R203</f>
        <v>3345.7995000000001</v>
      </c>
      <c r="T203" s="61">
        <f>Q203-S203</f>
        <v>2909.2004999999999</v>
      </c>
      <c r="U203" s="49">
        <v>36132</v>
      </c>
      <c r="V203" s="64">
        <v>73210</v>
      </c>
      <c r="W203" s="64">
        <v>59089</v>
      </c>
      <c r="X203" s="64">
        <v>98235</v>
      </c>
      <c r="Y203" s="64">
        <v>52814</v>
      </c>
      <c r="Z203" s="64">
        <v>53081</v>
      </c>
      <c r="AA203" s="64">
        <v>65444</v>
      </c>
      <c r="AB203" s="64">
        <v>36966</v>
      </c>
      <c r="AC203" s="64">
        <v>77304</v>
      </c>
      <c r="AD203" s="64">
        <v>79039</v>
      </c>
      <c r="AE203" s="64">
        <v>61085</v>
      </c>
      <c r="AF203" s="64">
        <v>51665</v>
      </c>
      <c r="AG203" s="64">
        <v>83571</v>
      </c>
      <c r="AH203" s="64">
        <v>53681</v>
      </c>
      <c r="AI203" s="64">
        <v>48500</v>
      </c>
      <c r="AJ203" s="64">
        <v>72792</v>
      </c>
      <c r="AK203" s="64">
        <v>83435</v>
      </c>
      <c r="AL203" s="64">
        <v>62014</v>
      </c>
      <c r="AM203" s="64">
        <v>74487</v>
      </c>
      <c r="AN203" s="49">
        <v>37994</v>
      </c>
      <c r="AO203" s="51">
        <v>202600.00000000003</v>
      </c>
      <c r="AP203" s="51">
        <v>1197691</v>
      </c>
      <c r="AQ203" s="51">
        <v>101956</v>
      </c>
      <c r="AR203" s="51">
        <v>932566.00000000012</v>
      </c>
      <c r="AS203" s="51">
        <v>227220</v>
      </c>
      <c r="AT203" s="51">
        <v>242102</v>
      </c>
      <c r="AU203" s="51">
        <v>54129.000000000007</v>
      </c>
      <c r="AV203" s="51">
        <v>81924.000000000015</v>
      </c>
      <c r="AW203" s="51">
        <v>236855</v>
      </c>
      <c r="AX203" s="51">
        <v>111925.00000000001</v>
      </c>
      <c r="AY203" s="51">
        <v>73576</v>
      </c>
      <c r="AZ203" s="51">
        <v>88962</v>
      </c>
      <c r="BA203" s="51">
        <v>70178</v>
      </c>
      <c r="BB203" s="51">
        <v>10032.000000000002</v>
      </c>
      <c r="BC203" s="51">
        <v>636051</v>
      </c>
      <c r="BD203" s="51">
        <v>314635</v>
      </c>
      <c r="BE203" s="51">
        <v>31916.000000000004</v>
      </c>
      <c r="BF203" s="51">
        <v>509791</v>
      </c>
    </row>
    <row r="204" spans="1:58" x14ac:dyDescent="0.3">
      <c r="A204" s="50" t="s">
        <v>21</v>
      </c>
      <c r="B204" s="50">
        <v>12</v>
      </c>
      <c r="C204" s="50">
        <v>2018</v>
      </c>
      <c r="D204" s="50">
        <v>4.5578000000000003</v>
      </c>
      <c r="E204" s="50">
        <v>0.30540299999999998</v>
      </c>
      <c r="F204" s="50">
        <v>0.86017500000000002</v>
      </c>
      <c r="G204" s="50">
        <v>4900</v>
      </c>
      <c r="H204" s="50">
        <v>0.73205299999999995</v>
      </c>
      <c r="I204" s="50">
        <v>15626</v>
      </c>
      <c r="J204" s="50">
        <v>2.2837299999999998</v>
      </c>
      <c r="K204" s="50">
        <v>2.8000000000000001E-2</v>
      </c>
      <c r="L204" s="50">
        <v>1.7394E-2</v>
      </c>
      <c r="M204" s="50">
        <v>7.3130899999999999E-2</v>
      </c>
      <c r="N204" s="59">
        <f>R204*P204+(1-R204)*O204</f>
        <v>25151.173989999996</v>
      </c>
      <c r="O204" s="51">
        <v>13996</v>
      </c>
      <c r="P204" s="51">
        <v>34393.1</v>
      </c>
      <c r="Q204" s="51">
        <v>6324</v>
      </c>
      <c r="R204" s="60">
        <v>0.54689999999999994</v>
      </c>
      <c r="S204" s="61">
        <f>Q204*R204</f>
        <v>3458.5955999999996</v>
      </c>
      <c r="T204" s="61">
        <f>Q204-S204</f>
        <v>2865.4044000000004</v>
      </c>
      <c r="U204" s="49">
        <v>41274</v>
      </c>
      <c r="V204" s="53">
        <v>90747</v>
      </c>
      <c r="W204" s="53">
        <v>66006</v>
      </c>
      <c r="X204" s="53">
        <v>104472</v>
      </c>
      <c r="Y204" s="53">
        <v>60785</v>
      </c>
      <c r="Z204" s="53">
        <v>59766</v>
      </c>
      <c r="AA204" s="53">
        <v>72012</v>
      </c>
      <c r="AB204" s="53">
        <v>40071</v>
      </c>
      <c r="AC204" s="53">
        <v>84256</v>
      </c>
      <c r="AD204" s="53">
        <v>84882</v>
      </c>
      <c r="AE204" s="53">
        <v>68033</v>
      </c>
      <c r="AF204" s="53">
        <v>56024</v>
      </c>
      <c r="AG204" s="53">
        <v>93035</v>
      </c>
      <c r="AH204" s="53">
        <v>62816</v>
      </c>
      <c r="AI204" s="53">
        <v>45070</v>
      </c>
      <c r="AJ204" s="53">
        <v>98697</v>
      </c>
      <c r="AK204" s="53">
        <v>96596</v>
      </c>
      <c r="AL204" s="53">
        <v>68973</v>
      </c>
      <c r="AM204" s="53">
        <v>87207</v>
      </c>
      <c r="AN204" s="49">
        <v>31171</v>
      </c>
      <c r="AO204" s="51">
        <v>190349</v>
      </c>
      <c r="AP204" s="51">
        <v>1395231</v>
      </c>
      <c r="AQ204" s="51">
        <v>102702.00000000001</v>
      </c>
      <c r="AR204" s="51">
        <v>1393958</v>
      </c>
      <c r="AS204" s="51">
        <v>230068.00000000003</v>
      </c>
      <c r="AT204" s="51">
        <v>245180</v>
      </c>
      <c r="AU204" s="51">
        <v>63520</v>
      </c>
      <c r="AV204" s="51">
        <v>93312.000000000015</v>
      </c>
      <c r="AW204" s="51">
        <v>240999.00000000003</v>
      </c>
      <c r="AX204" s="51">
        <v>146706</v>
      </c>
      <c r="AY204" s="51">
        <v>87703</v>
      </c>
      <c r="AZ204" s="51">
        <v>93251.000000000015</v>
      </c>
      <c r="BA204" s="51">
        <v>61224.000000000007</v>
      </c>
      <c r="BB204" s="51">
        <v>13149</v>
      </c>
      <c r="BC204" s="51">
        <v>640925</v>
      </c>
      <c r="BD204" s="51">
        <v>324585</v>
      </c>
      <c r="BE204" s="51">
        <v>33279</v>
      </c>
      <c r="BF204" s="51">
        <v>535987</v>
      </c>
    </row>
    <row r="205" spans="1:58" x14ac:dyDescent="0.3">
      <c r="A205" s="50" t="s">
        <v>21</v>
      </c>
      <c r="B205" s="50">
        <v>12</v>
      </c>
      <c r="C205" s="50">
        <v>2019</v>
      </c>
      <c r="D205" s="50">
        <v>4.6817000000000002</v>
      </c>
      <c r="E205" s="50">
        <v>0.29788199999999998</v>
      </c>
      <c r="F205" s="50">
        <v>0.87417900000000004</v>
      </c>
      <c r="G205" s="50">
        <v>4560</v>
      </c>
      <c r="H205" s="50">
        <v>0.74124599999999996</v>
      </c>
      <c r="I205" s="50">
        <v>15626</v>
      </c>
      <c r="J205" s="50">
        <v>2.3641100000000002</v>
      </c>
      <c r="K205" s="50">
        <v>2.5999999999999999E-2</v>
      </c>
      <c r="L205" s="50">
        <v>1.7593999999999999E-2</v>
      </c>
      <c r="M205" s="50">
        <v>7.3864799999999994E-2</v>
      </c>
      <c r="N205" s="59">
        <f>R205*P205+(1-R205)*O205</f>
        <v>27763.404399999999</v>
      </c>
      <c r="O205" s="51">
        <v>15416</v>
      </c>
      <c r="P205" s="51">
        <v>37540</v>
      </c>
      <c r="Q205" s="51">
        <v>6365.9</v>
      </c>
      <c r="R205" s="51">
        <v>0.55810000000000004</v>
      </c>
      <c r="S205" s="61">
        <f>Q205*R205</f>
        <v>3552.80879</v>
      </c>
      <c r="T205" s="61">
        <f>Q205-S205</f>
        <v>2813.0912099999996</v>
      </c>
      <c r="U205" s="49">
        <v>46917</v>
      </c>
      <c r="V205" s="49">
        <v>101890</v>
      </c>
      <c r="W205" s="49">
        <v>70475</v>
      </c>
      <c r="X205" s="49">
        <v>113122</v>
      </c>
      <c r="Y205" s="49">
        <v>63074</v>
      </c>
      <c r="Z205" s="49">
        <v>62075</v>
      </c>
      <c r="AA205" s="49">
        <v>80896</v>
      </c>
      <c r="AB205" s="49">
        <v>45613</v>
      </c>
      <c r="AC205" s="49">
        <v>91580</v>
      </c>
      <c r="AD205" s="49">
        <v>89847</v>
      </c>
      <c r="AE205" s="49">
        <v>68129</v>
      </c>
      <c r="AF205" s="49">
        <v>62201</v>
      </c>
      <c r="AG205" s="49">
        <v>95977</v>
      </c>
      <c r="AH205" s="49">
        <v>50926</v>
      </c>
      <c r="AI205" s="49">
        <v>49472</v>
      </c>
      <c r="AJ205" s="49">
        <v>97702</v>
      </c>
      <c r="AK205" s="49">
        <v>105423</v>
      </c>
      <c r="AL205" s="49">
        <v>72342</v>
      </c>
      <c r="AM205" s="49">
        <v>93753</v>
      </c>
      <c r="AN205" s="49">
        <v>31548</v>
      </c>
      <c r="AO205" s="49">
        <v>142775</v>
      </c>
      <c r="AP205" s="49">
        <v>1276915</v>
      </c>
      <c r="AQ205" s="49">
        <v>104110</v>
      </c>
      <c r="AR205" s="49">
        <v>1110593</v>
      </c>
      <c r="AS205" s="49">
        <v>269985</v>
      </c>
      <c r="AT205" s="49">
        <v>237028</v>
      </c>
      <c r="AU205" s="49">
        <v>57873</v>
      </c>
      <c r="AV205" s="49">
        <v>92564</v>
      </c>
      <c r="AW205" s="49">
        <v>232291</v>
      </c>
      <c r="AX205" s="49">
        <v>176204</v>
      </c>
      <c r="AY205" s="49">
        <v>7554</v>
      </c>
      <c r="AZ205" s="49">
        <v>106239</v>
      </c>
      <c r="BA205" s="49">
        <v>83198</v>
      </c>
      <c r="BB205" s="49">
        <v>21977</v>
      </c>
      <c r="BC205" s="49">
        <v>694866</v>
      </c>
      <c r="BD205" s="49">
        <v>355789</v>
      </c>
      <c r="BE205" s="49">
        <v>37389</v>
      </c>
      <c r="BF205" s="49">
        <v>595834</v>
      </c>
    </row>
    <row r="206" spans="1:58" x14ac:dyDescent="0.3">
      <c r="A206" s="50" t="s">
        <v>22</v>
      </c>
      <c r="B206" s="50">
        <v>13</v>
      </c>
      <c r="C206" s="50">
        <v>2003</v>
      </c>
      <c r="D206" s="50">
        <v>2.6185</v>
      </c>
      <c r="E206" s="50">
        <v>0.22361</v>
      </c>
      <c r="F206" s="50">
        <v>0.64012899999999995</v>
      </c>
      <c r="G206" s="50">
        <v>400</v>
      </c>
      <c r="H206" s="50">
        <v>0.10399799999999999</v>
      </c>
      <c r="I206" s="50">
        <v>4523.99</v>
      </c>
      <c r="J206" s="50">
        <v>0.50653599999999999</v>
      </c>
      <c r="K206" s="50">
        <v>4.1000000000000002E-2</v>
      </c>
      <c r="L206" s="50">
        <v>1.3991999999999999E-2</v>
      </c>
      <c r="M206" s="50">
        <v>6.2331400000000002E-2</v>
      </c>
      <c r="N206" s="59">
        <f>R206*P206+(1-R206)*O206</f>
        <v>6636.9141370885782</v>
      </c>
      <c r="O206" s="51">
        <v>3733.9</v>
      </c>
      <c r="P206" s="51">
        <v>9999.5</v>
      </c>
      <c r="Q206" s="51">
        <v>3502</v>
      </c>
      <c r="R206" s="60">
        <v>0.46332580073553664</v>
      </c>
      <c r="S206" s="61">
        <f>Q206*R206</f>
        <v>1622.5669541758493</v>
      </c>
      <c r="T206" s="61">
        <f>Q206-S206</f>
        <v>1879.4330458241507</v>
      </c>
      <c r="U206" s="52">
        <v>7781</v>
      </c>
      <c r="V206" s="62">
        <v>10858</v>
      </c>
      <c r="W206" s="62">
        <v>12217</v>
      </c>
      <c r="X206" s="62">
        <v>20562</v>
      </c>
      <c r="Y206" s="62">
        <v>13779</v>
      </c>
      <c r="Z206" s="62">
        <v>13375</v>
      </c>
      <c r="AA206" s="62">
        <v>18181</v>
      </c>
      <c r="AB206" s="62">
        <v>10333</v>
      </c>
      <c r="AC206" s="62">
        <v>33158</v>
      </c>
      <c r="AD206" s="62">
        <v>26245</v>
      </c>
      <c r="AE206" s="62">
        <v>16582</v>
      </c>
      <c r="AF206" s="62">
        <v>14538</v>
      </c>
      <c r="AG206" s="62">
        <v>19913</v>
      </c>
      <c r="AH206" s="62">
        <v>12948</v>
      </c>
      <c r="AI206" s="62">
        <v>15009</v>
      </c>
      <c r="AJ206" s="62">
        <v>15029</v>
      </c>
      <c r="AK206" s="62">
        <v>16589</v>
      </c>
      <c r="AL206" s="62">
        <v>16919</v>
      </c>
      <c r="AM206" s="62">
        <v>16567</v>
      </c>
      <c r="AN206" s="50">
        <v>77502</v>
      </c>
      <c r="AO206" s="51">
        <v>35773</v>
      </c>
      <c r="AP206" s="51">
        <v>1538910</v>
      </c>
      <c r="AQ206" s="51">
        <v>80725</v>
      </c>
      <c r="AR206" s="51">
        <v>264008</v>
      </c>
      <c r="AS206" s="51">
        <v>123842</v>
      </c>
      <c r="AT206" s="51">
        <v>141942</v>
      </c>
      <c r="AU206" s="51">
        <v>41632</v>
      </c>
      <c r="AV206" s="51">
        <v>36745</v>
      </c>
      <c r="AW206" s="51">
        <v>94606.999999999985</v>
      </c>
      <c r="AX206" s="51">
        <v>35472</v>
      </c>
      <c r="AY206" s="51">
        <v>36230</v>
      </c>
      <c r="AZ206" s="51">
        <v>37495</v>
      </c>
      <c r="BA206" s="51">
        <v>32473</v>
      </c>
      <c r="BB206" s="51">
        <v>12990</v>
      </c>
      <c r="BC206" s="51">
        <v>425026</v>
      </c>
      <c r="BD206" s="51">
        <v>113211</v>
      </c>
      <c r="BE206" s="51">
        <v>30993</v>
      </c>
      <c r="BF206" s="51">
        <v>286717</v>
      </c>
    </row>
    <row r="207" spans="1:58" x14ac:dyDescent="0.3">
      <c r="A207" s="50" t="s">
        <v>22</v>
      </c>
      <c r="B207" s="50">
        <v>13</v>
      </c>
      <c r="C207" s="50">
        <v>2004</v>
      </c>
      <c r="D207" s="50">
        <v>2.4742000000000002</v>
      </c>
      <c r="E207" s="50">
        <v>0.23665700000000001</v>
      </c>
      <c r="F207" s="50">
        <v>0.66882299999999995</v>
      </c>
      <c r="G207" s="50">
        <v>510</v>
      </c>
      <c r="H207" s="50">
        <v>0.107124</v>
      </c>
      <c r="I207" s="50">
        <v>4633.8</v>
      </c>
      <c r="J207" s="50">
        <v>0.53319000000000005</v>
      </c>
      <c r="K207" s="50">
        <v>0.04</v>
      </c>
      <c r="L207" s="50">
        <v>1.5018E-2</v>
      </c>
      <c r="M207" s="50">
        <v>6.0824499999999997E-2</v>
      </c>
      <c r="N207" s="59">
        <f>R207*P207+(1-R207)*O207</f>
        <v>7932.1873991480534</v>
      </c>
      <c r="O207" s="51">
        <v>4089.38</v>
      </c>
      <c r="P207" s="51">
        <v>12117.93</v>
      </c>
      <c r="Q207" s="51">
        <v>3529</v>
      </c>
      <c r="R207" s="60">
        <v>0.47864276851337456</v>
      </c>
      <c r="S207" s="61">
        <f>Q207*R207</f>
        <v>1689.1303300836989</v>
      </c>
      <c r="T207" s="61">
        <f>Q207-S207</f>
        <v>1839.8696699163011</v>
      </c>
      <c r="U207" s="52">
        <v>8860</v>
      </c>
      <c r="V207" s="62">
        <v>13577</v>
      </c>
      <c r="W207" s="62">
        <v>13300</v>
      </c>
      <c r="X207" s="62">
        <v>22842</v>
      </c>
      <c r="Y207" s="62">
        <v>14381</v>
      </c>
      <c r="Z207" s="62">
        <v>15094</v>
      </c>
      <c r="AA207" s="62">
        <v>20424</v>
      </c>
      <c r="AB207" s="62">
        <v>11455</v>
      </c>
      <c r="AC207" s="62">
        <v>37500</v>
      </c>
      <c r="AD207" s="62">
        <v>29948</v>
      </c>
      <c r="AE207" s="62">
        <v>17542</v>
      </c>
      <c r="AF207" s="62">
        <v>16393</v>
      </c>
      <c r="AG207" s="62">
        <v>21783</v>
      </c>
      <c r="AH207" s="62">
        <v>14067</v>
      </c>
      <c r="AI207" s="62">
        <v>15952</v>
      </c>
      <c r="AJ207" s="62">
        <v>16698</v>
      </c>
      <c r="AK207" s="62">
        <v>19071</v>
      </c>
      <c r="AL207" s="62">
        <v>18719</v>
      </c>
      <c r="AM207" s="62">
        <v>18617</v>
      </c>
      <c r="AN207" s="52">
        <v>74943</v>
      </c>
      <c r="AO207" s="51">
        <v>39592</v>
      </c>
      <c r="AP207" s="51">
        <v>1832307.9999999998</v>
      </c>
      <c r="AQ207" s="51">
        <v>82334</v>
      </c>
      <c r="AR207" s="51">
        <v>272602</v>
      </c>
      <c r="AS207" s="51">
        <v>114261</v>
      </c>
      <c r="AT207" s="51">
        <v>150635</v>
      </c>
      <c r="AU207" s="51">
        <v>47365.000000000007</v>
      </c>
      <c r="AV207" s="51">
        <v>36195</v>
      </c>
      <c r="AW207" s="51">
        <v>95640</v>
      </c>
      <c r="AX207" s="51">
        <v>43764</v>
      </c>
      <c r="AY207" s="51">
        <v>41687</v>
      </c>
      <c r="AZ207" s="51">
        <v>37959</v>
      </c>
      <c r="BA207" s="51">
        <v>37230</v>
      </c>
      <c r="BB207" s="51">
        <v>12598</v>
      </c>
      <c r="BC207" s="51">
        <v>422659</v>
      </c>
      <c r="BD207" s="51">
        <v>117578</v>
      </c>
      <c r="BE207" s="51">
        <v>31716.000000000004</v>
      </c>
      <c r="BF207" s="51">
        <v>285715</v>
      </c>
    </row>
    <row r="208" spans="1:58" x14ac:dyDescent="0.3">
      <c r="A208" s="50" t="s">
        <v>22</v>
      </c>
      <c r="B208" s="50">
        <v>13</v>
      </c>
      <c r="C208" s="50">
        <v>2005</v>
      </c>
      <c r="D208" s="50">
        <v>3.0348000000000002</v>
      </c>
      <c r="E208" s="50">
        <v>0.27104899999999998</v>
      </c>
      <c r="F208" s="50">
        <v>0.70708700000000002</v>
      </c>
      <c r="G208" s="50">
        <v>506</v>
      </c>
      <c r="H208" s="50">
        <v>0.115166</v>
      </c>
      <c r="I208" s="50">
        <v>4805.1099999999997</v>
      </c>
      <c r="J208" s="50">
        <v>0.53346400000000005</v>
      </c>
      <c r="K208" s="50">
        <v>0.04</v>
      </c>
      <c r="L208" s="50">
        <v>1.8554999999999999E-2</v>
      </c>
      <c r="M208" s="50">
        <v>6.1881199999999997E-2</v>
      </c>
      <c r="N208" s="59">
        <f>R208*P208+(1-R208)*O208</f>
        <v>8173.3356999999996</v>
      </c>
      <c r="O208" s="51">
        <v>4450.3999999999996</v>
      </c>
      <c r="P208" s="51">
        <v>12321.3</v>
      </c>
      <c r="Q208" s="51">
        <v>3557</v>
      </c>
      <c r="R208" s="60">
        <v>0.47299999999999998</v>
      </c>
      <c r="S208" s="61">
        <f>Q208*R208</f>
        <v>1682.461</v>
      </c>
      <c r="T208" s="61">
        <f>Q208-S208</f>
        <v>1874.539</v>
      </c>
      <c r="U208" s="49">
        <v>9828</v>
      </c>
      <c r="V208" s="51">
        <v>16664</v>
      </c>
      <c r="W208" s="51">
        <v>14229</v>
      </c>
      <c r="X208" s="51">
        <v>26695</v>
      </c>
      <c r="Y208" s="51">
        <v>16161</v>
      </c>
      <c r="Z208" s="51">
        <v>16491</v>
      </c>
      <c r="AA208" s="51">
        <v>22623</v>
      </c>
      <c r="AB208" s="51">
        <v>12570</v>
      </c>
      <c r="AC208" s="51">
        <v>40326</v>
      </c>
      <c r="AD208" s="51">
        <v>34993</v>
      </c>
      <c r="AE208" s="51">
        <v>18944</v>
      </c>
      <c r="AF208" s="51">
        <v>16986</v>
      </c>
      <c r="AG208" s="51">
        <v>24346</v>
      </c>
      <c r="AH208" s="51">
        <v>16433</v>
      </c>
      <c r="AI208" s="51">
        <v>15707</v>
      </c>
      <c r="AJ208" s="51">
        <v>19111</v>
      </c>
      <c r="AK208" s="51">
        <v>21733</v>
      </c>
      <c r="AL208" s="51">
        <v>21018</v>
      </c>
      <c r="AM208" s="51">
        <v>21616</v>
      </c>
      <c r="AN208" s="49">
        <v>75103</v>
      </c>
      <c r="AO208" s="51">
        <v>42159.000000000007</v>
      </c>
      <c r="AP208" s="51">
        <v>2001744</v>
      </c>
      <c r="AQ208" s="51">
        <v>80793</v>
      </c>
      <c r="AR208" s="51">
        <v>305938</v>
      </c>
      <c r="AS208" s="51">
        <v>110468</v>
      </c>
      <c r="AT208" s="51">
        <v>149953</v>
      </c>
      <c r="AU208" s="51">
        <v>48557</v>
      </c>
      <c r="AV208" s="51">
        <v>34741</v>
      </c>
      <c r="AW208" s="51">
        <v>98821</v>
      </c>
      <c r="AX208" s="51">
        <v>51117</v>
      </c>
      <c r="AY208" s="51">
        <v>49111</v>
      </c>
      <c r="AZ208" s="51">
        <v>39362</v>
      </c>
      <c r="BA208" s="51">
        <v>38274</v>
      </c>
      <c r="BB208" s="51">
        <v>11978</v>
      </c>
      <c r="BC208" s="51">
        <v>423181</v>
      </c>
      <c r="BD208" s="51">
        <v>122393</v>
      </c>
      <c r="BE208" s="51">
        <v>32035.999999999996</v>
      </c>
      <c r="BF208" s="51">
        <v>284932</v>
      </c>
    </row>
    <row r="209" spans="1:58" x14ac:dyDescent="0.3">
      <c r="A209" s="50" t="s">
        <v>22</v>
      </c>
      <c r="B209" s="50">
        <v>13</v>
      </c>
      <c r="C209" s="50">
        <v>2006</v>
      </c>
      <c r="D209" s="50">
        <v>3.2938000000000001</v>
      </c>
      <c r="E209" s="50">
        <v>0.31874599999999997</v>
      </c>
      <c r="F209" s="50">
        <v>0.73534200000000005</v>
      </c>
      <c r="G209" s="50">
        <v>642</v>
      </c>
      <c r="H209" s="50">
        <v>0.127225</v>
      </c>
      <c r="I209" s="50">
        <v>7136.03</v>
      </c>
      <c r="J209" s="50">
        <v>0.553589</v>
      </c>
      <c r="K209" s="50">
        <v>3.9300000000000002E-2</v>
      </c>
      <c r="L209" s="50">
        <v>1.8689000000000001E-2</v>
      </c>
      <c r="M209" s="50">
        <v>6.3548199999999999E-2</v>
      </c>
      <c r="N209" s="59">
        <f>R209*P209+(1-R209)*O209</f>
        <v>9115.68</v>
      </c>
      <c r="O209" s="51">
        <v>4834.8</v>
      </c>
      <c r="P209" s="51">
        <v>13753.3</v>
      </c>
      <c r="Q209" s="51">
        <v>3585</v>
      </c>
      <c r="R209" s="60">
        <v>0.48</v>
      </c>
      <c r="S209" s="61">
        <f>Q209*R209</f>
        <v>1720.8</v>
      </c>
      <c r="T209" s="61">
        <f>Q209-S209</f>
        <v>1864.2</v>
      </c>
      <c r="U209" s="49">
        <v>10717</v>
      </c>
      <c r="V209" s="63">
        <v>18055</v>
      </c>
      <c r="W209" s="63">
        <v>16297</v>
      </c>
      <c r="X209" s="63">
        <v>29453</v>
      </c>
      <c r="Y209" s="63">
        <v>19494</v>
      </c>
      <c r="Z209" s="63">
        <v>18535</v>
      </c>
      <c r="AA209" s="63">
        <v>25189</v>
      </c>
      <c r="AB209" s="63">
        <v>14432</v>
      </c>
      <c r="AC209" s="63">
        <v>39147</v>
      </c>
      <c r="AD209" s="63">
        <v>37393</v>
      </c>
      <c r="AE209" s="63">
        <v>21860</v>
      </c>
      <c r="AF209" s="63">
        <v>19931</v>
      </c>
      <c r="AG209" s="63">
        <v>27159</v>
      </c>
      <c r="AH209" s="63">
        <v>17476</v>
      </c>
      <c r="AI209" s="63">
        <v>17669</v>
      </c>
      <c r="AJ209" s="63">
        <v>21771</v>
      </c>
      <c r="AK209" s="63">
        <v>23374</v>
      </c>
      <c r="AL209" s="63">
        <v>24453</v>
      </c>
      <c r="AM209" s="63">
        <v>24308</v>
      </c>
      <c r="AN209" s="49">
        <v>69957</v>
      </c>
      <c r="AO209" s="51">
        <v>44536</v>
      </c>
      <c r="AP209" s="51">
        <v>2177208</v>
      </c>
      <c r="AQ209" s="51">
        <v>81930</v>
      </c>
      <c r="AR209" s="51">
        <v>362624</v>
      </c>
      <c r="AS209" s="51">
        <v>114883</v>
      </c>
      <c r="AT209" s="51">
        <v>151496</v>
      </c>
      <c r="AU209" s="51">
        <v>48568</v>
      </c>
      <c r="AV209" s="51">
        <v>41457</v>
      </c>
      <c r="AW209" s="51">
        <v>99472</v>
      </c>
      <c r="AX209" s="51">
        <v>59513</v>
      </c>
      <c r="AY209" s="51">
        <v>57472</v>
      </c>
      <c r="AZ209" s="51">
        <v>41365</v>
      </c>
      <c r="BA209" s="51">
        <v>39266</v>
      </c>
      <c r="BB209" s="51">
        <v>12612.000000000002</v>
      </c>
      <c r="BC209" s="51">
        <v>425404</v>
      </c>
      <c r="BD209" s="51">
        <v>127650</v>
      </c>
      <c r="BE209" s="51">
        <v>33341</v>
      </c>
      <c r="BF209" s="51">
        <v>285534</v>
      </c>
    </row>
    <row r="210" spans="1:58" x14ac:dyDescent="0.3">
      <c r="A210" s="50" t="s">
        <v>22</v>
      </c>
      <c r="B210" s="50">
        <v>13</v>
      </c>
      <c r="C210" s="50">
        <v>2007</v>
      </c>
      <c r="D210" s="50">
        <v>3.5741999999999998</v>
      </c>
      <c r="E210" s="50">
        <v>0.33327400000000001</v>
      </c>
      <c r="F210" s="50">
        <v>0.76239500000000004</v>
      </c>
      <c r="G210" s="50">
        <v>803</v>
      </c>
      <c r="H210" s="50">
        <v>0.141982</v>
      </c>
      <c r="I210" s="50">
        <v>7166.2</v>
      </c>
      <c r="J210" s="50">
        <v>0.57367800000000002</v>
      </c>
      <c r="K210" s="50">
        <v>3.9E-2</v>
      </c>
      <c r="L210" s="50">
        <v>2.0486999999999998E-2</v>
      </c>
      <c r="M210" s="50">
        <v>6.7158899999999994E-2</v>
      </c>
      <c r="N210" s="59">
        <f>R210*P210+(1-R210)*O210</f>
        <v>10355.7521</v>
      </c>
      <c r="O210" s="51">
        <v>5467.1</v>
      </c>
      <c r="P210" s="51">
        <v>15505.4</v>
      </c>
      <c r="Q210" s="51">
        <v>3612</v>
      </c>
      <c r="R210" s="60">
        <v>0.48700000000000004</v>
      </c>
      <c r="S210" s="61">
        <f>Q210*R210</f>
        <v>1759.0440000000001</v>
      </c>
      <c r="T210" s="61">
        <f>Q210-S210</f>
        <v>1852.9559999999999</v>
      </c>
      <c r="U210" s="52">
        <v>12500</v>
      </c>
      <c r="V210" s="63">
        <v>20637</v>
      </c>
      <c r="W210" s="63">
        <v>18391</v>
      </c>
      <c r="X210" s="63">
        <v>35946</v>
      </c>
      <c r="Y210" s="63">
        <v>21205</v>
      </c>
      <c r="Z210" s="63">
        <v>22044</v>
      </c>
      <c r="AA210" s="63">
        <v>29451</v>
      </c>
      <c r="AB210" s="63">
        <v>16118</v>
      </c>
      <c r="AC210" s="63">
        <v>42125</v>
      </c>
      <c r="AD210" s="63">
        <v>46441</v>
      </c>
      <c r="AE210" s="63">
        <v>24695</v>
      </c>
      <c r="AF210" s="63">
        <v>20811</v>
      </c>
      <c r="AG210" s="63">
        <v>34677</v>
      </c>
      <c r="AH210" s="63">
        <v>21719</v>
      </c>
      <c r="AI210" s="63">
        <v>19565</v>
      </c>
      <c r="AJ210" s="63">
        <v>26158</v>
      </c>
      <c r="AK210" s="63">
        <v>28331</v>
      </c>
      <c r="AL210" s="63">
        <v>27670</v>
      </c>
      <c r="AM210" s="63">
        <v>28503</v>
      </c>
      <c r="AN210" s="52">
        <v>69756</v>
      </c>
      <c r="AO210" s="51">
        <v>45884</v>
      </c>
      <c r="AP210" s="51">
        <v>2277162</v>
      </c>
      <c r="AQ210" s="51">
        <v>80205</v>
      </c>
      <c r="AR210" s="51">
        <v>443282</v>
      </c>
      <c r="AS210" s="51">
        <v>118649</v>
      </c>
      <c r="AT210" s="51">
        <v>147863</v>
      </c>
      <c r="AU210" s="51">
        <v>56170</v>
      </c>
      <c r="AV210" s="51">
        <v>41386</v>
      </c>
      <c r="AW210" s="51">
        <v>99922</v>
      </c>
      <c r="AX210" s="51">
        <v>69181</v>
      </c>
      <c r="AY210" s="51">
        <v>63777</v>
      </c>
      <c r="AZ210" s="51">
        <v>42735</v>
      </c>
      <c r="BA210" s="51">
        <v>41783</v>
      </c>
      <c r="BB210" s="51">
        <v>13270</v>
      </c>
      <c r="BC210" s="51">
        <v>436678</v>
      </c>
      <c r="BD210" s="51">
        <v>135506</v>
      </c>
      <c r="BE210" s="51">
        <v>34017</v>
      </c>
      <c r="BF210" s="51">
        <v>287669</v>
      </c>
    </row>
    <row r="211" spans="1:58" x14ac:dyDescent="0.3">
      <c r="A211" s="50" t="s">
        <v>22</v>
      </c>
      <c r="B211" s="50">
        <v>13</v>
      </c>
      <c r="C211" s="50">
        <v>2008</v>
      </c>
      <c r="D211" s="50">
        <v>3.7157</v>
      </c>
      <c r="E211" s="50">
        <v>0.24318600000000001</v>
      </c>
      <c r="F211" s="50">
        <v>0.77710500000000005</v>
      </c>
      <c r="G211" s="50">
        <v>989</v>
      </c>
      <c r="H211" s="50">
        <v>0.15312700000000001</v>
      </c>
      <c r="I211" s="50">
        <v>7304.78</v>
      </c>
      <c r="J211" s="50">
        <v>0.60993699999999995</v>
      </c>
      <c r="K211" s="50">
        <v>3.8600000000000002E-2</v>
      </c>
      <c r="L211" s="50">
        <v>2.2807999999999998E-2</v>
      </c>
      <c r="M211" s="50">
        <v>7.0153599999999997E-2</v>
      </c>
      <c r="N211" s="59">
        <f>R211*P211+(1-R211)*O211</f>
        <v>12067.034600000001</v>
      </c>
      <c r="O211" s="51">
        <v>6196.1</v>
      </c>
      <c r="P211" s="51">
        <v>17961.5</v>
      </c>
      <c r="Q211" s="51">
        <v>3639</v>
      </c>
      <c r="R211" s="60">
        <v>0.499</v>
      </c>
      <c r="S211" s="61">
        <f>Q211*R211</f>
        <v>1815.8610000000001</v>
      </c>
      <c r="T211" s="61">
        <f>Q211-S211</f>
        <v>1823.1389999999999</v>
      </c>
      <c r="U211" s="49">
        <v>14496</v>
      </c>
      <c r="V211" s="63">
        <v>23797</v>
      </c>
      <c r="W211" s="63">
        <v>20678</v>
      </c>
      <c r="X211" s="63">
        <v>39701</v>
      </c>
      <c r="Y211" s="63">
        <v>24251</v>
      </c>
      <c r="Z211" s="63">
        <v>24676</v>
      </c>
      <c r="AA211" s="63">
        <v>32801</v>
      </c>
      <c r="AB211" s="63">
        <v>17501</v>
      </c>
      <c r="AC211" s="63">
        <v>46338</v>
      </c>
      <c r="AD211" s="63">
        <v>56965</v>
      </c>
      <c r="AE211" s="63">
        <v>30428</v>
      </c>
      <c r="AF211" s="63">
        <v>23244</v>
      </c>
      <c r="AG211" s="63">
        <v>36583</v>
      </c>
      <c r="AH211" s="63">
        <v>22680</v>
      </c>
      <c r="AI211" s="63">
        <v>22648</v>
      </c>
      <c r="AJ211" s="63">
        <v>31361</v>
      </c>
      <c r="AK211" s="63">
        <v>32893</v>
      </c>
      <c r="AL211" s="63">
        <v>29704</v>
      </c>
      <c r="AM211" s="63">
        <v>34144</v>
      </c>
      <c r="AN211" s="49">
        <v>66667</v>
      </c>
      <c r="AO211" s="51">
        <v>48231</v>
      </c>
      <c r="AP211" s="51">
        <v>2237690</v>
      </c>
      <c r="AQ211" s="51">
        <v>94560</v>
      </c>
      <c r="AR211" s="51">
        <v>450131</v>
      </c>
      <c r="AS211" s="51">
        <v>123383</v>
      </c>
      <c r="AT211" s="51">
        <v>159167</v>
      </c>
      <c r="AU211" s="51">
        <v>56266</v>
      </c>
      <c r="AV211" s="51">
        <v>38575</v>
      </c>
      <c r="AW211" s="51">
        <v>109572</v>
      </c>
      <c r="AX211" s="51">
        <v>72352</v>
      </c>
      <c r="AY211" s="51">
        <v>109969</v>
      </c>
      <c r="AZ211" s="51">
        <v>45428</v>
      </c>
      <c r="BA211" s="51">
        <v>41886</v>
      </c>
      <c r="BB211" s="51">
        <v>14902</v>
      </c>
      <c r="BC211" s="51">
        <v>442982</v>
      </c>
      <c r="BD211" s="51">
        <v>142133</v>
      </c>
      <c r="BE211" s="51">
        <v>37564</v>
      </c>
      <c r="BF211" s="51">
        <v>295470</v>
      </c>
    </row>
    <row r="212" spans="1:58" x14ac:dyDescent="0.3">
      <c r="A212" s="50" t="s">
        <v>22</v>
      </c>
      <c r="B212" s="50">
        <v>13</v>
      </c>
      <c r="C212" s="50">
        <v>2009</v>
      </c>
      <c r="D212" s="50">
        <v>4.0628000000000002</v>
      </c>
      <c r="E212" s="50">
        <v>0.30956499999999998</v>
      </c>
      <c r="F212" s="50">
        <v>0.78838900000000001</v>
      </c>
      <c r="G212" s="50">
        <v>1390</v>
      </c>
      <c r="H212" s="50">
        <v>0.15981999999999999</v>
      </c>
      <c r="I212" s="50">
        <v>7378.73</v>
      </c>
      <c r="J212" s="50">
        <v>0.65949100000000005</v>
      </c>
      <c r="K212" s="50">
        <v>3.9E-2</v>
      </c>
      <c r="L212" s="50">
        <v>2.3459000000000001E-2</v>
      </c>
      <c r="M212" s="50">
        <v>7.2784000000000001E-2</v>
      </c>
      <c r="N212" s="59">
        <f>R212*P212+(1-R212)*O212</f>
        <v>13309.0524</v>
      </c>
      <c r="O212" s="51">
        <v>6680.2</v>
      </c>
      <c r="P212" s="51">
        <v>19576.8</v>
      </c>
      <c r="Q212" s="51">
        <v>3666</v>
      </c>
      <c r="R212" s="60">
        <v>0.51400000000000001</v>
      </c>
      <c r="S212" s="61">
        <f>Q212*R212</f>
        <v>1884.3240000000001</v>
      </c>
      <c r="T212" s="61">
        <f>Q212-S212</f>
        <v>1781.6759999999999</v>
      </c>
      <c r="U212" s="49">
        <v>15790</v>
      </c>
      <c r="V212" s="63">
        <v>26014</v>
      </c>
      <c r="W212" s="63">
        <v>22631</v>
      </c>
      <c r="X212" s="63">
        <v>42466</v>
      </c>
      <c r="Y212" s="63">
        <v>26029</v>
      </c>
      <c r="Z212" s="63">
        <v>27927</v>
      </c>
      <c r="AA212" s="63">
        <v>35263</v>
      </c>
      <c r="AB212" s="63">
        <v>18681</v>
      </c>
      <c r="AC212" s="63">
        <v>52776</v>
      </c>
      <c r="AD212" s="63">
        <v>61181</v>
      </c>
      <c r="AE212" s="63">
        <v>31581</v>
      </c>
      <c r="AF212" s="63">
        <v>22736</v>
      </c>
      <c r="AG212" s="63">
        <v>37348</v>
      </c>
      <c r="AH212" s="63">
        <v>24092</v>
      </c>
      <c r="AI212" s="63">
        <v>27430</v>
      </c>
      <c r="AJ212" s="63">
        <v>36952</v>
      </c>
      <c r="AK212" s="63">
        <v>36226</v>
      </c>
      <c r="AL212" s="63">
        <v>31419</v>
      </c>
      <c r="AM212" s="63">
        <v>39727</v>
      </c>
      <c r="AN212" s="49">
        <v>68444</v>
      </c>
      <c r="AO212" s="51">
        <v>51007</v>
      </c>
      <c r="AP212" s="51">
        <v>2264122</v>
      </c>
      <c r="AQ212" s="51">
        <v>96043</v>
      </c>
      <c r="AR212" s="51">
        <v>519644</v>
      </c>
      <c r="AS212" s="51">
        <v>131197</v>
      </c>
      <c r="AT212" s="51">
        <v>161942.99999999997</v>
      </c>
      <c r="AU212" s="51">
        <v>61131</v>
      </c>
      <c r="AV212" s="51">
        <v>40923</v>
      </c>
      <c r="AW212" s="51">
        <v>121587</v>
      </c>
      <c r="AX212" s="51">
        <v>87748.000000000015</v>
      </c>
      <c r="AY212" s="51">
        <v>104289</v>
      </c>
      <c r="AZ212" s="51">
        <v>47867</v>
      </c>
      <c r="BA212" s="51">
        <v>44403</v>
      </c>
      <c r="BB212" s="51">
        <v>15055</v>
      </c>
      <c r="BC212" s="51">
        <v>437276</v>
      </c>
      <c r="BD212" s="51">
        <v>152273</v>
      </c>
      <c r="BE212" s="51">
        <v>36643</v>
      </c>
      <c r="BF212" s="51">
        <v>298010</v>
      </c>
    </row>
    <row r="213" spans="1:58" x14ac:dyDescent="0.3">
      <c r="A213" s="50" t="s">
        <v>22</v>
      </c>
      <c r="B213" s="50">
        <v>13</v>
      </c>
      <c r="C213" s="50">
        <v>2010</v>
      </c>
      <c r="D213" s="50">
        <v>4.5808999999999997</v>
      </c>
      <c r="E213" s="50">
        <v>0.35</v>
      </c>
      <c r="F213" s="50">
        <v>0.79653099999999999</v>
      </c>
      <c r="G213" s="50">
        <v>1620</v>
      </c>
      <c r="H213" s="50">
        <v>0.24625</v>
      </c>
      <c r="I213" s="50">
        <v>7503.3</v>
      </c>
      <c r="J213" s="50">
        <v>0.76122100000000004</v>
      </c>
      <c r="K213" s="50">
        <v>3.7999999999999999E-2</v>
      </c>
      <c r="L213" s="50">
        <v>2.2745999999999999E-2</v>
      </c>
      <c r="M213" s="50">
        <v>7.3754200000000006E-2</v>
      </c>
      <c r="N213" s="59">
        <f>R213*P213+(1-R213)*O213</f>
        <v>15623.2624</v>
      </c>
      <c r="O213" s="51">
        <v>7426.9</v>
      </c>
      <c r="P213" s="51">
        <v>21781.3</v>
      </c>
      <c r="Q213" s="51">
        <v>3693</v>
      </c>
      <c r="R213" s="60">
        <v>0.57100000000000006</v>
      </c>
      <c r="S213" s="61">
        <f>Q213*R213</f>
        <v>2108.7030000000004</v>
      </c>
      <c r="T213" s="61">
        <f>Q213-S213</f>
        <v>1584.2969999999996</v>
      </c>
      <c r="U213" s="49">
        <v>18041</v>
      </c>
      <c r="V213" s="64">
        <v>29328</v>
      </c>
      <c r="W213" s="64">
        <v>26627</v>
      </c>
      <c r="X213" s="64">
        <v>50529</v>
      </c>
      <c r="Y213" s="64">
        <v>30138</v>
      </c>
      <c r="Z213" s="64">
        <v>32850</v>
      </c>
      <c r="AA213" s="64">
        <v>39741</v>
      </c>
      <c r="AB213" s="64">
        <v>22268</v>
      </c>
      <c r="AC213" s="64">
        <v>59117</v>
      </c>
      <c r="AD213" s="64">
        <v>70532</v>
      </c>
      <c r="AE213" s="64">
        <v>36917</v>
      </c>
      <c r="AF213" s="64">
        <v>24511</v>
      </c>
      <c r="AG213" s="64">
        <v>41592</v>
      </c>
      <c r="AH213" s="64">
        <v>26824</v>
      </c>
      <c r="AI213" s="64">
        <v>33977</v>
      </c>
      <c r="AJ213" s="64">
        <v>40550</v>
      </c>
      <c r="AK213" s="64">
        <v>40844</v>
      </c>
      <c r="AL213" s="64">
        <v>35654</v>
      </c>
      <c r="AM213" s="64">
        <v>42000</v>
      </c>
      <c r="AN213" s="49">
        <v>66839</v>
      </c>
      <c r="AO213" s="51">
        <v>47920</v>
      </c>
      <c r="AP213" s="51">
        <v>2412046</v>
      </c>
      <c r="AQ213" s="51">
        <v>92339</v>
      </c>
      <c r="AR213" s="51">
        <v>624024</v>
      </c>
      <c r="AS213" s="51">
        <v>138617</v>
      </c>
      <c r="AT213" s="51">
        <v>166591</v>
      </c>
      <c r="AU213" s="51">
        <v>75834</v>
      </c>
      <c r="AV213" s="51">
        <v>46460</v>
      </c>
      <c r="AW213" s="51">
        <v>129221</v>
      </c>
      <c r="AX213" s="51">
        <v>90291</v>
      </c>
      <c r="AY213" s="51">
        <v>122881</v>
      </c>
      <c r="AZ213" s="51">
        <v>54304</v>
      </c>
      <c r="BA213" s="51">
        <v>44317</v>
      </c>
      <c r="BB213" s="51">
        <v>14312</v>
      </c>
      <c r="BC213" s="51">
        <v>447065</v>
      </c>
      <c r="BD213" s="51">
        <v>157454</v>
      </c>
      <c r="BE213" s="51">
        <v>36928</v>
      </c>
      <c r="BF213" s="51">
        <v>303952</v>
      </c>
    </row>
    <row r="214" spans="1:58" x14ac:dyDescent="0.3">
      <c r="A214" s="50" t="s">
        <v>22</v>
      </c>
      <c r="B214" s="50">
        <v>13</v>
      </c>
      <c r="C214" s="50">
        <v>2011</v>
      </c>
      <c r="D214" s="50">
        <v>5.6159999999999997</v>
      </c>
      <c r="E214" s="50">
        <v>0.27431899999999998</v>
      </c>
      <c r="F214" s="50">
        <v>0.82998499999999997</v>
      </c>
      <c r="G214" s="50">
        <v>2200</v>
      </c>
      <c r="H214" s="50">
        <v>0.399086</v>
      </c>
      <c r="I214" s="50">
        <v>7611.05</v>
      </c>
      <c r="J214" s="50">
        <v>0.80260200000000004</v>
      </c>
      <c r="K214" s="50">
        <v>3.6900000000000002E-2</v>
      </c>
      <c r="L214" s="50">
        <v>2.2849000000000001E-2</v>
      </c>
      <c r="M214" s="50">
        <v>7.3819599999999999E-2</v>
      </c>
      <c r="N214" s="59">
        <f>R214*P214+(1-R214)*O214</f>
        <v>18149.432800000002</v>
      </c>
      <c r="O214" s="51">
        <v>8778.6</v>
      </c>
      <c r="P214" s="51">
        <v>24907.4</v>
      </c>
      <c r="Q214" s="51">
        <v>3720</v>
      </c>
      <c r="R214" s="60">
        <v>0.58100000000000007</v>
      </c>
      <c r="S214" s="61">
        <f>Q214*R214</f>
        <v>2161.3200000000002</v>
      </c>
      <c r="T214" s="61">
        <f>Q214-S214</f>
        <v>1558.6799999999998</v>
      </c>
      <c r="U214" s="49">
        <v>22021</v>
      </c>
      <c r="V214" s="53">
        <v>33539</v>
      </c>
      <c r="W214" s="53">
        <v>33341</v>
      </c>
      <c r="X214" s="53">
        <v>57728</v>
      </c>
      <c r="Y214" s="53">
        <v>36770</v>
      </c>
      <c r="Z214" s="53">
        <v>37998</v>
      </c>
      <c r="AA214" s="53">
        <v>45761</v>
      </c>
      <c r="AB214" s="53">
        <v>26577</v>
      </c>
      <c r="AC214" s="53">
        <v>59763</v>
      </c>
      <c r="AD214" s="53">
        <v>84296</v>
      </c>
      <c r="AE214" s="53">
        <v>43969</v>
      </c>
      <c r="AF214" s="53">
        <v>32928</v>
      </c>
      <c r="AG214" s="53">
        <v>49201</v>
      </c>
      <c r="AH214" s="53">
        <v>31336</v>
      </c>
      <c r="AI214" s="53">
        <v>35808</v>
      </c>
      <c r="AJ214" s="53">
        <v>46832</v>
      </c>
      <c r="AK214" s="53">
        <v>50672</v>
      </c>
      <c r="AL214" s="53">
        <v>41715</v>
      </c>
      <c r="AM214" s="53">
        <v>47138</v>
      </c>
      <c r="AN214" s="49">
        <v>60972</v>
      </c>
      <c r="AO214" s="51">
        <v>69121</v>
      </c>
      <c r="AP214" s="51">
        <v>2829837.9999999995</v>
      </c>
      <c r="AQ214" s="51">
        <v>95320</v>
      </c>
      <c r="AR214" s="51">
        <v>999451</v>
      </c>
      <c r="AS214" s="51">
        <v>201270</v>
      </c>
      <c r="AT214" s="51">
        <v>178677</v>
      </c>
      <c r="AU214" s="51">
        <v>87380</v>
      </c>
      <c r="AV214" s="51">
        <v>54282</v>
      </c>
      <c r="AW214" s="51">
        <v>135976</v>
      </c>
      <c r="AX214" s="51">
        <v>91057</v>
      </c>
      <c r="AY214" s="51">
        <v>66038</v>
      </c>
      <c r="AZ214" s="51">
        <v>57105</v>
      </c>
      <c r="BA214" s="51">
        <v>47316</v>
      </c>
      <c r="BB214" s="51">
        <v>13134.999999999998</v>
      </c>
      <c r="BC214" s="51">
        <v>460544</v>
      </c>
      <c r="BD214" s="51">
        <v>171383</v>
      </c>
      <c r="BE214" s="51">
        <v>37982</v>
      </c>
      <c r="BF214" s="51">
        <v>306486</v>
      </c>
    </row>
    <row r="215" spans="1:58" x14ac:dyDescent="0.3">
      <c r="A215" s="50" t="s">
        <v>22</v>
      </c>
      <c r="B215" s="50">
        <v>13</v>
      </c>
      <c r="C215" s="50">
        <v>2012</v>
      </c>
      <c r="D215" s="50">
        <v>6.1858000000000004</v>
      </c>
      <c r="E215" s="50">
        <v>0.15278800000000001</v>
      </c>
      <c r="F215" s="50">
        <v>0.84089400000000003</v>
      </c>
      <c r="G215" s="50">
        <v>2370</v>
      </c>
      <c r="H215" s="50">
        <v>0.58764700000000003</v>
      </c>
      <c r="I215" s="50">
        <v>7803.87</v>
      </c>
      <c r="J215" s="50">
        <v>0.84982599999999997</v>
      </c>
      <c r="K215" s="50">
        <v>3.6299999999999999E-2</v>
      </c>
      <c r="L215" s="50">
        <v>2.2946000000000001E-2</v>
      </c>
      <c r="M215" s="50">
        <v>7.5378700000000007E-2</v>
      </c>
      <c r="N215" s="59">
        <f>R215*P215+(1-R215)*O215</f>
        <v>20747.648000000001</v>
      </c>
      <c r="O215" s="51">
        <v>9967.2000000000007</v>
      </c>
      <c r="P215" s="51">
        <v>28055.200000000001</v>
      </c>
      <c r="Q215" s="51">
        <v>3748</v>
      </c>
      <c r="R215" s="60">
        <v>0.59599999999999997</v>
      </c>
      <c r="S215" s="61">
        <f>Q215*R215</f>
        <v>2233.808</v>
      </c>
      <c r="T215" s="61">
        <f>Q215-S215</f>
        <v>1514.192</v>
      </c>
      <c r="U215" s="49">
        <v>24516</v>
      </c>
      <c r="V215" s="64">
        <v>36341</v>
      </c>
      <c r="W215" s="64">
        <v>38725</v>
      </c>
      <c r="X215" s="64">
        <v>66938</v>
      </c>
      <c r="Y215" s="64">
        <v>42743</v>
      </c>
      <c r="Z215" s="64">
        <v>44404</v>
      </c>
      <c r="AA215" s="64">
        <v>52750</v>
      </c>
      <c r="AB215" s="64">
        <v>30883</v>
      </c>
      <c r="AC215" s="64">
        <v>67917</v>
      </c>
      <c r="AD215" s="64">
        <v>94708</v>
      </c>
      <c r="AE215" s="64">
        <v>50397</v>
      </c>
      <c r="AF215" s="64">
        <v>38431</v>
      </c>
      <c r="AG215" s="64">
        <v>55947</v>
      </c>
      <c r="AH215" s="64">
        <v>35842</v>
      </c>
      <c r="AI215" s="64">
        <v>34320</v>
      </c>
      <c r="AJ215" s="64">
        <v>52282</v>
      </c>
      <c r="AK215" s="64">
        <v>57525</v>
      </c>
      <c r="AL215" s="64">
        <v>47017</v>
      </c>
      <c r="AM215" s="64">
        <v>53850</v>
      </c>
      <c r="AN215" s="49">
        <v>48172</v>
      </c>
      <c r="AO215" s="51">
        <v>53174</v>
      </c>
      <c r="AP215" s="51">
        <v>2923783.0000000005</v>
      </c>
      <c r="AQ215" s="51">
        <v>94754</v>
      </c>
      <c r="AR215" s="51">
        <v>1216984</v>
      </c>
      <c r="AS215" s="51">
        <v>242500</v>
      </c>
      <c r="AT215" s="51">
        <v>186432</v>
      </c>
      <c r="AU215" s="51">
        <v>94038</v>
      </c>
      <c r="AV215" s="51">
        <v>53301</v>
      </c>
      <c r="AW215" s="51">
        <v>147544</v>
      </c>
      <c r="AX215" s="51">
        <v>101843</v>
      </c>
      <c r="AY215" s="51">
        <v>59997.999999999993</v>
      </c>
      <c r="AZ215" s="51">
        <v>65357</v>
      </c>
      <c r="BA215" s="51">
        <v>50016</v>
      </c>
      <c r="BB215" s="51">
        <v>13882.000000000002</v>
      </c>
      <c r="BC215" s="51">
        <v>466851</v>
      </c>
      <c r="BD215" s="51">
        <v>181116</v>
      </c>
      <c r="BE215" s="51">
        <v>35522</v>
      </c>
      <c r="BF215" s="51">
        <v>343289</v>
      </c>
    </row>
    <row r="216" spans="1:58" x14ac:dyDescent="0.3">
      <c r="A216" s="50" t="s">
        <v>22</v>
      </c>
      <c r="B216" s="50">
        <v>13</v>
      </c>
      <c r="C216" s="50">
        <v>2013</v>
      </c>
      <c r="D216" s="50">
        <v>6.3388</v>
      </c>
      <c r="E216" s="50">
        <v>0.20069300000000001</v>
      </c>
      <c r="F216" s="50">
        <v>0.85100299999999995</v>
      </c>
      <c r="G216" s="50">
        <v>2490</v>
      </c>
      <c r="H216" s="50">
        <v>0.60413399999999995</v>
      </c>
      <c r="I216" s="50">
        <v>8205.69</v>
      </c>
      <c r="J216" s="50">
        <v>0.90304899999999999</v>
      </c>
      <c r="K216" s="50">
        <v>3.5499999999999997E-2</v>
      </c>
      <c r="L216" s="50">
        <v>2.3052E-2</v>
      </c>
      <c r="M216" s="50">
        <v>7.8565099999999999E-2</v>
      </c>
      <c r="N216" s="59">
        <f>R216*P216+(1-R216)*O216</f>
        <v>23114.68794</v>
      </c>
      <c r="O216" s="51">
        <v>11184.2</v>
      </c>
      <c r="P216" s="51">
        <v>30816.400000000001</v>
      </c>
      <c r="Q216" s="51">
        <v>3774</v>
      </c>
      <c r="R216" s="60">
        <v>0.60770000000000002</v>
      </c>
      <c r="S216" s="61">
        <f>Q216*R216</f>
        <v>2293.4598000000001</v>
      </c>
      <c r="T216" s="61">
        <f>Q216-S216</f>
        <v>1480.5401999999999</v>
      </c>
      <c r="U216" s="49">
        <v>26205</v>
      </c>
      <c r="V216" s="64">
        <v>38110</v>
      </c>
      <c r="W216" s="64">
        <v>42820</v>
      </c>
      <c r="X216" s="64">
        <v>71123</v>
      </c>
      <c r="Y216" s="64">
        <v>44202</v>
      </c>
      <c r="Z216" s="64">
        <v>45998</v>
      </c>
      <c r="AA216" s="64">
        <v>55821</v>
      </c>
      <c r="AB216" s="64">
        <v>33572</v>
      </c>
      <c r="AC216" s="64">
        <v>74101</v>
      </c>
      <c r="AD216" s="64">
        <v>101550</v>
      </c>
      <c r="AE216" s="64">
        <v>52646</v>
      </c>
      <c r="AF216" s="64">
        <v>49942</v>
      </c>
      <c r="AG216" s="64">
        <v>63208</v>
      </c>
      <c r="AH216" s="64">
        <v>37278</v>
      </c>
      <c r="AI216" s="64">
        <v>38689</v>
      </c>
      <c r="AJ216" s="64">
        <v>56378</v>
      </c>
      <c r="AK216" s="64">
        <v>64544</v>
      </c>
      <c r="AL216" s="64">
        <v>53391</v>
      </c>
      <c r="AM216" s="64">
        <v>57022</v>
      </c>
      <c r="AN216" s="49">
        <v>45443</v>
      </c>
      <c r="AO216" s="51">
        <v>27679</v>
      </c>
      <c r="AP216" s="51">
        <v>2525538</v>
      </c>
      <c r="AQ216" s="51">
        <v>88735</v>
      </c>
      <c r="AR216" s="51">
        <v>1461936</v>
      </c>
      <c r="AS216" s="51">
        <v>263668</v>
      </c>
      <c r="AT216" s="51">
        <v>243482.99999999997</v>
      </c>
      <c r="AU216" s="51">
        <v>98117</v>
      </c>
      <c r="AV216" s="51">
        <v>69597</v>
      </c>
      <c r="AW216" s="51">
        <v>151274</v>
      </c>
      <c r="AX216" s="51">
        <v>126067</v>
      </c>
      <c r="AY216" s="51">
        <v>114253</v>
      </c>
      <c r="AZ216" s="51">
        <v>77321</v>
      </c>
      <c r="BA216" s="51">
        <v>54794</v>
      </c>
      <c r="BB216" s="51">
        <v>13550</v>
      </c>
      <c r="BC216" s="51">
        <v>482251</v>
      </c>
      <c r="BD216" s="51">
        <v>197517</v>
      </c>
      <c r="BE216" s="51">
        <v>39663</v>
      </c>
      <c r="BF216" s="51">
        <v>359371</v>
      </c>
    </row>
    <row r="217" spans="1:58" x14ac:dyDescent="0.3">
      <c r="A217" s="50" t="s">
        <v>22</v>
      </c>
      <c r="B217" s="50">
        <v>13</v>
      </c>
      <c r="C217" s="50">
        <v>2014</v>
      </c>
      <c r="D217" s="50">
        <v>6.2012</v>
      </c>
      <c r="E217" s="50">
        <v>0.16772500000000001</v>
      </c>
      <c r="F217" s="50">
        <v>0.858321</v>
      </c>
      <c r="G217" s="50">
        <v>2570</v>
      </c>
      <c r="H217" s="50">
        <v>0.60990500000000003</v>
      </c>
      <c r="I217" s="50">
        <v>8342.1299999999992</v>
      </c>
      <c r="J217" s="50">
        <v>0.94119799999999998</v>
      </c>
      <c r="K217" s="50">
        <v>3.4700000000000002E-2</v>
      </c>
      <c r="L217" s="50">
        <v>2.3120999999999999E-2</v>
      </c>
      <c r="M217" s="50">
        <v>8.0945799999999998E-2</v>
      </c>
      <c r="N217" s="59">
        <f>R217*P217+(1-R217)*O217</f>
        <v>23818.819600000003</v>
      </c>
      <c r="O217" s="51">
        <v>12650.2</v>
      </c>
      <c r="P217" s="51">
        <v>30722.400000000001</v>
      </c>
      <c r="Q217" s="51">
        <v>3806</v>
      </c>
      <c r="R217" s="60">
        <v>0.61799999999999999</v>
      </c>
      <c r="S217" s="61">
        <f>Q217*R217</f>
        <v>2352.1080000000002</v>
      </c>
      <c r="T217" s="61">
        <f>Q217-S217</f>
        <v>1453.8919999999998</v>
      </c>
      <c r="U217" s="49">
        <v>28340</v>
      </c>
      <c r="V217" s="64">
        <v>43793</v>
      </c>
      <c r="W217" s="64">
        <v>46892</v>
      </c>
      <c r="X217" s="64">
        <v>77293</v>
      </c>
      <c r="Y217" s="64">
        <v>50028</v>
      </c>
      <c r="Z217" s="64">
        <v>51458</v>
      </c>
      <c r="AA217" s="64">
        <v>61115</v>
      </c>
      <c r="AB217" s="64">
        <v>36200</v>
      </c>
      <c r="AC217" s="64">
        <v>78734</v>
      </c>
      <c r="AD217" s="64">
        <v>107826</v>
      </c>
      <c r="AE217" s="64">
        <v>57980</v>
      </c>
      <c r="AF217" s="64">
        <v>49695</v>
      </c>
      <c r="AG217" s="64">
        <v>64519</v>
      </c>
      <c r="AH217" s="64">
        <v>43231</v>
      </c>
      <c r="AI217" s="64">
        <v>44215</v>
      </c>
      <c r="AJ217" s="64">
        <v>59844</v>
      </c>
      <c r="AK217" s="64">
        <v>72183</v>
      </c>
      <c r="AL217" s="64">
        <v>57796</v>
      </c>
      <c r="AM217" s="64">
        <v>60411</v>
      </c>
      <c r="AN217" s="49">
        <v>45228</v>
      </c>
      <c r="AO217" s="51">
        <v>25258</v>
      </c>
      <c r="AP217" s="51">
        <v>2452890</v>
      </c>
      <c r="AQ217" s="51">
        <v>90840</v>
      </c>
      <c r="AR217" s="51">
        <v>1547528</v>
      </c>
      <c r="AS217" s="51">
        <v>269955</v>
      </c>
      <c r="AT217" s="51">
        <v>240407</v>
      </c>
      <c r="AU217" s="51">
        <v>99258</v>
      </c>
      <c r="AV217" s="51">
        <v>70972</v>
      </c>
      <c r="AW217" s="51">
        <v>164797</v>
      </c>
      <c r="AX217" s="51">
        <v>143210</v>
      </c>
      <c r="AY217" s="51">
        <v>117123.00000000001</v>
      </c>
      <c r="AZ217" s="51">
        <v>84804</v>
      </c>
      <c r="BA217" s="51">
        <v>57716</v>
      </c>
      <c r="BB217" s="51">
        <v>14908.999999999998</v>
      </c>
      <c r="BC217" s="51">
        <v>500916</v>
      </c>
      <c r="BD217" s="51">
        <v>209681</v>
      </c>
      <c r="BE217" s="51">
        <v>40496</v>
      </c>
      <c r="BF217" s="51">
        <v>370418</v>
      </c>
    </row>
    <row r="218" spans="1:58" x14ac:dyDescent="0.3">
      <c r="A218" s="50" t="s">
        <v>22</v>
      </c>
      <c r="B218" s="50">
        <v>13</v>
      </c>
      <c r="C218" s="50">
        <v>2015</v>
      </c>
      <c r="D218" s="50">
        <v>6.4145000000000003</v>
      </c>
      <c r="E218" s="50">
        <v>0.161523</v>
      </c>
      <c r="F218" s="50">
        <v>0.87471200000000005</v>
      </c>
      <c r="G218" s="50">
        <v>2870</v>
      </c>
      <c r="H218" s="50">
        <v>0.615811</v>
      </c>
      <c r="I218" s="50">
        <v>8622.01</v>
      </c>
      <c r="J218" s="50">
        <v>0.96393200000000001</v>
      </c>
      <c r="K218" s="50">
        <v>3.6999999999999998E-2</v>
      </c>
      <c r="L218" s="50">
        <v>2.2922999999999999E-2</v>
      </c>
      <c r="M218" s="50">
        <v>8.0573199999999998E-2</v>
      </c>
      <c r="N218" s="59">
        <f>R218*P218+(1-R218)*O218</f>
        <v>25988.8076</v>
      </c>
      <c r="O218" s="51">
        <v>13792.7</v>
      </c>
      <c r="P218" s="51">
        <v>33275.300000000003</v>
      </c>
      <c r="Q218" s="51">
        <v>3839</v>
      </c>
      <c r="R218" s="60">
        <v>0.626</v>
      </c>
      <c r="S218" s="61">
        <f>Q218*R218</f>
        <v>2403.2139999999999</v>
      </c>
      <c r="T218" s="61">
        <f>Q218-S218</f>
        <v>1435.7860000000001</v>
      </c>
      <c r="U218" s="49">
        <v>32510</v>
      </c>
      <c r="V218" s="65">
        <v>44100</v>
      </c>
      <c r="W218" s="65">
        <v>50675</v>
      </c>
      <c r="X218" s="65">
        <v>80987</v>
      </c>
      <c r="Y218" s="65">
        <v>50819</v>
      </c>
      <c r="Z218" s="65">
        <v>54866</v>
      </c>
      <c r="AA218" s="65">
        <v>65314</v>
      </c>
      <c r="AB218" s="65">
        <v>39599</v>
      </c>
      <c r="AC218" s="65">
        <v>84288</v>
      </c>
      <c r="AD218" s="65">
        <v>108537</v>
      </c>
      <c r="AE218" s="65">
        <v>62253</v>
      </c>
      <c r="AF218" s="65">
        <v>51927</v>
      </c>
      <c r="AG218" s="65">
        <v>76956</v>
      </c>
      <c r="AH218" s="65">
        <v>46144</v>
      </c>
      <c r="AI218" s="65">
        <v>46396</v>
      </c>
      <c r="AJ218" s="65">
        <v>69226</v>
      </c>
      <c r="AK218" s="65">
        <v>80314</v>
      </c>
      <c r="AL218" s="65">
        <v>61039</v>
      </c>
      <c r="AM218" s="65">
        <v>68728</v>
      </c>
      <c r="AN218" s="49">
        <v>44826</v>
      </c>
      <c r="AO218" s="51">
        <v>25034</v>
      </c>
      <c r="AP218" s="51">
        <v>2354738</v>
      </c>
      <c r="AQ218" s="51">
        <v>90304</v>
      </c>
      <c r="AR218" s="51">
        <v>1629349</v>
      </c>
      <c r="AS218" s="51">
        <v>283603</v>
      </c>
      <c r="AT218" s="51">
        <v>245012</v>
      </c>
      <c r="AU218" s="51">
        <v>97973</v>
      </c>
      <c r="AV218" s="51">
        <v>89967</v>
      </c>
      <c r="AW218" s="51">
        <v>178754</v>
      </c>
      <c r="AX218" s="51">
        <v>152905</v>
      </c>
      <c r="AY218" s="51">
        <v>125623</v>
      </c>
      <c r="AZ218" s="51">
        <v>85734.999999999985</v>
      </c>
      <c r="BA218" s="51">
        <v>55336</v>
      </c>
      <c r="BB218" s="51">
        <v>17775</v>
      </c>
      <c r="BC218" s="51">
        <v>503290.99999999994</v>
      </c>
      <c r="BD218" s="51">
        <v>215596</v>
      </c>
      <c r="BE218" s="51">
        <v>43091</v>
      </c>
      <c r="BF218" s="51">
        <v>391878</v>
      </c>
    </row>
    <row r="219" spans="1:58" x14ac:dyDescent="0.3">
      <c r="A219" s="50" t="s">
        <v>22</v>
      </c>
      <c r="B219" s="50">
        <v>13</v>
      </c>
      <c r="C219" s="50">
        <v>2016</v>
      </c>
      <c r="D219" s="50">
        <v>6.1242000000000001</v>
      </c>
      <c r="E219" s="50">
        <v>0.18463399999999999</v>
      </c>
      <c r="F219" s="50">
        <v>0.875749</v>
      </c>
      <c r="G219" s="50">
        <v>3100</v>
      </c>
      <c r="H219" s="50">
        <v>0.63729999999999998</v>
      </c>
      <c r="I219" s="50">
        <v>8801.07</v>
      </c>
      <c r="J219" s="50">
        <v>0.89991299999999996</v>
      </c>
      <c r="K219" s="50">
        <v>3.8600000000000002E-2</v>
      </c>
      <c r="L219" s="50">
        <v>2.2716E-2</v>
      </c>
      <c r="M219" s="50">
        <v>7.9445399999999999E-2</v>
      </c>
      <c r="N219" s="59">
        <f>R219*P219+(1-R219)*O219</f>
        <v>28364.803600000003</v>
      </c>
      <c r="O219" s="51">
        <v>14999.2</v>
      </c>
      <c r="P219" s="51">
        <v>36014.300000000003</v>
      </c>
      <c r="Q219" s="51">
        <v>3874</v>
      </c>
      <c r="R219" s="60">
        <v>0.63600000000000001</v>
      </c>
      <c r="S219" s="61">
        <f>Q219*R219</f>
        <v>2463.864</v>
      </c>
      <c r="T219" s="61">
        <f>Q219-S219</f>
        <v>1410.136</v>
      </c>
      <c r="U219" s="53">
        <v>35577</v>
      </c>
      <c r="V219" s="65">
        <v>44222</v>
      </c>
      <c r="W219" s="65">
        <v>54439</v>
      </c>
      <c r="X219" s="65">
        <v>88471</v>
      </c>
      <c r="Y219" s="65">
        <v>53557</v>
      </c>
      <c r="Z219" s="65">
        <v>57937</v>
      </c>
      <c r="AA219" s="65">
        <v>71181</v>
      </c>
      <c r="AB219" s="65">
        <v>39434</v>
      </c>
      <c r="AC219" s="65">
        <v>93774</v>
      </c>
      <c r="AD219" s="65">
        <v>108377</v>
      </c>
      <c r="AE219" s="65">
        <v>65110</v>
      </c>
      <c r="AF219" s="65">
        <v>56934</v>
      </c>
      <c r="AG219" s="65">
        <v>79317</v>
      </c>
      <c r="AH219" s="65">
        <v>51083</v>
      </c>
      <c r="AI219" s="65">
        <v>48040</v>
      </c>
      <c r="AJ219" s="65">
        <v>75773</v>
      </c>
      <c r="AK219" s="65">
        <v>87997</v>
      </c>
      <c r="AL219" s="65">
        <v>67018</v>
      </c>
      <c r="AM219" s="65">
        <v>76926</v>
      </c>
      <c r="AN219" s="53">
        <v>43384</v>
      </c>
      <c r="AO219" s="51">
        <v>20674</v>
      </c>
      <c r="AP219" s="51">
        <v>2282819</v>
      </c>
      <c r="AQ219" s="51">
        <v>90596</v>
      </c>
      <c r="AR219" s="51">
        <v>1685408</v>
      </c>
      <c r="AS219" s="51">
        <v>278203</v>
      </c>
      <c r="AT219" s="51">
        <v>234009</v>
      </c>
      <c r="AU219" s="51">
        <v>97672.000000000015</v>
      </c>
      <c r="AV219" s="51">
        <v>91104</v>
      </c>
      <c r="AW219" s="51">
        <v>195733</v>
      </c>
      <c r="AX219" s="51">
        <v>156043</v>
      </c>
      <c r="AY219" s="51">
        <v>144909</v>
      </c>
      <c r="AZ219" s="51">
        <v>87225</v>
      </c>
      <c r="BA219" s="51">
        <v>56246</v>
      </c>
      <c r="BB219" s="51">
        <v>27023</v>
      </c>
      <c r="BC219" s="51">
        <v>521430</v>
      </c>
      <c r="BD219" s="51">
        <v>228475</v>
      </c>
      <c r="BE219" s="51">
        <v>42166</v>
      </c>
      <c r="BF219" s="51">
        <v>405138.00000000006</v>
      </c>
    </row>
    <row r="220" spans="1:58" x14ac:dyDescent="0.3">
      <c r="A220" s="50" t="s">
        <v>22</v>
      </c>
      <c r="B220" s="50">
        <v>13</v>
      </c>
      <c r="C220" s="50">
        <v>2017</v>
      </c>
      <c r="D220" s="50">
        <v>6.1851000000000003</v>
      </c>
      <c r="E220" s="50">
        <v>0.212695</v>
      </c>
      <c r="F220" s="50">
        <v>0.87515500000000002</v>
      </c>
      <c r="G220" s="50">
        <v>3320</v>
      </c>
      <c r="H220" s="50">
        <v>0.64326300000000003</v>
      </c>
      <c r="I220" s="50">
        <v>8904.5300000000007</v>
      </c>
      <c r="J220" s="50">
        <v>0.89491200000000004</v>
      </c>
      <c r="K220" s="50">
        <v>3.8699999999999998E-2</v>
      </c>
      <c r="L220" s="50">
        <v>2.2755999999999998E-2</v>
      </c>
      <c r="M220" s="50">
        <v>7.9610700000000006E-2</v>
      </c>
      <c r="N220" s="59">
        <f>R220*P220+(1-R220)*O220</f>
        <v>31022.756800000003</v>
      </c>
      <c r="O220" s="51">
        <v>16334.8</v>
      </c>
      <c r="P220" s="51">
        <v>39001.4</v>
      </c>
      <c r="Q220" s="51">
        <v>3911</v>
      </c>
      <c r="R220" s="60">
        <v>0.64800000000000002</v>
      </c>
      <c r="S220" s="61">
        <f>Q220*R220</f>
        <v>2534.328</v>
      </c>
      <c r="T220" s="61">
        <f>Q220-S220</f>
        <v>1376.672</v>
      </c>
      <c r="U220" s="49">
        <v>40543</v>
      </c>
      <c r="V220" s="64">
        <v>48460</v>
      </c>
      <c r="W220" s="64">
        <v>59131</v>
      </c>
      <c r="X220" s="64">
        <v>93073</v>
      </c>
      <c r="Y220" s="64">
        <v>56160</v>
      </c>
      <c r="Z220" s="64">
        <v>61504</v>
      </c>
      <c r="AA220" s="64">
        <v>77536</v>
      </c>
      <c r="AB220" s="64">
        <v>41429</v>
      </c>
      <c r="AC220" s="64">
        <v>98427</v>
      </c>
      <c r="AD220" s="64">
        <v>109757</v>
      </c>
      <c r="AE220" s="64">
        <v>69166</v>
      </c>
      <c r="AF220" s="64">
        <v>62848</v>
      </c>
      <c r="AG220" s="64">
        <v>91712</v>
      </c>
      <c r="AH220" s="64">
        <v>59204</v>
      </c>
      <c r="AI220" s="64">
        <v>49646</v>
      </c>
      <c r="AJ220" s="64">
        <v>84471</v>
      </c>
      <c r="AK220" s="64">
        <v>96333</v>
      </c>
      <c r="AL220" s="64">
        <v>73532</v>
      </c>
      <c r="AM220" s="64">
        <v>89047</v>
      </c>
      <c r="AN220" s="49">
        <v>42353</v>
      </c>
      <c r="AO220" s="51">
        <v>19870</v>
      </c>
      <c r="AP220" s="51">
        <v>2131199</v>
      </c>
      <c r="AQ220" s="51">
        <v>87224</v>
      </c>
      <c r="AR220" s="51">
        <v>1767182</v>
      </c>
      <c r="AS220" s="51">
        <v>287293</v>
      </c>
      <c r="AT220" s="51">
        <v>239153.00000000003</v>
      </c>
      <c r="AU220" s="51">
        <v>99713.000000000015</v>
      </c>
      <c r="AV220" s="51">
        <v>108489</v>
      </c>
      <c r="AW220" s="51">
        <v>208204</v>
      </c>
      <c r="AX220" s="51">
        <v>156379</v>
      </c>
      <c r="AY220" s="51">
        <v>162753</v>
      </c>
      <c r="AZ220" s="51">
        <v>77990</v>
      </c>
      <c r="BA220" s="51">
        <v>58391</v>
      </c>
      <c r="BB220" s="51">
        <v>37932</v>
      </c>
      <c r="BC220" s="51">
        <v>530724</v>
      </c>
      <c r="BD220" s="51">
        <v>239755</v>
      </c>
      <c r="BE220" s="51">
        <v>43439.000000000007</v>
      </c>
      <c r="BF220" s="51">
        <v>426796</v>
      </c>
    </row>
    <row r="221" spans="1:58" x14ac:dyDescent="0.3">
      <c r="A221" s="50" t="s">
        <v>22</v>
      </c>
      <c r="B221" s="50">
        <v>13</v>
      </c>
      <c r="C221" s="50">
        <v>2018</v>
      </c>
      <c r="D221" s="50">
        <v>5.7262000000000004</v>
      </c>
      <c r="E221" s="50">
        <v>0.27918399999999999</v>
      </c>
      <c r="F221" s="50">
        <v>0.89375300000000002</v>
      </c>
      <c r="G221" s="50">
        <v>3550</v>
      </c>
      <c r="H221" s="50">
        <v>0.65970600000000001</v>
      </c>
      <c r="I221" s="50">
        <v>8977.82</v>
      </c>
      <c r="J221" s="50">
        <v>0.91185499999999997</v>
      </c>
      <c r="K221" s="50">
        <v>3.7100000000000001E-2</v>
      </c>
      <c r="L221" s="50">
        <v>2.2582999999999999E-2</v>
      </c>
      <c r="M221" s="50">
        <v>8.0681500000000003E-2</v>
      </c>
      <c r="N221" s="59">
        <f>R221*P221+(1-R221)*O221</f>
        <v>33815.525820000003</v>
      </c>
      <c r="O221" s="51">
        <v>17821.2</v>
      </c>
      <c r="P221" s="51">
        <v>42121.3</v>
      </c>
      <c r="Q221" s="51">
        <v>3941</v>
      </c>
      <c r="R221" s="60">
        <v>0.6581999999999999</v>
      </c>
      <c r="S221" s="61">
        <f>Q221*R221</f>
        <v>2593.9661999999994</v>
      </c>
      <c r="T221" s="61">
        <f>Q221-S221</f>
        <v>1347.0338000000006</v>
      </c>
      <c r="U221" s="49">
        <v>43564</v>
      </c>
      <c r="V221" s="53">
        <v>56078</v>
      </c>
      <c r="W221" s="53">
        <v>64881</v>
      </c>
      <c r="X221" s="53">
        <v>110659</v>
      </c>
      <c r="Y221" s="53">
        <v>61394</v>
      </c>
      <c r="Z221" s="53">
        <v>69863</v>
      </c>
      <c r="AA221" s="53">
        <v>86529</v>
      </c>
      <c r="AB221" s="53">
        <v>44828</v>
      </c>
      <c r="AC221" s="53">
        <v>107642</v>
      </c>
      <c r="AD221" s="53">
        <v>116574</v>
      </c>
      <c r="AE221" s="53">
        <v>74039</v>
      </c>
      <c r="AF221" s="53">
        <v>61426</v>
      </c>
      <c r="AG221" s="53">
        <v>103976</v>
      </c>
      <c r="AH221" s="53">
        <v>60379</v>
      </c>
      <c r="AI221" s="53">
        <v>59381</v>
      </c>
      <c r="AJ221" s="53">
        <v>94333</v>
      </c>
      <c r="AK221" s="53">
        <v>110082</v>
      </c>
      <c r="AL221" s="53">
        <v>82559</v>
      </c>
      <c r="AM221" s="53">
        <v>100608</v>
      </c>
      <c r="AN221" s="49">
        <v>35783</v>
      </c>
      <c r="AO221" s="51">
        <v>13254.000000000002</v>
      </c>
      <c r="AP221" s="51">
        <v>2136479</v>
      </c>
      <c r="AQ221" s="51">
        <v>115061</v>
      </c>
      <c r="AR221" s="51">
        <v>1970155</v>
      </c>
      <c r="AS221" s="51">
        <v>295491</v>
      </c>
      <c r="AT221" s="51">
        <v>230380</v>
      </c>
      <c r="AU221" s="51">
        <v>110633</v>
      </c>
      <c r="AV221" s="51">
        <v>122669.00000000001</v>
      </c>
      <c r="AW221" s="51">
        <v>200338</v>
      </c>
      <c r="AX221" s="51">
        <v>171106.00000000003</v>
      </c>
      <c r="AY221" s="51">
        <v>186322</v>
      </c>
      <c r="AZ221" s="51">
        <v>77208</v>
      </c>
      <c r="BA221" s="51">
        <v>56992</v>
      </c>
      <c r="BB221" s="51">
        <v>31426.000000000004</v>
      </c>
      <c r="BC221" s="51">
        <v>546744</v>
      </c>
      <c r="BD221" s="51">
        <v>237633</v>
      </c>
      <c r="BE221" s="51">
        <v>43410</v>
      </c>
      <c r="BF221" s="51">
        <v>472484.00000000006</v>
      </c>
    </row>
    <row r="222" spans="1:58" x14ac:dyDescent="0.3">
      <c r="A222" s="50" t="s">
        <v>22</v>
      </c>
      <c r="B222" s="50">
        <v>13</v>
      </c>
      <c r="C222" s="50">
        <v>2019</v>
      </c>
      <c r="D222" s="50">
        <v>5.4950000000000001</v>
      </c>
      <c r="E222" s="50">
        <v>0.20335</v>
      </c>
      <c r="F222" s="50">
        <v>0.9</v>
      </c>
      <c r="G222" s="50">
        <v>3020</v>
      </c>
      <c r="H222" s="50">
        <v>0.67744800000000005</v>
      </c>
      <c r="I222" s="50">
        <v>9050.7000000000007</v>
      </c>
      <c r="J222" s="50">
        <v>0.92993400000000004</v>
      </c>
      <c r="K222" s="50">
        <v>3.5000000000000003E-2</v>
      </c>
      <c r="L222" s="50">
        <v>2.2653E-2</v>
      </c>
      <c r="M222" s="50">
        <v>8.1260799999999994E-2</v>
      </c>
      <c r="N222" s="59">
        <f>R222*P222+(1-R222)*O222</f>
        <v>36893.046500000004</v>
      </c>
      <c r="O222" s="51">
        <v>19568.400000000001</v>
      </c>
      <c r="P222" s="51">
        <v>45620.5</v>
      </c>
      <c r="Q222" s="51">
        <v>3973</v>
      </c>
      <c r="R222" s="51">
        <v>0.66500000000000004</v>
      </c>
      <c r="S222" s="61">
        <f>Q222*R222</f>
        <v>2642.0450000000001</v>
      </c>
      <c r="T222" s="61">
        <f>Q222-S222</f>
        <v>1330.9549999999999</v>
      </c>
      <c r="U222" s="49">
        <v>51430</v>
      </c>
      <c r="V222" s="49">
        <v>61314</v>
      </c>
      <c r="W222" s="49">
        <v>71641</v>
      </c>
      <c r="X222" s="49">
        <v>119694</v>
      </c>
      <c r="Y222" s="49">
        <v>64846</v>
      </c>
      <c r="Z222" s="49">
        <v>82363</v>
      </c>
      <c r="AA222" s="49">
        <v>90085</v>
      </c>
      <c r="AB222" s="49">
        <v>46387</v>
      </c>
      <c r="AC222" s="49">
        <v>124370</v>
      </c>
      <c r="AD222" s="49">
        <v>116732</v>
      </c>
      <c r="AE222" s="49">
        <v>81052</v>
      </c>
      <c r="AF222" s="49">
        <v>62639</v>
      </c>
      <c r="AG222" s="49">
        <v>118649</v>
      </c>
      <c r="AH222" s="49">
        <v>62162</v>
      </c>
      <c r="AI222" s="49">
        <v>66063</v>
      </c>
      <c r="AJ222" s="49">
        <v>96557</v>
      </c>
      <c r="AK222" s="49">
        <v>119961</v>
      </c>
      <c r="AL222" s="49">
        <v>84160</v>
      </c>
      <c r="AM222" s="49">
        <v>106176</v>
      </c>
      <c r="AN222" s="49">
        <v>14847</v>
      </c>
      <c r="AO222" s="49">
        <v>13991</v>
      </c>
      <c r="AP222" s="49">
        <v>1707936</v>
      </c>
      <c r="AQ222" s="49">
        <v>113779</v>
      </c>
      <c r="AR222" s="49">
        <v>1636852</v>
      </c>
      <c r="AS222" s="49">
        <v>247294</v>
      </c>
      <c r="AT222" s="49">
        <v>228697</v>
      </c>
      <c r="AU222" s="49">
        <v>91868</v>
      </c>
      <c r="AV222" s="49">
        <v>107821</v>
      </c>
      <c r="AW222" s="49">
        <v>251568</v>
      </c>
      <c r="AX222" s="49">
        <v>173543</v>
      </c>
      <c r="AY222" s="49">
        <v>1895</v>
      </c>
      <c r="AZ222" s="49">
        <v>78782</v>
      </c>
      <c r="BA222" s="49">
        <v>69203</v>
      </c>
      <c r="BB222" s="49">
        <v>34723</v>
      </c>
      <c r="BC222" s="49">
        <v>607427</v>
      </c>
      <c r="BD222" s="49">
        <v>257549</v>
      </c>
      <c r="BE222" s="49">
        <v>41867</v>
      </c>
      <c r="BF222" s="49">
        <v>519142</v>
      </c>
    </row>
    <row r="223" spans="1:58" x14ac:dyDescent="0.3">
      <c r="A223" s="50" t="s">
        <v>23</v>
      </c>
      <c r="B223" s="50">
        <v>14</v>
      </c>
      <c r="C223" s="50">
        <v>2003</v>
      </c>
      <c r="D223" s="50">
        <v>2.1515</v>
      </c>
      <c r="E223" s="50">
        <v>0.197404</v>
      </c>
      <c r="F223" s="50">
        <v>0.627251</v>
      </c>
      <c r="G223" s="50">
        <v>517</v>
      </c>
      <c r="H223" s="50">
        <v>8.3673999999999998E-2</v>
      </c>
      <c r="I223" s="50">
        <v>3666.65</v>
      </c>
      <c r="J223" s="50">
        <v>0.42925799999999997</v>
      </c>
      <c r="K223" s="50">
        <v>3.5999999999999997E-2</v>
      </c>
      <c r="L223" s="50">
        <v>1.2694E-2</v>
      </c>
      <c r="M223" s="50">
        <v>5.4084399999999998E-2</v>
      </c>
      <c r="N223" s="59">
        <f>R223*P223+(1-R223)*O223</f>
        <v>3929.9831663538448</v>
      </c>
      <c r="O223" s="51">
        <v>2457.5</v>
      </c>
      <c r="P223" s="51">
        <v>6901.4</v>
      </c>
      <c r="Q223" s="51">
        <v>4254</v>
      </c>
      <c r="R223" s="60">
        <v>0.33134930271919821</v>
      </c>
      <c r="S223" s="61">
        <f>Q223*R223</f>
        <v>1409.5599337674691</v>
      </c>
      <c r="T223" s="61">
        <f>Q223-S223</f>
        <v>2844.4400662325306</v>
      </c>
      <c r="U223" s="52">
        <v>5492</v>
      </c>
      <c r="V223" s="62">
        <v>9421</v>
      </c>
      <c r="W223" s="62">
        <v>9626</v>
      </c>
      <c r="X223" s="62">
        <v>12707</v>
      </c>
      <c r="Y223" s="62">
        <v>9220</v>
      </c>
      <c r="Z223" s="62">
        <v>7782</v>
      </c>
      <c r="AA223" s="62">
        <v>14011</v>
      </c>
      <c r="AB223" s="62">
        <v>8313</v>
      </c>
      <c r="AC223" s="62">
        <v>16831</v>
      </c>
      <c r="AD223" s="62">
        <v>15390</v>
      </c>
      <c r="AE223" s="62">
        <v>9873</v>
      </c>
      <c r="AF223" s="62">
        <v>10783</v>
      </c>
      <c r="AG223" s="62">
        <v>12804</v>
      </c>
      <c r="AH223" s="62">
        <v>8736</v>
      </c>
      <c r="AI223" s="62">
        <v>8152</v>
      </c>
      <c r="AJ223" s="62">
        <v>10986</v>
      </c>
      <c r="AK223" s="62">
        <v>12614</v>
      </c>
      <c r="AL223" s="62">
        <v>11888</v>
      </c>
      <c r="AM223" s="62">
        <v>11484</v>
      </c>
      <c r="AN223" s="50">
        <v>165955</v>
      </c>
      <c r="AO223" s="51">
        <v>98465</v>
      </c>
      <c r="AP223" s="51">
        <v>607054</v>
      </c>
      <c r="AQ223" s="51">
        <v>93414</v>
      </c>
      <c r="AR223" s="51">
        <v>181401</v>
      </c>
      <c r="AS223" s="51">
        <v>136572</v>
      </c>
      <c r="AT223" s="51">
        <v>162946</v>
      </c>
      <c r="AU223" s="51">
        <v>21521</v>
      </c>
      <c r="AV223" s="51">
        <v>24903</v>
      </c>
      <c r="AW223" s="51">
        <v>86346</v>
      </c>
      <c r="AX223" s="51">
        <v>19919</v>
      </c>
      <c r="AY223" s="51">
        <v>16870</v>
      </c>
      <c r="AZ223" s="51">
        <v>49443</v>
      </c>
      <c r="BA223" s="51">
        <v>41766</v>
      </c>
      <c r="BB223" s="51">
        <v>9530</v>
      </c>
      <c r="BC223" s="51">
        <v>430516</v>
      </c>
      <c r="BD223" s="51">
        <v>129894</v>
      </c>
      <c r="BE223" s="51">
        <v>33073</v>
      </c>
      <c r="BF223" s="51">
        <v>367291</v>
      </c>
    </row>
    <row r="224" spans="1:58" x14ac:dyDescent="0.3">
      <c r="A224" s="50" t="s">
        <v>23</v>
      </c>
      <c r="B224" s="50">
        <v>14</v>
      </c>
      <c r="C224" s="50">
        <v>2004</v>
      </c>
      <c r="D224" s="50">
        <v>2.0344000000000002</v>
      </c>
      <c r="E224" s="50">
        <v>0.18246299999999999</v>
      </c>
      <c r="F224" s="50">
        <v>0.65504399999999996</v>
      </c>
      <c r="G224" s="50">
        <v>677</v>
      </c>
      <c r="H224" s="50">
        <v>8.6788000000000004E-2</v>
      </c>
      <c r="I224" s="50">
        <v>3704.19</v>
      </c>
      <c r="J224" s="50">
        <v>0.52645500000000001</v>
      </c>
      <c r="K224" s="50">
        <v>3.5999999999999997E-2</v>
      </c>
      <c r="L224" s="50">
        <v>1.5406E-2</v>
      </c>
      <c r="M224" s="50">
        <v>5.4562899999999998E-2</v>
      </c>
      <c r="N224" s="59">
        <f>R224*P224+(1-R224)*O224</f>
        <v>4570.4370568963022</v>
      </c>
      <c r="O224" s="51">
        <v>2786.78</v>
      </c>
      <c r="P224" s="51">
        <v>7876.7</v>
      </c>
      <c r="Q224" s="51">
        <v>4284</v>
      </c>
      <c r="R224" s="60">
        <v>0.35042929100974118</v>
      </c>
      <c r="S224" s="61">
        <f>Q224*R224</f>
        <v>1501.2390826857313</v>
      </c>
      <c r="T224" s="61">
        <f>Q224-S224</f>
        <v>2782.7609173142687</v>
      </c>
      <c r="U224" s="52">
        <v>6238</v>
      </c>
      <c r="V224" s="62">
        <v>10987</v>
      </c>
      <c r="W224" s="62">
        <v>10817</v>
      </c>
      <c r="X224" s="62">
        <v>14270</v>
      </c>
      <c r="Y224" s="62">
        <v>10150</v>
      </c>
      <c r="Z224" s="62">
        <v>9319</v>
      </c>
      <c r="AA224" s="62">
        <v>15576</v>
      </c>
      <c r="AB224" s="62">
        <v>9077</v>
      </c>
      <c r="AC224" s="62">
        <v>18737</v>
      </c>
      <c r="AD224" s="62">
        <v>18289</v>
      </c>
      <c r="AE224" s="62">
        <v>10196</v>
      </c>
      <c r="AF224" s="62">
        <v>11073</v>
      </c>
      <c r="AG224" s="62">
        <v>14792</v>
      </c>
      <c r="AH224" s="62">
        <v>9678</v>
      </c>
      <c r="AI224" s="62">
        <v>9239</v>
      </c>
      <c r="AJ224" s="62">
        <v>12213</v>
      </c>
      <c r="AK224" s="62">
        <v>13924</v>
      </c>
      <c r="AL224" s="62">
        <v>12544</v>
      </c>
      <c r="AM224" s="62">
        <v>12873</v>
      </c>
      <c r="AN224" s="52">
        <v>160759</v>
      </c>
      <c r="AO224" s="51">
        <v>88436</v>
      </c>
      <c r="AP224" s="51">
        <v>626956</v>
      </c>
      <c r="AQ224" s="51">
        <v>93230</v>
      </c>
      <c r="AR224" s="51">
        <v>205436</v>
      </c>
      <c r="AS224" s="51">
        <v>113667</v>
      </c>
      <c r="AT224" s="51">
        <v>165672</v>
      </c>
      <c r="AU224" s="51">
        <v>21556.000000000004</v>
      </c>
      <c r="AV224" s="51">
        <v>27213</v>
      </c>
      <c r="AW224" s="51">
        <v>89369</v>
      </c>
      <c r="AX224" s="51">
        <v>24126</v>
      </c>
      <c r="AY224" s="51">
        <v>16834</v>
      </c>
      <c r="AZ224" s="51">
        <v>52460.000000000007</v>
      </c>
      <c r="BA224" s="51">
        <v>45519</v>
      </c>
      <c r="BB224" s="51">
        <v>7324.0000000000009</v>
      </c>
      <c r="BC224" s="51">
        <v>446947</v>
      </c>
      <c r="BD224" s="51">
        <v>134846</v>
      </c>
      <c r="BE224" s="51">
        <v>31652</v>
      </c>
      <c r="BF224" s="51">
        <v>361540.00000000006</v>
      </c>
    </row>
    <row r="225" spans="1:58" x14ac:dyDescent="0.3">
      <c r="A225" s="50" t="s">
        <v>23</v>
      </c>
      <c r="B225" s="50">
        <v>14</v>
      </c>
      <c r="C225" s="50">
        <v>2005</v>
      </c>
      <c r="D225" s="50">
        <v>2.7242000000000002</v>
      </c>
      <c r="E225" s="50">
        <v>0.205953</v>
      </c>
      <c r="F225" s="50">
        <v>0.67250799999999999</v>
      </c>
      <c r="G225" s="50">
        <v>789</v>
      </c>
      <c r="H225" s="50">
        <v>8.9870000000000005E-2</v>
      </c>
      <c r="I225" s="50">
        <v>3730.54</v>
      </c>
      <c r="J225" s="50">
        <v>0.65576100000000004</v>
      </c>
      <c r="K225" s="50">
        <v>3.5000000000000003E-2</v>
      </c>
      <c r="L225" s="50">
        <v>1.5542E-2</v>
      </c>
      <c r="M225" s="50">
        <v>5.4833699999999999E-2</v>
      </c>
      <c r="N225" s="59">
        <f>R225*P225+(1-R225)*O225</f>
        <v>5160.4960000000001</v>
      </c>
      <c r="O225" s="51">
        <v>3128.9</v>
      </c>
      <c r="P225" s="51">
        <v>8619.7000000000007</v>
      </c>
      <c r="Q225" s="51">
        <v>4311</v>
      </c>
      <c r="R225" s="60">
        <v>0.37</v>
      </c>
      <c r="S225" s="61">
        <f>Q225*R225</f>
        <v>1595.07</v>
      </c>
      <c r="T225" s="61">
        <f>Q225-S225</f>
        <v>2715.9300000000003</v>
      </c>
      <c r="U225" s="49">
        <v>7151</v>
      </c>
      <c r="V225" s="51">
        <v>13618</v>
      </c>
      <c r="W225" s="51">
        <v>11921</v>
      </c>
      <c r="X225" s="51">
        <v>17274</v>
      </c>
      <c r="Y225" s="51">
        <v>11152</v>
      </c>
      <c r="Z225" s="51">
        <v>10560</v>
      </c>
      <c r="AA225" s="51">
        <v>17885</v>
      </c>
      <c r="AB225" s="51">
        <v>9713</v>
      </c>
      <c r="AC225" s="51">
        <v>21025</v>
      </c>
      <c r="AD225" s="51">
        <v>21333</v>
      </c>
      <c r="AE225" s="51">
        <v>12733</v>
      </c>
      <c r="AF225" s="51">
        <v>11834</v>
      </c>
      <c r="AG225" s="51">
        <v>16738</v>
      </c>
      <c r="AH225" s="51">
        <v>11053</v>
      </c>
      <c r="AI225" s="51">
        <v>9460</v>
      </c>
      <c r="AJ225" s="51">
        <v>14881</v>
      </c>
      <c r="AK225" s="51">
        <v>16451</v>
      </c>
      <c r="AL225" s="51">
        <v>15517</v>
      </c>
      <c r="AM225" s="51">
        <v>14561</v>
      </c>
      <c r="AN225" s="49">
        <v>148188</v>
      </c>
      <c r="AO225" s="51">
        <v>88268</v>
      </c>
      <c r="AP225" s="51">
        <v>640240</v>
      </c>
      <c r="AQ225" s="51">
        <v>94797</v>
      </c>
      <c r="AR225" s="51">
        <v>223987.00000000003</v>
      </c>
      <c r="AS225" s="51">
        <v>101967</v>
      </c>
      <c r="AT225" s="51">
        <v>160792</v>
      </c>
      <c r="AU225" s="51">
        <v>23849</v>
      </c>
      <c r="AV225" s="51">
        <v>29327</v>
      </c>
      <c r="AW225" s="51">
        <v>86838</v>
      </c>
      <c r="AX225" s="51">
        <v>23926</v>
      </c>
      <c r="AY225" s="51">
        <v>25226</v>
      </c>
      <c r="AZ225" s="51">
        <v>55166.000000000007</v>
      </c>
      <c r="BA225" s="51">
        <v>43359</v>
      </c>
      <c r="BB225" s="51">
        <v>5665</v>
      </c>
      <c r="BC225" s="51">
        <v>457229</v>
      </c>
      <c r="BD225" s="51">
        <v>140612</v>
      </c>
      <c r="BE225" s="51">
        <v>32597</v>
      </c>
      <c r="BF225" s="51">
        <v>373517</v>
      </c>
    </row>
    <row r="226" spans="1:58" x14ac:dyDescent="0.3">
      <c r="A226" s="50" t="s">
        <v>23</v>
      </c>
      <c r="B226" s="50">
        <v>14</v>
      </c>
      <c r="C226" s="50">
        <v>2006</v>
      </c>
      <c r="D226" s="50">
        <v>2.9403999999999999</v>
      </c>
      <c r="E226" s="50">
        <v>0.14646600000000001</v>
      </c>
      <c r="F226" s="50">
        <v>0.68877200000000005</v>
      </c>
      <c r="G226" s="50">
        <v>991</v>
      </c>
      <c r="H226" s="50">
        <v>6.991E-2</v>
      </c>
      <c r="I226" s="50">
        <v>7678.8</v>
      </c>
      <c r="J226" s="50">
        <v>0.80318000000000001</v>
      </c>
      <c r="K226" s="50">
        <v>3.5999999999999997E-2</v>
      </c>
      <c r="L226" s="50">
        <v>1.5211000000000001E-2</v>
      </c>
      <c r="M226" s="50">
        <v>5.58144E-2</v>
      </c>
      <c r="N226" s="59">
        <f>R226*P226+(1-R226)*O226</f>
        <v>5815.7308800000001</v>
      </c>
      <c r="O226" s="51">
        <v>3459.5</v>
      </c>
      <c r="P226" s="51">
        <v>9551.1</v>
      </c>
      <c r="Q226" s="51">
        <v>4339</v>
      </c>
      <c r="R226" s="60">
        <v>0.38680000000000003</v>
      </c>
      <c r="S226" s="61">
        <f>Q226*R226</f>
        <v>1678.3252000000002</v>
      </c>
      <c r="T226" s="61">
        <f>Q226-S226</f>
        <v>2660.6747999999998</v>
      </c>
      <c r="U226" s="49">
        <v>8208</v>
      </c>
      <c r="V226" s="63">
        <v>15882</v>
      </c>
      <c r="W226" s="63">
        <v>13661</v>
      </c>
      <c r="X226" s="63">
        <v>19766</v>
      </c>
      <c r="Y226" s="63">
        <v>12615</v>
      </c>
      <c r="Z226" s="63">
        <v>12336</v>
      </c>
      <c r="AA226" s="63">
        <v>20568</v>
      </c>
      <c r="AB226" s="63">
        <v>10861</v>
      </c>
      <c r="AC226" s="63">
        <v>20428</v>
      </c>
      <c r="AD226" s="63">
        <v>22921</v>
      </c>
      <c r="AE226" s="63">
        <v>13918</v>
      </c>
      <c r="AF226" s="63">
        <v>13324</v>
      </c>
      <c r="AG226" s="63">
        <v>20372</v>
      </c>
      <c r="AH226" s="63">
        <v>12319</v>
      </c>
      <c r="AI226" s="63">
        <v>11569</v>
      </c>
      <c r="AJ226" s="63">
        <v>16027</v>
      </c>
      <c r="AK226" s="63">
        <v>18242</v>
      </c>
      <c r="AL226" s="63">
        <v>19117</v>
      </c>
      <c r="AM226" s="63">
        <v>16025</v>
      </c>
      <c r="AN226" s="49">
        <v>147773</v>
      </c>
      <c r="AO226" s="51">
        <v>95556</v>
      </c>
      <c r="AP226" s="51">
        <v>679790</v>
      </c>
      <c r="AQ226" s="51">
        <v>94713</v>
      </c>
      <c r="AR226" s="51">
        <v>219836</v>
      </c>
      <c r="AS226" s="51">
        <v>101351</v>
      </c>
      <c r="AT226" s="51">
        <v>160288</v>
      </c>
      <c r="AU226" s="51">
        <v>24807</v>
      </c>
      <c r="AV226" s="51">
        <v>31031</v>
      </c>
      <c r="AW226" s="51">
        <v>88245</v>
      </c>
      <c r="AX226" s="51">
        <v>26573.000000000004</v>
      </c>
      <c r="AY226" s="51">
        <v>21942</v>
      </c>
      <c r="AZ226" s="51">
        <v>55428</v>
      </c>
      <c r="BA226" s="51">
        <v>49518.000000000007</v>
      </c>
      <c r="BB226" s="51">
        <v>6002.9999999999991</v>
      </c>
      <c r="BC226" s="51">
        <v>464855</v>
      </c>
      <c r="BD226" s="51">
        <v>145505</v>
      </c>
      <c r="BE226" s="51">
        <v>34687</v>
      </c>
      <c r="BF226" s="51">
        <v>379647.99999999994</v>
      </c>
    </row>
    <row r="227" spans="1:58" x14ac:dyDescent="0.3">
      <c r="A227" s="50" t="s">
        <v>23</v>
      </c>
      <c r="B227" s="50">
        <v>14</v>
      </c>
      <c r="C227" s="50">
        <v>2007</v>
      </c>
      <c r="D227" s="50">
        <v>3.2309000000000001</v>
      </c>
      <c r="E227" s="50">
        <v>0.119556</v>
      </c>
      <c r="F227" s="50">
        <v>0.70478200000000002</v>
      </c>
      <c r="G227" s="50">
        <v>1300</v>
      </c>
      <c r="H227" s="50">
        <v>8.1623000000000001E-2</v>
      </c>
      <c r="I227" s="50">
        <v>7825.81</v>
      </c>
      <c r="J227" s="50">
        <v>0.95301999999999998</v>
      </c>
      <c r="K227" s="50">
        <v>3.4000000000000002E-2</v>
      </c>
      <c r="L227" s="50">
        <v>1.511E-2</v>
      </c>
      <c r="M227" s="50">
        <v>5.7986599999999999E-2</v>
      </c>
      <c r="N227" s="59">
        <f>R227*P227+(1-R227)*O227</f>
        <v>6992.6860000000006</v>
      </c>
      <c r="O227" s="51">
        <v>4044.7</v>
      </c>
      <c r="P227" s="51">
        <v>11451.7</v>
      </c>
      <c r="Q227" s="51">
        <v>4368</v>
      </c>
      <c r="R227" s="60">
        <v>0.39799999999999996</v>
      </c>
      <c r="S227" s="61">
        <f>Q227*R227</f>
        <v>1738.4639999999999</v>
      </c>
      <c r="T227" s="61">
        <f>Q227-S227</f>
        <v>2629.5360000000001</v>
      </c>
      <c r="U227" s="52">
        <v>9670</v>
      </c>
      <c r="V227" s="63">
        <v>17033</v>
      </c>
      <c r="W227" s="63">
        <v>15423</v>
      </c>
      <c r="X227" s="63">
        <v>24444</v>
      </c>
      <c r="Y227" s="63">
        <v>15079</v>
      </c>
      <c r="Z227" s="63">
        <v>14277</v>
      </c>
      <c r="AA227" s="63">
        <v>23650</v>
      </c>
      <c r="AB227" s="63">
        <v>12862</v>
      </c>
      <c r="AC227" s="63">
        <v>26967</v>
      </c>
      <c r="AD227" s="63">
        <v>26513</v>
      </c>
      <c r="AE227" s="63">
        <v>17365</v>
      </c>
      <c r="AF227" s="63">
        <v>15534</v>
      </c>
      <c r="AG227" s="63">
        <v>22705</v>
      </c>
      <c r="AH227" s="63">
        <v>14655</v>
      </c>
      <c r="AI227" s="63">
        <v>13149</v>
      </c>
      <c r="AJ227" s="63">
        <v>19537</v>
      </c>
      <c r="AK227" s="63">
        <v>22757</v>
      </c>
      <c r="AL227" s="63">
        <v>21796</v>
      </c>
      <c r="AM227" s="63">
        <v>19550</v>
      </c>
      <c r="AN227" s="52">
        <v>147707</v>
      </c>
      <c r="AO227" s="51">
        <v>89227.000000000015</v>
      </c>
      <c r="AP227" s="51">
        <v>702638</v>
      </c>
      <c r="AQ227" s="51">
        <v>95174</v>
      </c>
      <c r="AR227" s="51">
        <v>253563</v>
      </c>
      <c r="AS227" s="51">
        <v>88751</v>
      </c>
      <c r="AT227" s="51">
        <v>163159</v>
      </c>
      <c r="AU227" s="51">
        <v>18808</v>
      </c>
      <c r="AV227" s="51">
        <v>30658</v>
      </c>
      <c r="AW227" s="51">
        <v>85343</v>
      </c>
      <c r="AX227" s="51">
        <v>24810</v>
      </c>
      <c r="AY227" s="51">
        <v>21740</v>
      </c>
      <c r="AZ227" s="51">
        <v>54819.000000000007</v>
      </c>
      <c r="BA227" s="51">
        <v>48012</v>
      </c>
      <c r="BB227" s="51">
        <v>5790</v>
      </c>
      <c r="BC227" s="51">
        <v>467331</v>
      </c>
      <c r="BD227" s="51">
        <v>149145</v>
      </c>
      <c r="BE227" s="51">
        <v>36917</v>
      </c>
      <c r="BF227" s="51">
        <v>384121</v>
      </c>
    </row>
    <row r="228" spans="1:58" x14ac:dyDescent="0.3">
      <c r="A228" s="50" t="s">
        <v>23</v>
      </c>
      <c r="B228" s="50">
        <v>14</v>
      </c>
      <c r="C228" s="50">
        <v>2008</v>
      </c>
      <c r="D228" s="50">
        <v>3.4769999999999999</v>
      </c>
      <c r="E228" s="50">
        <v>0.15437100000000001</v>
      </c>
      <c r="F228" s="50">
        <v>0.72675699999999999</v>
      </c>
      <c r="G228" s="50">
        <v>1700</v>
      </c>
      <c r="H228" s="50">
        <v>0.12506500000000001</v>
      </c>
      <c r="I228" s="50">
        <v>8014.79</v>
      </c>
      <c r="J228" s="50">
        <v>1.1417600000000001</v>
      </c>
      <c r="K228" s="50">
        <v>3.4000000000000002E-2</v>
      </c>
      <c r="L228" s="50">
        <v>1.8636E-2</v>
      </c>
      <c r="M228" s="50">
        <v>5.9641100000000002E-2</v>
      </c>
      <c r="N228" s="59">
        <f>R228*P228+(1-R228)*O228</f>
        <v>8075.9811200000004</v>
      </c>
      <c r="O228" s="51">
        <v>4697.2</v>
      </c>
      <c r="P228" s="51">
        <v>12866.4</v>
      </c>
      <c r="Q228" s="51">
        <v>4400.1037999999999</v>
      </c>
      <c r="R228" s="60">
        <v>0.41360000000000002</v>
      </c>
      <c r="S228" s="61">
        <f>Q228*R228</f>
        <v>1819.88293168</v>
      </c>
      <c r="T228" s="61">
        <f>Q228-S228</f>
        <v>2580.2208683199997</v>
      </c>
      <c r="U228" s="49">
        <v>12478</v>
      </c>
      <c r="V228" s="63">
        <v>20503</v>
      </c>
      <c r="W228" s="63">
        <v>17573</v>
      </c>
      <c r="X228" s="63">
        <v>27453</v>
      </c>
      <c r="Y228" s="63">
        <v>16584</v>
      </c>
      <c r="Z228" s="63">
        <v>18128</v>
      </c>
      <c r="AA228" s="63">
        <v>27684</v>
      </c>
      <c r="AB228" s="63">
        <v>13829</v>
      </c>
      <c r="AC228" s="63">
        <v>25242</v>
      </c>
      <c r="AD228" s="63">
        <v>29324</v>
      </c>
      <c r="AE228" s="63">
        <v>18285</v>
      </c>
      <c r="AF228" s="63">
        <v>15726</v>
      </c>
      <c r="AG228" s="63">
        <v>25533</v>
      </c>
      <c r="AH228" s="63">
        <v>15739</v>
      </c>
      <c r="AI228" s="63">
        <v>17444</v>
      </c>
      <c r="AJ228" s="63">
        <v>22433</v>
      </c>
      <c r="AK228" s="63">
        <v>24982</v>
      </c>
      <c r="AL228" s="63">
        <v>23794</v>
      </c>
      <c r="AM228" s="63">
        <v>22047</v>
      </c>
      <c r="AN228" s="49">
        <v>137350</v>
      </c>
      <c r="AO228" s="51">
        <v>100909</v>
      </c>
      <c r="AP228" s="51">
        <v>701868</v>
      </c>
      <c r="AQ228" s="51">
        <v>87327.999999999985</v>
      </c>
      <c r="AR228" s="51">
        <v>252495</v>
      </c>
      <c r="AS228" s="51">
        <v>88640.000000000015</v>
      </c>
      <c r="AT228" s="51">
        <v>163268.99999999997</v>
      </c>
      <c r="AU228" s="51">
        <v>19046</v>
      </c>
      <c r="AV228" s="51">
        <v>29312</v>
      </c>
      <c r="AW228" s="51">
        <v>89035</v>
      </c>
      <c r="AX228" s="51">
        <v>20766</v>
      </c>
      <c r="AY228" s="51">
        <v>44701.000000000007</v>
      </c>
      <c r="AZ228" s="51">
        <v>49344</v>
      </c>
      <c r="BA228" s="51">
        <v>51095</v>
      </c>
      <c r="BB228" s="51">
        <v>4877</v>
      </c>
      <c r="BC228" s="51">
        <v>451331</v>
      </c>
      <c r="BD228" s="51">
        <v>151560</v>
      </c>
      <c r="BE228" s="51">
        <v>32722.000000000004</v>
      </c>
      <c r="BF228" s="51">
        <v>416677.00000000006</v>
      </c>
    </row>
    <row r="229" spans="1:58" x14ac:dyDescent="0.3">
      <c r="A229" s="50" t="s">
        <v>23</v>
      </c>
      <c r="B229" s="50">
        <v>14</v>
      </c>
      <c r="C229" s="50">
        <v>2009</v>
      </c>
      <c r="D229" s="50">
        <v>3.907</v>
      </c>
      <c r="E229" s="50">
        <v>0.10033400000000001</v>
      </c>
      <c r="F229" s="50">
        <v>0.72184199999999998</v>
      </c>
      <c r="G229" s="50">
        <v>2190</v>
      </c>
      <c r="H229" s="50">
        <v>0.13128999999999999</v>
      </c>
      <c r="I229" s="50">
        <v>8204.25</v>
      </c>
      <c r="J229" s="50">
        <v>1.3338099999999999</v>
      </c>
      <c r="K229" s="50">
        <v>3.4000000000000002E-2</v>
      </c>
      <c r="L229" s="50">
        <v>1.9178000000000001E-2</v>
      </c>
      <c r="M229" s="50">
        <v>6.1511799999999998E-2</v>
      </c>
      <c r="N229" s="59">
        <f>R229*P229+(1-R229)*O229</f>
        <v>8938.0987000000005</v>
      </c>
      <c r="O229" s="51">
        <v>5075</v>
      </c>
      <c r="P229" s="51">
        <v>14021.5</v>
      </c>
      <c r="Q229" s="51">
        <v>4432.1580999999996</v>
      </c>
      <c r="R229" s="60">
        <v>0.43180000000000002</v>
      </c>
      <c r="S229" s="61">
        <f>Q229*R229</f>
        <v>1913.8058675799998</v>
      </c>
      <c r="T229" s="61">
        <f>Q229-S229</f>
        <v>2518.3522324199998</v>
      </c>
      <c r="U229" s="49">
        <v>15049</v>
      </c>
      <c r="V229" s="63">
        <v>24589</v>
      </c>
      <c r="W229" s="63">
        <v>21508</v>
      </c>
      <c r="X229" s="63">
        <v>30908</v>
      </c>
      <c r="Y229" s="63">
        <v>20518</v>
      </c>
      <c r="Z229" s="63">
        <v>20868</v>
      </c>
      <c r="AA229" s="63">
        <v>31921</v>
      </c>
      <c r="AB229" s="63">
        <v>15840</v>
      </c>
      <c r="AC229" s="63">
        <v>26118</v>
      </c>
      <c r="AD229" s="63">
        <v>33055</v>
      </c>
      <c r="AE229" s="63">
        <v>21531</v>
      </c>
      <c r="AF229" s="63">
        <v>16691</v>
      </c>
      <c r="AG229" s="63">
        <v>28934</v>
      </c>
      <c r="AH229" s="63">
        <v>16965</v>
      </c>
      <c r="AI229" s="63">
        <v>20053</v>
      </c>
      <c r="AJ229" s="63">
        <v>26175</v>
      </c>
      <c r="AK229" s="63">
        <v>25165</v>
      </c>
      <c r="AL229" s="63">
        <v>27576</v>
      </c>
      <c r="AM229" s="63">
        <v>25824</v>
      </c>
      <c r="AN229" s="49">
        <v>126940</v>
      </c>
      <c r="AO229" s="51">
        <v>84838</v>
      </c>
      <c r="AP229" s="51">
        <v>680147.99999999988</v>
      </c>
      <c r="AQ229" s="51">
        <v>95753</v>
      </c>
      <c r="AR229" s="51">
        <v>274292</v>
      </c>
      <c r="AS229" s="51">
        <v>83340</v>
      </c>
      <c r="AT229" s="51">
        <v>156240</v>
      </c>
      <c r="AU229" s="51">
        <v>18004</v>
      </c>
      <c r="AV229" s="51">
        <v>36140</v>
      </c>
      <c r="AW229" s="51">
        <v>99777</v>
      </c>
      <c r="AX229" s="51">
        <v>20257</v>
      </c>
      <c r="AY229" s="51">
        <v>27224</v>
      </c>
      <c r="AZ229" s="51">
        <v>49582</v>
      </c>
      <c r="BA229" s="51">
        <v>51135</v>
      </c>
      <c r="BB229" s="51">
        <v>4836</v>
      </c>
      <c r="BC229" s="51">
        <v>467047</v>
      </c>
      <c r="BD229" s="51">
        <v>160294</v>
      </c>
      <c r="BE229" s="51">
        <v>31703</v>
      </c>
      <c r="BF229" s="51">
        <v>428709</v>
      </c>
    </row>
    <row r="230" spans="1:58" x14ac:dyDescent="0.3">
      <c r="A230" s="50" t="s">
        <v>23</v>
      </c>
      <c r="B230" s="50">
        <v>14</v>
      </c>
      <c r="C230" s="50">
        <v>2010</v>
      </c>
      <c r="D230" s="50">
        <v>4.4382000000000001</v>
      </c>
      <c r="E230" s="50">
        <v>0.10731300000000001</v>
      </c>
      <c r="F230" s="50">
        <v>0.73236299999999999</v>
      </c>
      <c r="G230" s="50">
        <v>2470</v>
      </c>
      <c r="H230" s="50">
        <v>0.197188</v>
      </c>
      <c r="I230" s="50">
        <v>8418.98</v>
      </c>
      <c r="J230" s="50">
        <v>1.52433</v>
      </c>
      <c r="K230" s="50">
        <v>3.3000000000000002E-2</v>
      </c>
      <c r="L230" s="50">
        <v>1.9049E-2</v>
      </c>
      <c r="M230" s="50">
        <v>6.3354400000000005E-2</v>
      </c>
      <c r="N230" s="59">
        <f>R230*P230+(1-R230)*O230</f>
        <v>10059.1155</v>
      </c>
      <c r="O230" s="51">
        <v>5788.6</v>
      </c>
      <c r="P230" s="51">
        <v>15481.1</v>
      </c>
      <c r="Q230" s="51">
        <v>4462.2488999999996</v>
      </c>
      <c r="R230" s="60">
        <v>0.44060000000000005</v>
      </c>
      <c r="S230" s="61">
        <f>Q230*R230</f>
        <v>1966.06686534</v>
      </c>
      <c r="T230" s="61">
        <f>Q230-S230</f>
        <v>2496.1820346599998</v>
      </c>
      <c r="U230" s="49">
        <v>16265</v>
      </c>
      <c r="V230" s="64">
        <v>27978</v>
      </c>
      <c r="W230" s="64">
        <v>25579</v>
      </c>
      <c r="X230" s="64">
        <v>37312</v>
      </c>
      <c r="Y230" s="64">
        <v>25293</v>
      </c>
      <c r="Z230" s="64">
        <v>24868</v>
      </c>
      <c r="AA230" s="64">
        <v>38628</v>
      </c>
      <c r="AB230" s="64">
        <v>18268</v>
      </c>
      <c r="AC230" s="64">
        <v>32566</v>
      </c>
      <c r="AD230" s="64">
        <v>38926</v>
      </c>
      <c r="AE230" s="64">
        <v>25857</v>
      </c>
      <c r="AF230" s="64">
        <v>21725</v>
      </c>
      <c r="AG230" s="64">
        <v>30430</v>
      </c>
      <c r="AH230" s="64">
        <v>19757</v>
      </c>
      <c r="AI230" s="64">
        <v>22375</v>
      </c>
      <c r="AJ230" s="64">
        <v>29980</v>
      </c>
      <c r="AK230" s="64">
        <v>31494</v>
      </c>
      <c r="AL230" s="64">
        <v>30555</v>
      </c>
      <c r="AM230" s="64">
        <v>29395</v>
      </c>
      <c r="AN230" s="49">
        <v>120860</v>
      </c>
      <c r="AO230" s="51">
        <v>89831</v>
      </c>
      <c r="AP230" s="51">
        <v>715888.00000000012</v>
      </c>
      <c r="AQ230" s="51">
        <v>94785</v>
      </c>
      <c r="AR230" s="51">
        <v>294090</v>
      </c>
      <c r="AS230" s="51">
        <v>78752</v>
      </c>
      <c r="AT230" s="51">
        <v>152611</v>
      </c>
      <c r="AU230" s="51">
        <v>16188</v>
      </c>
      <c r="AV230" s="51">
        <v>33218</v>
      </c>
      <c r="AW230" s="51">
        <v>105030</v>
      </c>
      <c r="AX230" s="51">
        <v>21075</v>
      </c>
      <c r="AY230" s="51">
        <v>29199</v>
      </c>
      <c r="AZ230" s="51">
        <v>50556</v>
      </c>
      <c r="BA230" s="51">
        <v>55932.000000000007</v>
      </c>
      <c r="BB230" s="51">
        <v>5014.9999999999991</v>
      </c>
      <c r="BC230" s="51">
        <v>476499</v>
      </c>
      <c r="BD230" s="51">
        <v>167768.00000000003</v>
      </c>
      <c r="BE230" s="51">
        <v>31678</v>
      </c>
      <c r="BF230" s="51">
        <v>435020</v>
      </c>
    </row>
    <row r="231" spans="1:58" x14ac:dyDescent="0.3">
      <c r="A231" s="50" t="s">
        <v>23</v>
      </c>
      <c r="B231" s="50">
        <v>14</v>
      </c>
      <c r="C231" s="50">
        <v>2011</v>
      </c>
      <c r="D231" s="50">
        <v>5.4549000000000003</v>
      </c>
      <c r="E231" s="50">
        <v>0.14443600000000001</v>
      </c>
      <c r="F231" s="50">
        <v>0.74080299999999999</v>
      </c>
      <c r="G231" s="50">
        <v>3340</v>
      </c>
      <c r="H231" s="50">
        <v>0.45135900000000001</v>
      </c>
      <c r="I231" s="50">
        <v>8780.36</v>
      </c>
      <c r="J231" s="50">
        <v>1.7232700000000001</v>
      </c>
      <c r="K231" s="50">
        <v>0.03</v>
      </c>
      <c r="L231" s="50">
        <v>1.916E-2</v>
      </c>
      <c r="M231" s="50">
        <v>6.0731599999999997E-2</v>
      </c>
      <c r="N231" s="59">
        <f>R231*P231+(1-R231)*O231</f>
        <v>11737.308100000002</v>
      </c>
      <c r="O231" s="51">
        <v>6891.6</v>
      </c>
      <c r="P231" s="51">
        <v>17494.900000000001</v>
      </c>
      <c r="Q231" s="51">
        <v>4488.4367000000002</v>
      </c>
      <c r="R231" s="60">
        <v>0.45700000000000002</v>
      </c>
      <c r="S231" s="61">
        <f>Q231*R231</f>
        <v>2051.2155719000002</v>
      </c>
      <c r="T231" s="61">
        <f>Q231-S231</f>
        <v>2437.2211281</v>
      </c>
      <c r="U231" s="49">
        <v>19765</v>
      </c>
      <c r="V231" s="53">
        <v>36496</v>
      </c>
      <c r="W231" s="53">
        <v>31158</v>
      </c>
      <c r="X231" s="53">
        <v>43449</v>
      </c>
      <c r="Y231" s="53">
        <v>29175</v>
      </c>
      <c r="Z231" s="53">
        <v>29148</v>
      </c>
      <c r="AA231" s="53">
        <v>46120</v>
      </c>
      <c r="AB231" s="53">
        <v>21290</v>
      </c>
      <c r="AC231" s="53">
        <v>37676</v>
      </c>
      <c r="AD231" s="53">
        <v>47112</v>
      </c>
      <c r="AE231" s="53">
        <v>33475</v>
      </c>
      <c r="AF231" s="53">
        <v>32529</v>
      </c>
      <c r="AG231" s="53">
        <v>37628</v>
      </c>
      <c r="AH231" s="53">
        <v>21789</v>
      </c>
      <c r="AI231" s="53">
        <v>29392</v>
      </c>
      <c r="AJ231" s="53">
        <v>34940</v>
      </c>
      <c r="AK231" s="53">
        <v>37542</v>
      </c>
      <c r="AL231" s="53">
        <v>32519</v>
      </c>
      <c r="AM231" s="53">
        <v>34013</v>
      </c>
      <c r="AN231" s="49">
        <v>108456</v>
      </c>
      <c r="AO231" s="51">
        <v>89664</v>
      </c>
      <c r="AP231" s="51">
        <v>877764</v>
      </c>
      <c r="AQ231" s="51">
        <v>102643</v>
      </c>
      <c r="AR231" s="51">
        <v>495304</v>
      </c>
      <c r="AS231" s="51">
        <v>130582.99999999999</v>
      </c>
      <c r="AT231" s="51">
        <v>139630</v>
      </c>
      <c r="AU231" s="51">
        <v>33249</v>
      </c>
      <c r="AV231" s="51">
        <v>32151</v>
      </c>
      <c r="AW231" s="51">
        <v>108882</v>
      </c>
      <c r="AX231" s="51">
        <v>36015</v>
      </c>
      <c r="AY231" s="51">
        <v>34524</v>
      </c>
      <c r="AZ231" s="51">
        <v>55156</v>
      </c>
      <c r="BA231" s="51">
        <v>53769</v>
      </c>
      <c r="BB231" s="51">
        <v>4995</v>
      </c>
      <c r="BC231" s="51">
        <v>477854</v>
      </c>
      <c r="BD231" s="51">
        <v>173707</v>
      </c>
      <c r="BE231" s="51">
        <v>28610.000000000004</v>
      </c>
      <c r="BF231" s="51">
        <v>461028</v>
      </c>
    </row>
    <row r="232" spans="1:58" x14ac:dyDescent="0.3">
      <c r="A232" s="50" t="s">
        <v>23</v>
      </c>
      <c r="B232" s="50">
        <v>14</v>
      </c>
      <c r="C232" s="50">
        <v>2012</v>
      </c>
      <c r="D232" s="50">
        <v>5.9724000000000004</v>
      </c>
      <c r="E232" s="50">
        <v>9.0672000000000003E-2</v>
      </c>
      <c r="F232" s="50">
        <v>0.74360199999999999</v>
      </c>
      <c r="G232" s="50">
        <v>3770</v>
      </c>
      <c r="H232" s="50">
        <v>0.54283700000000001</v>
      </c>
      <c r="I232" s="50">
        <v>9017.67</v>
      </c>
      <c r="J232" s="50">
        <v>1.94563</v>
      </c>
      <c r="K232" s="50">
        <v>0.03</v>
      </c>
      <c r="L232" s="50">
        <v>1.9538E-2</v>
      </c>
      <c r="M232" s="50">
        <v>5.7652299999999997E-2</v>
      </c>
      <c r="N232" s="59">
        <f>R232*P232+(1-R232)*O232</f>
        <v>13545.328100000001</v>
      </c>
      <c r="O232" s="51">
        <v>7829.4</v>
      </c>
      <c r="P232" s="51">
        <v>19860.400000000001</v>
      </c>
      <c r="Q232" s="51">
        <v>4503.9321</v>
      </c>
      <c r="R232" s="60">
        <v>0.47509999999999997</v>
      </c>
      <c r="S232" s="61">
        <f>Q232*R232</f>
        <v>2139.8181407099996</v>
      </c>
      <c r="T232" s="61">
        <f>Q232-S232</f>
        <v>2364.1139592900004</v>
      </c>
      <c r="U232" s="49">
        <v>20580</v>
      </c>
      <c r="V232" s="64">
        <v>39041</v>
      </c>
      <c r="W232" s="64">
        <v>39023</v>
      </c>
      <c r="X232" s="64">
        <v>46839</v>
      </c>
      <c r="Y232" s="64">
        <v>34105</v>
      </c>
      <c r="Z232" s="64">
        <v>32595</v>
      </c>
      <c r="AA232" s="64">
        <v>51912</v>
      </c>
      <c r="AB232" s="64">
        <v>22926</v>
      </c>
      <c r="AC232" s="64">
        <v>44438</v>
      </c>
      <c r="AD232" s="64">
        <v>53798</v>
      </c>
      <c r="AE232" s="64">
        <v>38431</v>
      </c>
      <c r="AF232" s="64">
        <v>37231</v>
      </c>
      <c r="AG232" s="64">
        <v>39356</v>
      </c>
      <c r="AH232" s="64">
        <v>28339</v>
      </c>
      <c r="AI232" s="64">
        <v>27611</v>
      </c>
      <c r="AJ232" s="64">
        <v>41596</v>
      </c>
      <c r="AK232" s="64">
        <v>38962</v>
      </c>
      <c r="AL232" s="64">
        <v>43512</v>
      </c>
      <c r="AM232" s="64">
        <v>39622</v>
      </c>
      <c r="AN232" s="49">
        <v>116386</v>
      </c>
      <c r="AO232" s="51">
        <v>101209</v>
      </c>
      <c r="AP232" s="51">
        <v>1020243</v>
      </c>
      <c r="AQ232" s="51">
        <v>105199</v>
      </c>
      <c r="AR232" s="51">
        <v>666329.00000000012</v>
      </c>
      <c r="AS232" s="51">
        <v>166946</v>
      </c>
      <c r="AT232" s="51">
        <v>128752</v>
      </c>
      <c r="AU232" s="51">
        <v>42521.000000000007</v>
      </c>
      <c r="AV232" s="51">
        <v>43445</v>
      </c>
      <c r="AW232" s="51">
        <v>106257</v>
      </c>
      <c r="AX232" s="51">
        <v>44548</v>
      </c>
      <c r="AY232" s="51">
        <v>29438</v>
      </c>
      <c r="AZ232" s="51">
        <v>54343</v>
      </c>
      <c r="BA232" s="51">
        <v>58985</v>
      </c>
      <c r="BB232" s="51">
        <v>5891</v>
      </c>
      <c r="BC232" s="51">
        <v>442132.99999999994</v>
      </c>
      <c r="BD232" s="51">
        <v>211067</v>
      </c>
      <c r="BE232" s="51">
        <v>38742</v>
      </c>
      <c r="BF232" s="51">
        <v>475500</v>
      </c>
    </row>
    <row r="233" spans="1:58" x14ac:dyDescent="0.3">
      <c r="A233" s="50" t="s">
        <v>23</v>
      </c>
      <c r="B233" s="50">
        <v>14</v>
      </c>
      <c r="C233" s="50">
        <v>2013</v>
      </c>
      <c r="D233" s="50">
        <v>6.2008000000000001</v>
      </c>
      <c r="E233" s="50">
        <v>0.12299400000000001</v>
      </c>
      <c r="F233" s="50">
        <v>0.78331200000000001</v>
      </c>
      <c r="G233" s="50">
        <v>3760</v>
      </c>
      <c r="H233" s="50">
        <v>0.55871700000000002</v>
      </c>
      <c r="I233" s="50">
        <v>9105.81</v>
      </c>
      <c r="J233" s="50">
        <v>0.87104099999999995</v>
      </c>
      <c r="K233" s="50">
        <v>3.2000000000000001E-2</v>
      </c>
      <c r="L233" s="50">
        <v>2.0344000000000001E-2</v>
      </c>
      <c r="M233" s="50">
        <v>5.6759200000000003E-2</v>
      </c>
      <c r="N233" s="59">
        <f>R233*P233+(1-R233)*O233</f>
        <v>15179.169440000001</v>
      </c>
      <c r="O233" s="51">
        <v>8781.5</v>
      </c>
      <c r="P233" s="51">
        <v>21872.7</v>
      </c>
      <c r="Q233" s="51">
        <v>4522.1499999999996</v>
      </c>
      <c r="R233" s="60">
        <v>0.48869999999999997</v>
      </c>
      <c r="S233" s="61">
        <f>Q233*R233</f>
        <v>2209.9747049999996</v>
      </c>
      <c r="T233" s="61">
        <f>Q233-S233</f>
        <v>2312.175295</v>
      </c>
      <c r="U233" s="49">
        <v>26459</v>
      </c>
      <c r="V233" s="64">
        <v>41762</v>
      </c>
      <c r="W233" s="64">
        <v>39351</v>
      </c>
      <c r="X233" s="64">
        <v>51676</v>
      </c>
      <c r="Y233" s="64">
        <v>38753</v>
      </c>
      <c r="Z233" s="64">
        <v>39111</v>
      </c>
      <c r="AA233" s="64">
        <v>54417</v>
      </c>
      <c r="AB233" s="64">
        <v>26772</v>
      </c>
      <c r="AC233" s="64">
        <v>57867</v>
      </c>
      <c r="AD233" s="64">
        <v>70497</v>
      </c>
      <c r="AE233" s="64">
        <v>37376</v>
      </c>
      <c r="AF233" s="64">
        <v>37835</v>
      </c>
      <c r="AG233" s="64">
        <v>47738</v>
      </c>
      <c r="AH233" s="64">
        <v>40756</v>
      </c>
      <c r="AI233" s="64">
        <v>31840</v>
      </c>
      <c r="AJ233" s="64">
        <v>45499</v>
      </c>
      <c r="AK233" s="64">
        <v>48823</v>
      </c>
      <c r="AL233" s="64">
        <v>44087</v>
      </c>
      <c r="AM233" s="64">
        <v>40732</v>
      </c>
      <c r="AN233" s="49">
        <v>55802</v>
      </c>
      <c r="AO233" s="51">
        <v>83298</v>
      </c>
      <c r="AP233" s="51">
        <v>1258497</v>
      </c>
      <c r="AQ233" s="51">
        <v>131941</v>
      </c>
      <c r="AR233" s="51">
        <v>913309</v>
      </c>
      <c r="AS233" s="51">
        <v>155961</v>
      </c>
      <c r="AT233" s="51">
        <v>212442</v>
      </c>
      <c r="AU233" s="51">
        <v>46929.999999999993</v>
      </c>
      <c r="AV233" s="51">
        <v>63475</v>
      </c>
      <c r="AW233" s="51">
        <v>112662</v>
      </c>
      <c r="AX233" s="51">
        <v>54294</v>
      </c>
      <c r="AY233" s="51">
        <v>55354</v>
      </c>
      <c r="AZ233" s="51">
        <v>56714</v>
      </c>
      <c r="BA233" s="51">
        <v>73794</v>
      </c>
      <c r="BB233" s="51">
        <v>5679</v>
      </c>
      <c r="BC233" s="51">
        <v>457603</v>
      </c>
      <c r="BD233" s="51">
        <v>196605</v>
      </c>
      <c r="BE233" s="51">
        <v>33092</v>
      </c>
      <c r="BF233" s="51">
        <v>482617</v>
      </c>
    </row>
    <row r="234" spans="1:58" x14ac:dyDescent="0.3">
      <c r="A234" s="50" t="s">
        <v>23</v>
      </c>
      <c r="B234" s="50">
        <v>14</v>
      </c>
      <c r="C234" s="50">
        <v>2014</v>
      </c>
      <c r="D234" s="50">
        <v>6.0164999999999997</v>
      </c>
      <c r="E234" s="50">
        <v>9.9902000000000005E-2</v>
      </c>
      <c r="F234" s="50">
        <v>0.79146700000000003</v>
      </c>
      <c r="G234" s="50">
        <v>3960</v>
      </c>
      <c r="H234" s="50">
        <v>0.56845199999999996</v>
      </c>
      <c r="I234" s="50">
        <v>9312.2800000000007</v>
      </c>
      <c r="J234" s="50">
        <v>0.936894</v>
      </c>
      <c r="K234" s="50">
        <v>3.3000000000000002E-2</v>
      </c>
      <c r="L234" s="50">
        <v>2.0915E-2</v>
      </c>
      <c r="M234" s="50">
        <v>5.6590300000000003E-2</v>
      </c>
      <c r="N234" s="59">
        <f>R234*P234+(1-R234)*O234</f>
        <v>17244.12372</v>
      </c>
      <c r="O234" s="51">
        <v>10116.6</v>
      </c>
      <c r="P234" s="51">
        <v>24309.200000000001</v>
      </c>
      <c r="Q234" s="51">
        <v>4542.16</v>
      </c>
      <c r="R234" s="60">
        <v>0.50219999999999998</v>
      </c>
      <c r="S234" s="61">
        <f>Q234*R234</f>
        <v>2281.072752</v>
      </c>
      <c r="T234" s="61">
        <f>Q234-S234</f>
        <v>2261.0872479999998</v>
      </c>
      <c r="U234" s="49">
        <v>26877</v>
      </c>
      <c r="V234" s="64">
        <v>42984</v>
      </c>
      <c r="W234" s="64">
        <v>42976</v>
      </c>
      <c r="X234" s="64">
        <v>56550</v>
      </c>
      <c r="Y234" s="64">
        <v>42002</v>
      </c>
      <c r="Z234" s="64">
        <v>42827</v>
      </c>
      <c r="AA234" s="64">
        <v>58120</v>
      </c>
      <c r="AB234" s="64">
        <v>30722</v>
      </c>
      <c r="AC234" s="64">
        <v>56721</v>
      </c>
      <c r="AD234" s="64">
        <v>71160</v>
      </c>
      <c r="AE234" s="64">
        <v>45093</v>
      </c>
      <c r="AF234" s="64">
        <v>40161</v>
      </c>
      <c r="AG234" s="64">
        <v>55957</v>
      </c>
      <c r="AH234" s="64">
        <v>41782</v>
      </c>
      <c r="AI234" s="64">
        <v>42678</v>
      </c>
      <c r="AJ234" s="64">
        <v>48543</v>
      </c>
      <c r="AK234" s="64">
        <v>53384</v>
      </c>
      <c r="AL234" s="64">
        <v>44941</v>
      </c>
      <c r="AM234" s="64">
        <v>46893</v>
      </c>
      <c r="AN234" s="49">
        <v>51562</v>
      </c>
      <c r="AO234" s="51">
        <v>77688</v>
      </c>
      <c r="AP234" s="51">
        <v>1335144</v>
      </c>
      <c r="AQ234" s="51">
        <v>142956</v>
      </c>
      <c r="AR234" s="51">
        <v>944074</v>
      </c>
      <c r="AS234" s="51">
        <v>176041</v>
      </c>
      <c r="AT234" s="51">
        <v>207779</v>
      </c>
      <c r="AU234" s="51">
        <v>40841</v>
      </c>
      <c r="AV234" s="51">
        <v>71548</v>
      </c>
      <c r="AW234" s="51">
        <v>121773</v>
      </c>
      <c r="AX234" s="51">
        <v>57252</v>
      </c>
      <c r="AY234" s="51">
        <v>47074</v>
      </c>
      <c r="AZ234" s="51">
        <v>55378</v>
      </c>
      <c r="BA234" s="51">
        <v>71048</v>
      </c>
      <c r="BB234" s="51">
        <v>8159.9999999999991</v>
      </c>
      <c r="BC234" s="51">
        <v>509343.99999999994</v>
      </c>
      <c r="BD234" s="51">
        <v>215115.00000000003</v>
      </c>
      <c r="BE234" s="51">
        <v>30291</v>
      </c>
      <c r="BF234" s="51">
        <v>489548</v>
      </c>
    </row>
    <row r="235" spans="1:58" x14ac:dyDescent="0.3">
      <c r="A235" s="50" t="s">
        <v>23</v>
      </c>
      <c r="B235" s="50">
        <v>14</v>
      </c>
      <c r="C235" s="50">
        <v>2015</v>
      </c>
      <c r="D235" s="50">
        <v>6.0388999999999999</v>
      </c>
      <c r="E235" s="50">
        <v>6.3755000000000006E-2</v>
      </c>
      <c r="F235" s="50">
        <v>0.79561800000000005</v>
      </c>
      <c r="G235" s="50">
        <v>4380</v>
      </c>
      <c r="H235" s="50">
        <v>0.58108099999999996</v>
      </c>
      <c r="I235" s="50">
        <v>9378.74</v>
      </c>
      <c r="J235" s="50">
        <v>1.0235300000000001</v>
      </c>
      <c r="K235" s="50">
        <v>3.4000000000000002E-2</v>
      </c>
      <c r="L235" s="50">
        <v>2.1246000000000001E-2</v>
      </c>
      <c r="M235" s="50">
        <v>5.72106E-2</v>
      </c>
      <c r="N235" s="59">
        <f>R235*P235+(1-R235)*O235</f>
        <v>19068.448199999999</v>
      </c>
      <c r="O235" s="51">
        <v>11139.1</v>
      </c>
      <c r="P235" s="51">
        <v>26500.1</v>
      </c>
      <c r="Q235" s="51">
        <v>4565.63</v>
      </c>
      <c r="R235" s="60">
        <v>0.51619999999999999</v>
      </c>
      <c r="S235" s="61">
        <f>Q235*R235</f>
        <v>2356.778206</v>
      </c>
      <c r="T235" s="61">
        <f>Q235-S235</f>
        <v>2208.8517940000002</v>
      </c>
      <c r="U235" s="49">
        <v>32076</v>
      </c>
      <c r="V235" s="65">
        <v>41120</v>
      </c>
      <c r="W235" s="65">
        <v>46020</v>
      </c>
      <c r="X235" s="65">
        <v>62064</v>
      </c>
      <c r="Y235" s="65">
        <v>46146</v>
      </c>
      <c r="Z235" s="65">
        <v>45992</v>
      </c>
      <c r="AA235" s="65">
        <v>62546</v>
      </c>
      <c r="AB235" s="65">
        <v>33402</v>
      </c>
      <c r="AC235" s="65">
        <v>60353</v>
      </c>
      <c r="AD235" s="65">
        <v>76035</v>
      </c>
      <c r="AE235" s="65">
        <v>49714</v>
      </c>
      <c r="AF235" s="65">
        <v>41535</v>
      </c>
      <c r="AG235" s="65">
        <v>66749</v>
      </c>
      <c r="AH235" s="65">
        <v>37900</v>
      </c>
      <c r="AI235" s="65">
        <v>44908</v>
      </c>
      <c r="AJ235" s="65">
        <v>55995</v>
      </c>
      <c r="AK235" s="65">
        <v>61728</v>
      </c>
      <c r="AL235" s="65">
        <v>53649</v>
      </c>
      <c r="AM235" s="65">
        <v>54577</v>
      </c>
      <c r="AN235" s="49">
        <v>49010</v>
      </c>
      <c r="AO235" s="51">
        <v>72117</v>
      </c>
      <c r="AP235" s="51">
        <v>1382370</v>
      </c>
      <c r="AQ235" s="51">
        <v>141223</v>
      </c>
      <c r="AR235" s="51">
        <v>919151</v>
      </c>
      <c r="AS235" s="51">
        <v>181054</v>
      </c>
      <c r="AT235" s="51">
        <v>211666</v>
      </c>
      <c r="AU235" s="51">
        <v>44210</v>
      </c>
      <c r="AV235" s="51">
        <v>67028</v>
      </c>
      <c r="AW235" s="51">
        <v>125759.00000000001</v>
      </c>
      <c r="AX235" s="51">
        <v>63593</v>
      </c>
      <c r="AY235" s="51">
        <v>52008</v>
      </c>
      <c r="AZ235" s="51">
        <v>57064</v>
      </c>
      <c r="BA235" s="51">
        <v>76877</v>
      </c>
      <c r="BB235" s="51">
        <v>9795</v>
      </c>
      <c r="BC235" s="51">
        <v>557972</v>
      </c>
      <c r="BD235" s="51">
        <v>245125</v>
      </c>
      <c r="BE235" s="51">
        <v>37789</v>
      </c>
      <c r="BF235" s="51">
        <v>511136</v>
      </c>
    </row>
    <row r="236" spans="1:58" x14ac:dyDescent="0.3">
      <c r="A236" s="50" t="s">
        <v>23</v>
      </c>
      <c r="B236" s="50">
        <v>14</v>
      </c>
      <c r="C236" s="50">
        <v>2016</v>
      </c>
      <c r="D236" s="50">
        <v>5.7831000000000001</v>
      </c>
      <c r="E236" s="50">
        <v>5.3329000000000001E-2</v>
      </c>
      <c r="F236" s="50">
        <v>0.81528599999999996</v>
      </c>
      <c r="G236" s="50">
        <v>4570</v>
      </c>
      <c r="H236" s="50">
        <v>0.61006099999999996</v>
      </c>
      <c r="I236" s="50">
        <v>9695.15</v>
      </c>
      <c r="J236" s="50">
        <v>1.0224500000000001</v>
      </c>
      <c r="K236" s="50">
        <v>3.4000000000000002E-2</v>
      </c>
      <c r="L236" s="50">
        <v>2.1340999999999999E-2</v>
      </c>
      <c r="M236" s="50">
        <v>5.8152099999999998E-2</v>
      </c>
      <c r="N236" s="59">
        <f>R236*P236+(1-R236)*O236</f>
        <v>20918.103600000002</v>
      </c>
      <c r="O236" s="51">
        <v>12137.7</v>
      </c>
      <c r="P236" s="51">
        <v>28673.3</v>
      </c>
      <c r="Q236" s="51">
        <v>4592</v>
      </c>
      <c r="R236" s="60">
        <v>0.53100000000000003</v>
      </c>
      <c r="S236" s="61">
        <f>Q236*R236</f>
        <v>2438.3520000000003</v>
      </c>
      <c r="T236" s="61">
        <f>Q236-S236</f>
        <v>2153.6479999999997</v>
      </c>
      <c r="U236" s="53">
        <v>35473</v>
      </c>
      <c r="V236" s="65">
        <v>42902</v>
      </c>
      <c r="W236" s="65">
        <v>49564</v>
      </c>
      <c r="X236" s="65">
        <v>62157</v>
      </c>
      <c r="Y236" s="65">
        <v>50108</v>
      </c>
      <c r="Z236" s="65">
        <v>47104</v>
      </c>
      <c r="AA236" s="65">
        <v>66594</v>
      </c>
      <c r="AB236" s="65">
        <v>35880</v>
      </c>
      <c r="AC236" s="65">
        <v>71535</v>
      </c>
      <c r="AD236" s="65">
        <v>83974</v>
      </c>
      <c r="AE236" s="65">
        <v>53632</v>
      </c>
      <c r="AF236" s="65">
        <v>45854</v>
      </c>
      <c r="AG236" s="65">
        <v>74844</v>
      </c>
      <c r="AH236" s="65">
        <v>42849</v>
      </c>
      <c r="AI236" s="65">
        <v>51631</v>
      </c>
      <c r="AJ236" s="65">
        <v>63924</v>
      </c>
      <c r="AK236" s="65">
        <v>70701</v>
      </c>
      <c r="AL236" s="65">
        <v>61272</v>
      </c>
      <c r="AM236" s="65">
        <v>64568</v>
      </c>
      <c r="AN236" s="53">
        <v>44573</v>
      </c>
      <c r="AO236" s="51">
        <v>57787</v>
      </c>
      <c r="AP236" s="51">
        <v>1417538.0000000002</v>
      </c>
      <c r="AQ236" s="51">
        <v>93092</v>
      </c>
      <c r="AR236" s="51">
        <v>903979.00000000012</v>
      </c>
      <c r="AS236" s="51">
        <v>173184</v>
      </c>
      <c r="AT236" s="51">
        <v>202987</v>
      </c>
      <c r="AU236" s="51">
        <v>42621</v>
      </c>
      <c r="AV236" s="51">
        <v>55967</v>
      </c>
      <c r="AW236" s="51">
        <v>130064</v>
      </c>
      <c r="AX236" s="51">
        <v>67068</v>
      </c>
      <c r="AY236" s="51">
        <v>53511</v>
      </c>
      <c r="AZ236" s="51">
        <v>61517</v>
      </c>
      <c r="BA236" s="51">
        <v>71270</v>
      </c>
      <c r="BB236" s="51">
        <v>9908</v>
      </c>
      <c r="BC236" s="51">
        <v>519625</v>
      </c>
      <c r="BD236" s="51">
        <v>247726</v>
      </c>
      <c r="BE236" s="51">
        <v>42201.000000000007</v>
      </c>
      <c r="BF236" s="51">
        <v>520102</v>
      </c>
    </row>
    <row r="237" spans="1:58" x14ac:dyDescent="0.3">
      <c r="A237" s="50" t="s">
        <v>23</v>
      </c>
      <c r="B237" s="50">
        <v>14</v>
      </c>
      <c r="C237" s="50">
        <v>2017</v>
      </c>
      <c r="D237" s="50">
        <v>5.7922000000000002</v>
      </c>
      <c r="E237" s="50">
        <v>7.6644000000000004E-2</v>
      </c>
      <c r="F237" s="50">
        <v>0.82604699999999998</v>
      </c>
      <c r="G237" s="50">
        <v>4980</v>
      </c>
      <c r="H237" s="50">
        <v>0.62209000000000003</v>
      </c>
      <c r="I237" s="50">
        <v>9717.67</v>
      </c>
      <c r="J237" s="50">
        <v>1.10084</v>
      </c>
      <c r="K237" s="50">
        <v>3.3000000000000002E-2</v>
      </c>
      <c r="L237" s="50">
        <v>2.1635999999999999E-2</v>
      </c>
      <c r="M237" s="50">
        <v>5.7630099999999997E-2</v>
      </c>
      <c r="N237" s="59">
        <f>R237*P237+(1-R237)*O237</f>
        <v>23045.9398</v>
      </c>
      <c r="O237" s="51">
        <v>13241.8</v>
      </c>
      <c r="P237" s="51">
        <v>31198.1</v>
      </c>
      <c r="Q237" s="51">
        <v>4622</v>
      </c>
      <c r="R237" s="60">
        <v>0.54600000000000004</v>
      </c>
      <c r="S237" s="61">
        <f>Q237*R237</f>
        <v>2523.6120000000001</v>
      </c>
      <c r="T237" s="61">
        <f>Q237-S237</f>
        <v>2098.3879999999999</v>
      </c>
      <c r="U237" s="49">
        <v>37769</v>
      </c>
      <c r="V237" s="64">
        <v>49041</v>
      </c>
      <c r="W237" s="64">
        <v>53417</v>
      </c>
      <c r="X237" s="64">
        <v>70226</v>
      </c>
      <c r="Y237" s="64">
        <v>52990</v>
      </c>
      <c r="Z237" s="64">
        <v>50814</v>
      </c>
      <c r="AA237" s="64">
        <v>70558</v>
      </c>
      <c r="AB237" s="64">
        <v>37123</v>
      </c>
      <c r="AC237" s="64">
        <v>73333</v>
      </c>
      <c r="AD237" s="64">
        <v>84304</v>
      </c>
      <c r="AE237" s="64">
        <v>56954</v>
      </c>
      <c r="AF237" s="64">
        <v>49468</v>
      </c>
      <c r="AG237" s="64">
        <v>80120</v>
      </c>
      <c r="AH237" s="64">
        <v>46782</v>
      </c>
      <c r="AI237" s="64">
        <v>51848</v>
      </c>
      <c r="AJ237" s="64">
        <v>70448</v>
      </c>
      <c r="AK237" s="64">
        <v>78366</v>
      </c>
      <c r="AL237" s="64">
        <v>64370</v>
      </c>
      <c r="AM237" s="64">
        <v>75324</v>
      </c>
      <c r="AN237" s="49">
        <v>42538</v>
      </c>
      <c r="AO237" s="51">
        <v>45907</v>
      </c>
      <c r="AP237" s="51">
        <v>1309710</v>
      </c>
      <c r="AQ237" s="51">
        <v>92428.000000000015</v>
      </c>
      <c r="AR237" s="51">
        <v>876903.00000000012</v>
      </c>
      <c r="AS237" s="51">
        <v>178055.00000000003</v>
      </c>
      <c r="AT237" s="51">
        <v>205494.00000000003</v>
      </c>
      <c r="AU237" s="51">
        <v>42415</v>
      </c>
      <c r="AV237" s="51">
        <v>62728</v>
      </c>
      <c r="AW237" s="51">
        <v>132636</v>
      </c>
      <c r="AX237" s="51">
        <v>71111</v>
      </c>
      <c r="AY237" s="51">
        <v>64680</v>
      </c>
      <c r="AZ237" s="51">
        <v>62268</v>
      </c>
      <c r="BA237" s="51">
        <v>76784.000000000015</v>
      </c>
      <c r="BB237" s="51">
        <v>11028</v>
      </c>
      <c r="BC237" s="51">
        <v>534426.00000000012</v>
      </c>
      <c r="BD237" s="51">
        <v>258525.00000000003</v>
      </c>
      <c r="BE237" s="51">
        <v>34043</v>
      </c>
      <c r="BF237" s="51">
        <v>533730</v>
      </c>
    </row>
    <row r="238" spans="1:58" x14ac:dyDescent="0.3">
      <c r="A238" s="50" t="s">
        <v>23</v>
      </c>
      <c r="B238" s="50">
        <v>14</v>
      </c>
      <c r="C238" s="50">
        <v>2018</v>
      </c>
      <c r="D238" s="50">
        <v>5.7393000000000001</v>
      </c>
      <c r="E238" s="50">
        <v>9.6504000000000006E-2</v>
      </c>
      <c r="F238" s="50">
        <v>0.93661099999999997</v>
      </c>
      <c r="G238" s="50">
        <v>5380</v>
      </c>
      <c r="H238" s="50">
        <v>0.63186299999999995</v>
      </c>
      <c r="I238" s="50">
        <v>12522.8</v>
      </c>
      <c r="J238" s="50">
        <v>1.1652499999999999</v>
      </c>
      <c r="K238" s="50">
        <v>3.4000000000000002E-2</v>
      </c>
      <c r="L238" s="50">
        <v>2.1944999999999999E-2</v>
      </c>
      <c r="M238" s="50">
        <v>5.7929300000000003E-2</v>
      </c>
      <c r="N238" s="59">
        <f>R238*P238+(1-R238)*O238</f>
        <v>25305.091900000003</v>
      </c>
      <c r="O238" s="51">
        <v>14459.9</v>
      </c>
      <c r="P238" s="51">
        <v>33819.4</v>
      </c>
      <c r="Q238" s="51">
        <v>4648</v>
      </c>
      <c r="R238" s="60">
        <v>0.56020000000000003</v>
      </c>
      <c r="S238" s="61">
        <f>Q238*R238</f>
        <v>2603.8096</v>
      </c>
      <c r="T238" s="61">
        <f>Q238-S238</f>
        <v>2044.1904</v>
      </c>
      <c r="U238" s="49">
        <v>42158</v>
      </c>
      <c r="V238" s="53">
        <v>55651</v>
      </c>
      <c r="W238" s="53">
        <v>60717</v>
      </c>
      <c r="X238" s="53">
        <v>77678</v>
      </c>
      <c r="Y238" s="53">
        <v>57340</v>
      </c>
      <c r="Z238" s="53">
        <v>57043</v>
      </c>
      <c r="AA238" s="53">
        <v>79238</v>
      </c>
      <c r="AB238" s="53">
        <v>41736</v>
      </c>
      <c r="AC238" s="53">
        <v>82800</v>
      </c>
      <c r="AD238" s="53">
        <v>91038</v>
      </c>
      <c r="AE238" s="53">
        <v>58792</v>
      </c>
      <c r="AF238" s="53">
        <v>56288</v>
      </c>
      <c r="AG238" s="53">
        <v>89931</v>
      </c>
      <c r="AH238" s="53">
        <v>47150</v>
      </c>
      <c r="AI238" s="53">
        <v>48994</v>
      </c>
      <c r="AJ238" s="53">
        <v>76544</v>
      </c>
      <c r="AK238" s="53">
        <v>87882</v>
      </c>
      <c r="AL238" s="53">
        <v>72367</v>
      </c>
      <c r="AM238" s="53">
        <v>80900</v>
      </c>
      <c r="AN238" s="49">
        <v>37538</v>
      </c>
      <c r="AO238" s="51">
        <v>31404</v>
      </c>
      <c r="AP238" s="51">
        <v>1064654</v>
      </c>
      <c r="AQ238" s="51">
        <v>90128</v>
      </c>
      <c r="AR238" s="51">
        <v>869585</v>
      </c>
      <c r="AS238" s="51">
        <v>151613</v>
      </c>
      <c r="AT238" s="51">
        <v>189897</v>
      </c>
      <c r="AU238" s="51">
        <v>33111</v>
      </c>
      <c r="AV238" s="51">
        <v>55363.000000000007</v>
      </c>
      <c r="AW238" s="51">
        <v>143764</v>
      </c>
      <c r="AX238" s="51">
        <v>79940</v>
      </c>
      <c r="AY238" s="51">
        <v>57802.000000000007</v>
      </c>
      <c r="AZ238" s="51">
        <v>61402</v>
      </c>
      <c r="BA238" s="51">
        <v>58010</v>
      </c>
      <c r="BB238" s="51">
        <v>7090.0000000000009</v>
      </c>
      <c r="BC238" s="51">
        <v>556342</v>
      </c>
      <c r="BD238" s="51">
        <v>261154</v>
      </c>
      <c r="BE238" s="51">
        <v>29236</v>
      </c>
      <c r="BF238" s="51">
        <v>579398</v>
      </c>
    </row>
    <row r="239" spans="1:58" x14ac:dyDescent="0.3">
      <c r="A239" s="50" t="s">
        <v>23</v>
      </c>
      <c r="B239" s="50">
        <v>14</v>
      </c>
      <c r="C239" s="50">
        <v>2019</v>
      </c>
      <c r="D239" s="50">
        <v>5.8874000000000004</v>
      </c>
      <c r="E239" s="50">
        <v>8.1451999999999997E-2</v>
      </c>
      <c r="F239" s="50">
        <v>0.86269300000000004</v>
      </c>
      <c r="G239" s="50">
        <v>4930</v>
      </c>
      <c r="H239" s="50">
        <v>0.63988800000000001</v>
      </c>
      <c r="I239" s="50">
        <v>12522.8</v>
      </c>
      <c r="J239" s="50">
        <v>1.2439499999999999</v>
      </c>
      <c r="K239" s="50">
        <v>2.9000000000000001E-2</v>
      </c>
      <c r="L239" s="50">
        <v>2.2074E-2</v>
      </c>
      <c r="M239" s="50">
        <v>5.7306099999999999E-2</v>
      </c>
      <c r="N239" s="59">
        <f>R239*P239+(1-R239)*O239</f>
        <v>27710.72032</v>
      </c>
      <c r="O239" s="51">
        <v>15796.3</v>
      </c>
      <c r="P239" s="51">
        <v>36545.9</v>
      </c>
      <c r="Q239" s="51">
        <v>4666.1318000000001</v>
      </c>
      <c r="R239" s="51">
        <v>0.57420000000000004</v>
      </c>
      <c r="S239" s="61">
        <f>Q239*R239</f>
        <v>2679.2928795600001</v>
      </c>
      <c r="T239" s="61">
        <f>Q239-S239</f>
        <v>1986.83892044</v>
      </c>
      <c r="U239" s="49">
        <v>47217</v>
      </c>
      <c r="V239" s="49">
        <v>60070</v>
      </c>
      <c r="W239" s="49">
        <v>64009</v>
      </c>
      <c r="X239" s="49">
        <v>85041</v>
      </c>
      <c r="Y239" s="49">
        <v>60087</v>
      </c>
      <c r="Z239" s="49">
        <v>62094</v>
      </c>
      <c r="AA239" s="49">
        <v>87032</v>
      </c>
      <c r="AB239" s="49">
        <v>44047</v>
      </c>
      <c r="AC239" s="49">
        <v>88865</v>
      </c>
      <c r="AD239" s="49">
        <v>95100</v>
      </c>
      <c r="AE239" s="49">
        <v>65562</v>
      </c>
      <c r="AF239" s="49">
        <v>61645</v>
      </c>
      <c r="AG239" s="49">
        <v>97846</v>
      </c>
      <c r="AH239" s="49">
        <v>43321</v>
      </c>
      <c r="AI239" s="49">
        <v>50235</v>
      </c>
      <c r="AJ239" s="49">
        <v>80709</v>
      </c>
      <c r="AK239" s="49">
        <v>96226</v>
      </c>
      <c r="AL239" s="49">
        <v>80511</v>
      </c>
      <c r="AM239" s="49">
        <v>86107</v>
      </c>
      <c r="AN239" s="49">
        <v>21353</v>
      </c>
      <c r="AO239" s="49">
        <v>30402</v>
      </c>
      <c r="AP239" s="49">
        <v>1075153</v>
      </c>
      <c r="AQ239" s="49">
        <v>94250</v>
      </c>
      <c r="AR239" s="49">
        <v>834108</v>
      </c>
      <c r="AS239" s="49">
        <v>159695</v>
      </c>
      <c r="AT239" s="49">
        <v>183204</v>
      </c>
      <c r="AU239" s="49">
        <v>35608</v>
      </c>
      <c r="AV239" s="49">
        <v>54661</v>
      </c>
      <c r="AW239" s="49">
        <v>202209</v>
      </c>
      <c r="AX239" s="49">
        <v>94151</v>
      </c>
      <c r="AY239" s="49">
        <v>2000</v>
      </c>
      <c r="AZ239" s="49">
        <v>63819</v>
      </c>
      <c r="BA239" s="49">
        <v>50664</v>
      </c>
      <c r="BB239" s="49">
        <v>8830</v>
      </c>
      <c r="BC239" s="49">
        <v>600572</v>
      </c>
      <c r="BD239" s="49">
        <v>280304</v>
      </c>
      <c r="BE239" s="49">
        <v>30167</v>
      </c>
      <c r="BF239" s="49">
        <v>625537</v>
      </c>
    </row>
    <row r="240" spans="1:58" x14ac:dyDescent="0.3">
      <c r="A240" s="50" t="s">
        <v>24</v>
      </c>
      <c r="B240" s="50">
        <v>15</v>
      </c>
      <c r="C240" s="50">
        <v>2003</v>
      </c>
      <c r="D240" s="50">
        <v>2.2075999999999998</v>
      </c>
      <c r="E240" s="50">
        <v>0.151199</v>
      </c>
      <c r="F240" s="50">
        <v>0.71803700000000004</v>
      </c>
      <c r="G240" s="50">
        <v>318</v>
      </c>
      <c r="H240" s="50">
        <v>0.124487</v>
      </c>
      <c r="I240" s="50">
        <v>4958.78</v>
      </c>
      <c r="J240" s="50">
        <v>1.5819700000000001</v>
      </c>
      <c r="K240" s="50">
        <v>3.5999999999999997E-2</v>
      </c>
      <c r="L240" s="50">
        <v>9.3150000000000004E-3</v>
      </c>
      <c r="M240" s="50">
        <v>5.4197299999999997E-2</v>
      </c>
      <c r="N240" s="59">
        <f>R240*P240+(1-R240)*O240</f>
        <v>5368.1907362499705</v>
      </c>
      <c r="O240" s="51">
        <v>3150.5</v>
      </c>
      <c r="P240" s="51">
        <v>8399.9</v>
      </c>
      <c r="Q240" s="51">
        <v>9125</v>
      </c>
      <c r="R240" s="60">
        <v>0.42246556487407533</v>
      </c>
      <c r="S240" s="61">
        <f>Q240*R240</f>
        <v>3854.9982794759376</v>
      </c>
      <c r="T240" s="61">
        <f>Q240-S240</f>
        <v>5270.001720524062</v>
      </c>
      <c r="U240" s="52">
        <v>8617</v>
      </c>
      <c r="V240" s="62">
        <v>17802</v>
      </c>
      <c r="W240" s="62">
        <v>10000</v>
      </c>
      <c r="X240" s="62">
        <v>17681</v>
      </c>
      <c r="Y240" s="62">
        <v>10028</v>
      </c>
      <c r="Z240" s="62">
        <v>8006</v>
      </c>
      <c r="AA240" s="62">
        <v>16124</v>
      </c>
      <c r="AB240" s="62">
        <v>9249</v>
      </c>
      <c r="AC240" s="62">
        <v>24660</v>
      </c>
      <c r="AD240" s="62">
        <v>19924</v>
      </c>
      <c r="AE240" s="62">
        <v>14269</v>
      </c>
      <c r="AF240" s="62">
        <v>12805</v>
      </c>
      <c r="AG240" s="62">
        <v>17264</v>
      </c>
      <c r="AH240" s="62">
        <v>11685</v>
      </c>
      <c r="AI240" s="62">
        <v>11633</v>
      </c>
      <c r="AJ240" s="62">
        <v>13342</v>
      </c>
      <c r="AK240" s="62">
        <v>15106</v>
      </c>
      <c r="AL240" s="62">
        <v>16325</v>
      </c>
      <c r="AM240" s="62">
        <v>13723</v>
      </c>
      <c r="AN240" s="50">
        <v>93708</v>
      </c>
      <c r="AO240" s="51">
        <v>607939</v>
      </c>
      <c r="AP240" s="51">
        <v>2720306</v>
      </c>
      <c r="AQ240" s="51">
        <v>205455</v>
      </c>
      <c r="AR240" s="51">
        <v>387290</v>
      </c>
      <c r="AS240" s="51">
        <v>431156</v>
      </c>
      <c r="AT240" s="51">
        <v>307797</v>
      </c>
      <c r="AU240" s="51">
        <v>91790</v>
      </c>
      <c r="AV240" s="51">
        <v>58472</v>
      </c>
      <c r="AW240" s="51">
        <v>254284</v>
      </c>
      <c r="AX240" s="51">
        <v>52253.999999999993</v>
      </c>
      <c r="AY240" s="51">
        <v>78923</v>
      </c>
      <c r="AZ240" s="51">
        <v>74886</v>
      </c>
      <c r="BA240" s="51">
        <v>104827.99999999999</v>
      </c>
      <c r="BB240" s="51">
        <v>12163</v>
      </c>
      <c r="BC240" s="51">
        <v>1045715</v>
      </c>
      <c r="BD240" s="51">
        <v>349142</v>
      </c>
      <c r="BE240" s="51">
        <v>54620</v>
      </c>
      <c r="BF240" s="51">
        <v>854199</v>
      </c>
    </row>
    <row r="241" spans="1:58" x14ac:dyDescent="0.3">
      <c r="A241" s="50" t="s">
        <v>24</v>
      </c>
      <c r="B241" s="50">
        <v>15</v>
      </c>
      <c r="C241" s="50">
        <v>2004</v>
      </c>
      <c r="D241" s="50">
        <v>2.0895000000000001</v>
      </c>
      <c r="E241" s="50">
        <v>0.152558</v>
      </c>
      <c r="F241" s="50">
        <v>0.73775900000000005</v>
      </c>
      <c r="G241" s="50">
        <v>403</v>
      </c>
      <c r="H241" s="50">
        <v>0.13275600000000001</v>
      </c>
      <c r="I241" s="50">
        <v>5056.4399999999996</v>
      </c>
      <c r="J241" s="50">
        <v>1.6909400000000001</v>
      </c>
      <c r="K241" s="50">
        <v>3.4000000000000002E-2</v>
      </c>
      <c r="L241" s="50">
        <v>1.0566000000000001E-2</v>
      </c>
      <c r="M241" s="50">
        <v>5.4086599999999999E-2</v>
      </c>
      <c r="N241" s="59">
        <f>R241*P241+(1-R241)*O241</f>
        <v>6421.0012295484776</v>
      </c>
      <c r="O241" s="51">
        <v>3507.43</v>
      </c>
      <c r="P241" s="51">
        <v>10187.120000000001</v>
      </c>
      <c r="Q241" s="51">
        <v>9180</v>
      </c>
      <c r="R241" s="60">
        <v>0.43618359977012072</v>
      </c>
      <c r="S241" s="61">
        <f>Q241*R241</f>
        <v>4004.1654458897083</v>
      </c>
      <c r="T241" s="61">
        <f>Q241-S241</f>
        <v>5175.8345541102917</v>
      </c>
      <c r="U241" s="52">
        <v>9812</v>
      </c>
      <c r="V241" s="62">
        <v>21077</v>
      </c>
      <c r="W241" s="62">
        <v>11376</v>
      </c>
      <c r="X241" s="62">
        <v>19297</v>
      </c>
      <c r="Y241" s="62">
        <v>11751</v>
      </c>
      <c r="Z241" s="62">
        <v>9051</v>
      </c>
      <c r="AA241" s="62">
        <v>18777</v>
      </c>
      <c r="AB241" s="62">
        <v>10898</v>
      </c>
      <c r="AC241" s="62">
        <v>29349</v>
      </c>
      <c r="AD241" s="62">
        <v>23222</v>
      </c>
      <c r="AE241" s="62">
        <v>15818</v>
      </c>
      <c r="AF241" s="62">
        <v>13164</v>
      </c>
      <c r="AG241" s="62">
        <v>19724</v>
      </c>
      <c r="AH241" s="62">
        <v>12827</v>
      </c>
      <c r="AI241" s="62">
        <v>13238</v>
      </c>
      <c r="AJ241" s="62">
        <v>15201</v>
      </c>
      <c r="AK241" s="62">
        <v>17043</v>
      </c>
      <c r="AL241" s="62">
        <v>18227</v>
      </c>
      <c r="AM241" s="62">
        <v>15418</v>
      </c>
      <c r="AN241" s="52">
        <v>88415</v>
      </c>
      <c r="AO241" s="51">
        <v>607422</v>
      </c>
      <c r="AP241" s="51">
        <v>2818189</v>
      </c>
      <c r="AQ241" s="51">
        <v>209928</v>
      </c>
      <c r="AR241" s="51">
        <v>437354</v>
      </c>
      <c r="AS241" s="51">
        <v>389713</v>
      </c>
      <c r="AT241" s="51">
        <v>307018</v>
      </c>
      <c r="AU241" s="51">
        <v>87604</v>
      </c>
      <c r="AV241" s="51">
        <v>55829.000000000007</v>
      </c>
      <c r="AW241" s="51">
        <v>250816.00000000003</v>
      </c>
      <c r="AX241" s="51">
        <v>53482</v>
      </c>
      <c r="AY241" s="51">
        <v>81992</v>
      </c>
      <c r="AZ241" s="51">
        <v>73970</v>
      </c>
      <c r="BA241" s="51">
        <v>107608</v>
      </c>
      <c r="BB241" s="51">
        <v>11546</v>
      </c>
      <c r="BC241" s="51">
        <v>1057302</v>
      </c>
      <c r="BD241" s="51">
        <v>346984</v>
      </c>
      <c r="BE241" s="51">
        <v>58583</v>
      </c>
      <c r="BF241" s="51">
        <v>877469</v>
      </c>
    </row>
    <row r="242" spans="1:58" x14ac:dyDescent="0.3">
      <c r="A242" s="50" t="s">
        <v>24</v>
      </c>
      <c r="B242" s="50">
        <v>15</v>
      </c>
      <c r="C242" s="50">
        <v>2005</v>
      </c>
      <c r="D242" s="50">
        <v>2.7684000000000002</v>
      </c>
      <c r="E242" s="50">
        <v>0.14780599999999999</v>
      </c>
      <c r="F242" s="50">
        <v>0.78513699999999997</v>
      </c>
      <c r="G242" s="50">
        <v>497</v>
      </c>
      <c r="H242" s="50">
        <v>0.14083399999999999</v>
      </c>
      <c r="I242" s="50">
        <v>5210.1400000000003</v>
      </c>
      <c r="J242" s="50">
        <v>1.8085500000000001</v>
      </c>
      <c r="K242" s="50">
        <v>3.3000000000000002E-2</v>
      </c>
      <c r="L242" s="50">
        <v>1.1246000000000001E-2</v>
      </c>
      <c r="M242" s="50">
        <v>5.4978600000000002E-2</v>
      </c>
      <c r="N242" s="59">
        <f>R242*P242+(1-R242)*O242</f>
        <v>6996.9349999999995</v>
      </c>
      <c r="O242" s="51">
        <v>3930.5</v>
      </c>
      <c r="P242" s="51">
        <v>10744.8</v>
      </c>
      <c r="Q242" s="51">
        <v>9248</v>
      </c>
      <c r="R242" s="60">
        <v>0.45</v>
      </c>
      <c r="S242" s="61">
        <f>Q242*R242</f>
        <v>4161.6000000000004</v>
      </c>
      <c r="T242" s="61">
        <f>Q242-S242</f>
        <v>5086.3999999999996</v>
      </c>
      <c r="U242" s="49">
        <v>12748</v>
      </c>
      <c r="V242" s="51">
        <v>24157</v>
      </c>
      <c r="W242" s="51">
        <v>13019</v>
      </c>
      <c r="X242" s="51">
        <v>22090</v>
      </c>
      <c r="Y242" s="51">
        <v>13069</v>
      </c>
      <c r="Z242" s="51">
        <v>11768</v>
      </c>
      <c r="AA242" s="51">
        <v>21488</v>
      </c>
      <c r="AB242" s="51">
        <v>12023</v>
      </c>
      <c r="AC242" s="51">
        <v>34609</v>
      </c>
      <c r="AD242" s="51">
        <v>28213</v>
      </c>
      <c r="AE242" s="51">
        <v>16214</v>
      </c>
      <c r="AF242" s="51">
        <v>15425</v>
      </c>
      <c r="AG242" s="51">
        <v>23235</v>
      </c>
      <c r="AH242" s="51">
        <v>15214</v>
      </c>
      <c r="AI242" s="51">
        <v>24511</v>
      </c>
      <c r="AJ242" s="51">
        <v>18549</v>
      </c>
      <c r="AK242" s="51">
        <v>20608</v>
      </c>
      <c r="AL242" s="51">
        <v>21906</v>
      </c>
      <c r="AM242" s="51">
        <v>19347</v>
      </c>
      <c r="AN242" s="49">
        <v>65142</v>
      </c>
      <c r="AO242" s="51">
        <v>615758</v>
      </c>
      <c r="AP242" s="51">
        <v>3366946</v>
      </c>
      <c r="AQ242" s="51">
        <v>202320</v>
      </c>
      <c r="AR242" s="51">
        <v>682219</v>
      </c>
      <c r="AS242" s="51">
        <v>397962</v>
      </c>
      <c r="AT242" s="51">
        <v>294570</v>
      </c>
      <c r="AU242" s="51">
        <v>117980</v>
      </c>
      <c r="AV242" s="51">
        <v>57984</v>
      </c>
      <c r="AW242" s="51">
        <v>246103.99999999997</v>
      </c>
      <c r="AX242" s="51">
        <v>85452</v>
      </c>
      <c r="AY242" s="51">
        <v>108028</v>
      </c>
      <c r="AZ242" s="51">
        <v>81390</v>
      </c>
      <c r="BA242" s="51">
        <v>114205</v>
      </c>
      <c r="BB242" s="51">
        <v>30916</v>
      </c>
      <c r="BC242" s="51">
        <v>1044783</v>
      </c>
      <c r="BD242" s="51">
        <v>354123</v>
      </c>
      <c r="BE242" s="51">
        <v>56939</v>
      </c>
      <c r="BF242" s="51">
        <v>987019</v>
      </c>
    </row>
    <row r="243" spans="1:58" x14ac:dyDescent="0.3">
      <c r="A243" s="50" t="s">
        <v>24</v>
      </c>
      <c r="B243" s="50">
        <v>15</v>
      </c>
      <c r="C243" s="50">
        <v>2006</v>
      </c>
      <c r="D243" s="50">
        <v>3.0813999999999999</v>
      </c>
      <c r="E243" s="50">
        <v>0.13766100000000001</v>
      </c>
      <c r="F243" s="50">
        <v>0.80177299999999996</v>
      </c>
      <c r="G243" s="50">
        <v>623</v>
      </c>
      <c r="H243" s="50">
        <v>0.146955</v>
      </c>
      <c r="I243" s="50">
        <v>13323.2</v>
      </c>
      <c r="J243" s="50">
        <v>1.90432</v>
      </c>
      <c r="K243" s="50">
        <v>3.3000000000000002E-2</v>
      </c>
      <c r="L243" s="50">
        <v>1.1709000000000001E-2</v>
      </c>
      <c r="M243" s="50">
        <v>5.7904499999999998E-2</v>
      </c>
      <c r="N243" s="59">
        <f>R243*P243+(1-R243)*O243</f>
        <v>7975.1179000000011</v>
      </c>
      <c r="O243" s="51">
        <v>4368.3</v>
      </c>
      <c r="P243" s="51">
        <v>12192.2</v>
      </c>
      <c r="Q243" s="51">
        <v>9309</v>
      </c>
      <c r="R243" s="60">
        <v>0.46100000000000002</v>
      </c>
      <c r="S243" s="61">
        <f>Q243*R243</f>
        <v>4291.4490000000005</v>
      </c>
      <c r="T243" s="61">
        <f>Q243-S243</f>
        <v>5017.5509999999995</v>
      </c>
      <c r="U243" s="49">
        <v>14519</v>
      </c>
      <c r="V243" s="63">
        <v>27105</v>
      </c>
      <c r="W243" s="63">
        <v>15633</v>
      </c>
      <c r="X243" s="63">
        <v>25251</v>
      </c>
      <c r="Y243" s="63">
        <v>15400</v>
      </c>
      <c r="Z243" s="63">
        <v>13489</v>
      </c>
      <c r="AA243" s="63">
        <v>24826</v>
      </c>
      <c r="AB243" s="63">
        <v>13807</v>
      </c>
      <c r="AC243" s="63">
        <v>35191</v>
      </c>
      <c r="AD243" s="63">
        <v>28207</v>
      </c>
      <c r="AE243" s="63">
        <v>19225</v>
      </c>
      <c r="AF243" s="63">
        <v>17085</v>
      </c>
      <c r="AG243" s="63">
        <v>26764</v>
      </c>
      <c r="AH243" s="63">
        <v>15278</v>
      </c>
      <c r="AI243" s="63">
        <v>25080</v>
      </c>
      <c r="AJ243" s="63">
        <v>21772</v>
      </c>
      <c r="AK243" s="63">
        <v>22690</v>
      </c>
      <c r="AL243" s="63">
        <v>24853</v>
      </c>
      <c r="AM243" s="63">
        <v>21150</v>
      </c>
      <c r="AN243" s="49">
        <v>57062</v>
      </c>
      <c r="AO243" s="51">
        <v>622056</v>
      </c>
      <c r="AP243" s="51">
        <v>3451372</v>
      </c>
      <c r="AQ243" s="51">
        <v>198499.00000000003</v>
      </c>
      <c r="AR243" s="51">
        <v>692063</v>
      </c>
      <c r="AS243" s="51">
        <v>361762</v>
      </c>
      <c r="AT243" s="51">
        <v>295376</v>
      </c>
      <c r="AU243" s="51">
        <v>112983</v>
      </c>
      <c r="AV243" s="51">
        <v>54302</v>
      </c>
      <c r="AW243" s="51">
        <v>248396</v>
      </c>
      <c r="AX243" s="51">
        <v>81513.000000000015</v>
      </c>
      <c r="AY243" s="51">
        <v>106075</v>
      </c>
      <c r="AZ243" s="51">
        <v>80640</v>
      </c>
      <c r="BA243" s="51">
        <v>108351</v>
      </c>
      <c r="BB243" s="51">
        <v>32024</v>
      </c>
      <c r="BC243" s="51">
        <v>1054050</v>
      </c>
      <c r="BD243" s="51">
        <v>359296</v>
      </c>
      <c r="BE243" s="51">
        <v>58634.000000000007</v>
      </c>
      <c r="BF243" s="51">
        <v>1001323</v>
      </c>
    </row>
    <row r="244" spans="1:58" x14ac:dyDescent="0.3">
      <c r="A244" s="50" t="s">
        <v>24</v>
      </c>
      <c r="B244" s="50">
        <v>15</v>
      </c>
      <c r="C244" s="50">
        <v>2007</v>
      </c>
      <c r="D244" s="50">
        <v>3.2446999999999999</v>
      </c>
      <c r="E244" s="50">
        <v>0.133521</v>
      </c>
      <c r="F244" s="50">
        <v>0.81198499999999996</v>
      </c>
      <c r="G244" s="50">
        <v>726</v>
      </c>
      <c r="H244" s="50">
        <v>0.155557</v>
      </c>
      <c r="I244" s="50">
        <v>13799.5</v>
      </c>
      <c r="J244" s="50">
        <v>1.9883999999999999</v>
      </c>
      <c r="K244" s="50">
        <v>3.2000000000000001E-2</v>
      </c>
      <c r="L244" s="50">
        <v>1.1849999999999999E-2</v>
      </c>
      <c r="M244" s="50">
        <v>6.1382600000000002E-2</v>
      </c>
      <c r="N244" s="59">
        <f>R244*P244+(1-R244)*O244</f>
        <v>9323.4195</v>
      </c>
      <c r="O244" s="51">
        <v>4985.3</v>
      </c>
      <c r="P244" s="51">
        <v>14264.7</v>
      </c>
      <c r="Q244" s="51">
        <v>9367</v>
      </c>
      <c r="R244" s="60">
        <v>0.46750000000000003</v>
      </c>
      <c r="S244" s="61">
        <f>Q244*R244</f>
        <v>4379.0725000000002</v>
      </c>
      <c r="T244" s="61">
        <f>Q244-S244</f>
        <v>4987.9274999999998</v>
      </c>
      <c r="U244" s="52">
        <v>16960</v>
      </c>
      <c r="V244" s="63">
        <v>30805</v>
      </c>
      <c r="W244" s="63">
        <v>18477</v>
      </c>
      <c r="X244" s="63">
        <v>29553</v>
      </c>
      <c r="Y244" s="63">
        <v>18183</v>
      </c>
      <c r="Z244" s="63">
        <v>15813</v>
      </c>
      <c r="AA244" s="63">
        <v>27998</v>
      </c>
      <c r="AB244" s="63">
        <v>15069</v>
      </c>
      <c r="AC244" s="63">
        <v>38577</v>
      </c>
      <c r="AD244" s="63">
        <v>35303</v>
      </c>
      <c r="AE244" s="63">
        <v>22182</v>
      </c>
      <c r="AF244" s="63">
        <v>19661</v>
      </c>
      <c r="AG244" s="63">
        <v>31695</v>
      </c>
      <c r="AH244" s="63">
        <v>18347</v>
      </c>
      <c r="AI244" s="63">
        <v>27313</v>
      </c>
      <c r="AJ244" s="63">
        <v>27289</v>
      </c>
      <c r="AK244" s="63">
        <v>26235</v>
      </c>
      <c r="AL244" s="63">
        <v>30657</v>
      </c>
      <c r="AM244" s="63">
        <v>25522</v>
      </c>
      <c r="AN244" s="52">
        <v>56007</v>
      </c>
      <c r="AO244" s="51">
        <v>603963</v>
      </c>
      <c r="AP244" s="51">
        <v>3463227</v>
      </c>
      <c r="AQ244" s="51">
        <v>198712.00000000003</v>
      </c>
      <c r="AR244" s="51">
        <v>710453</v>
      </c>
      <c r="AS244" s="51">
        <v>356633</v>
      </c>
      <c r="AT244" s="51">
        <v>309240</v>
      </c>
      <c r="AU244" s="51">
        <v>111555</v>
      </c>
      <c r="AV244" s="51">
        <v>53893.000000000007</v>
      </c>
      <c r="AW244" s="51">
        <v>264288</v>
      </c>
      <c r="AX244" s="51">
        <v>86225</v>
      </c>
      <c r="AY244" s="51">
        <v>108320.00000000001</v>
      </c>
      <c r="AZ244" s="51">
        <v>87569</v>
      </c>
      <c r="BA244" s="51">
        <v>111914</v>
      </c>
      <c r="BB244" s="51">
        <v>30370</v>
      </c>
      <c r="BC244" s="51">
        <v>1070794</v>
      </c>
      <c r="BD244" s="51">
        <v>377010.99999999994</v>
      </c>
      <c r="BE244" s="51">
        <v>57803.000000000007</v>
      </c>
      <c r="BF244" s="51">
        <v>988302.99999999988</v>
      </c>
    </row>
    <row r="245" spans="1:58" x14ac:dyDescent="0.3">
      <c r="A245" s="50" t="s">
        <v>24</v>
      </c>
      <c r="B245" s="50">
        <v>15</v>
      </c>
      <c r="C245" s="50">
        <v>2008</v>
      </c>
      <c r="D245" s="50">
        <v>3.2582</v>
      </c>
      <c r="E245" s="50">
        <v>0.113858</v>
      </c>
      <c r="F245" s="50">
        <v>0.81944700000000004</v>
      </c>
      <c r="G245" s="50">
        <v>892</v>
      </c>
      <c r="H245" s="50">
        <v>0.16628000000000001</v>
      </c>
      <c r="I245" s="50">
        <v>14349</v>
      </c>
      <c r="J245" s="50">
        <v>2.0974200000000001</v>
      </c>
      <c r="K245" s="50">
        <v>3.6999999999999998E-2</v>
      </c>
      <c r="L245" s="50">
        <v>1.2104999999999999E-2</v>
      </c>
      <c r="M245" s="50">
        <v>6.6675399999999996E-2</v>
      </c>
      <c r="N245" s="59">
        <f>R245*P245+(1-R245)*O245</f>
        <v>10717.464</v>
      </c>
      <c r="O245" s="51">
        <v>5641.4</v>
      </c>
      <c r="P245" s="51">
        <v>16305.4</v>
      </c>
      <c r="Q245" s="51">
        <v>9417.23</v>
      </c>
      <c r="R245" s="60">
        <v>0.47600000000000003</v>
      </c>
      <c r="S245" s="61">
        <f>Q245*R245</f>
        <v>4482.6014800000003</v>
      </c>
      <c r="T245" s="61">
        <f>Q245-S245</f>
        <v>4934.6285199999993</v>
      </c>
      <c r="U245" s="49">
        <v>19387</v>
      </c>
      <c r="V245" s="63">
        <v>36133</v>
      </c>
      <c r="W245" s="63">
        <v>21340</v>
      </c>
      <c r="X245" s="63">
        <v>33497</v>
      </c>
      <c r="Y245" s="63">
        <v>20395</v>
      </c>
      <c r="Z245" s="63">
        <v>18254</v>
      </c>
      <c r="AA245" s="63">
        <v>31235</v>
      </c>
      <c r="AB245" s="63">
        <v>17646</v>
      </c>
      <c r="AC245" s="63">
        <v>37981</v>
      </c>
      <c r="AD245" s="63">
        <v>40297</v>
      </c>
      <c r="AE245" s="63">
        <v>24426</v>
      </c>
      <c r="AF245" s="63">
        <v>24085</v>
      </c>
      <c r="AG245" s="63">
        <v>36770</v>
      </c>
      <c r="AH245" s="63">
        <v>21114</v>
      </c>
      <c r="AI245" s="63">
        <v>31777</v>
      </c>
      <c r="AJ245" s="63">
        <v>31032</v>
      </c>
      <c r="AK245" s="63">
        <v>30504</v>
      </c>
      <c r="AL245" s="63">
        <v>36088</v>
      </c>
      <c r="AM245" s="63">
        <v>29722</v>
      </c>
      <c r="AN245" s="49">
        <v>52225</v>
      </c>
      <c r="AO245" s="51">
        <v>620742</v>
      </c>
      <c r="AP245" s="51">
        <v>3401231</v>
      </c>
      <c r="AQ245" s="51">
        <v>198750</v>
      </c>
      <c r="AR245" s="51">
        <v>657091.00000000012</v>
      </c>
      <c r="AS245" s="51">
        <v>365769</v>
      </c>
      <c r="AT245" s="51">
        <v>307275</v>
      </c>
      <c r="AU245" s="51">
        <v>115263.00000000001</v>
      </c>
      <c r="AV245" s="51">
        <v>57695</v>
      </c>
      <c r="AW245" s="51">
        <v>293492</v>
      </c>
      <c r="AX245" s="51">
        <v>84107</v>
      </c>
      <c r="AY245" s="51">
        <v>112591</v>
      </c>
      <c r="AZ245" s="51">
        <v>88917</v>
      </c>
      <c r="BA245" s="51">
        <v>113461</v>
      </c>
      <c r="BB245" s="51">
        <v>34548</v>
      </c>
      <c r="BC245" s="51">
        <v>1058407</v>
      </c>
      <c r="BD245" s="51">
        <v>387790.00000000006</v>
      </c>
      <c r="BE245" s="51">
        <v>60068</v>
      </c>
      <c r="BF245" s="51">
        <v>1005043</v>
      </c>
    </row>
    <row r="246" spans="1:58" x14ac:dyDescent="0.3">
      <c r="A246" s="50" t="s">
        <v>24</v>
      </c>
      <c r="B246" s="50">
        <v>15</v>
      </c>
      <c r="C246" s="50">
        <v>2009</v>
      </c>
      <c r="D246" s="50">
        <v>3.5053000000000001</v>
      </c>
      <c r="E246" s="50">
        <v>8.3765000000000006E-2</v>
      </c>
      <c r="F246" s="50">
        <v>0.82703099999999996</v>
      </c>
      <c r="G246" s="50">
        <v>1160</v>
      </c>
      <c r="H246" s="50">
        <v>0.17538999999999999</v>
      </c>
      <c r="I246" s="50">
        <v>14739.5</v>
      </c>
      <c r="J246" s="50">
        <v>2.2640799999999999</v>
      </c>
      <c r="K246" s="50">
        <v>3.4000000000000002E-2</v>
      </c>
      <c r="L246" s="50">
        <v>1.3516E-2</v>
      </c>
      <c r="M246" s="50">
        <v>7.1502499999999997E-2</v>
      </c>
      <c r="N246" s="59">
        <f>R246*P246+(1-R246)*O246</f>
        <v>11768.47104</v>
      </c>
      <c r="O246" s="51">
        <v>6118.8</v>
      </c>
      <c r="P246" s="51">
        <v>17811</v>
      </c>
      <c r="Q246" s="51">
        <v>9470.2999999999993</v>
      </c>
      <c r="R246" s="60">
        <v>0.48320000000000002</v>
      </c>
      <c r="S246" s="61">
        <f>Q246*R246</f>
        <v>4576.0489600000001</v>
      </c>
      <c r="T246" s="61">
        <f>Q246-S246</f>
        <v>4894.2510399999992</v>
      </c>
      <c r="U246" s="49">
        <v>21884</v>
      </c>
      <c r="V246" s="63">
        <v>40564</v>
      </c>
      <c r="W246" s="63">
        <v>23930</v>
      </c>
      <c r="X246" s="63">
        <v>37911</v>
      </c>
      <c r="Y246" s="63">
        <v>23222</v>
      </c>
      <c r="Z246" s="63">
        <v>21272</v>
      </c>
      <c r="AA246" s="63">
        <v>34477</v>
      </c>
      <c r="AB246" s="63">
        <v>19568</v>
      </c>
      <c r="AC246" s="63">
        <v>44403</v>
      </c>
      <c r="AD246" s="63">
        <v>46480</v>
      </c>
      <c r="AE246" s="63">
        <v>27254</v>
      </c>
      <c r="AF246" s="63">
        <v>26130</v>
      </c>
      <c r="AG246" s="63">
        <v>40964</v>
      </c>
      <c r="AH246" s="63">
        <v>22995</v>
      </c>
      <c r="AI246" s="63">
        <v>29853</v>
      </c>
      <c r="AJ246" s="63">
        <v>34391</v>
      </c>
      <c r="AK246" s="63">
        <v>33982</v>
      </c>
      <c r="AL246" s="63">
        <v>37964</v>
      </c>
      <c r="AM246" s="63">
        <v>32496</v>
      </c>
      <c r="AN246" s="49">
        <v>51682</v>
      </c>
      <c r="AO246" s="51">
        <v>630909</v>
      </c>
      <c r="AP246" s="51">
        <v>3372251</v>
      </c>
      <c r="AQ246" s="51">
        <v>205132</v>
      </c>
      <c r="AR246" s="51">
        <v>704565</v>
      </c>
      <c r="AS246" s="51">
        <v>404239.00000000006</v>
      </c>
      <c r="AT246" s="51">
        <v>332476</v>
      </c>
      <c r="AU246" s="51">
        <v>116516</v>
      </c>
      <c r="AV246" s="51">
        <v>62031</v>
      </c>
      <c r="AW246" s="51">
        <v>328027</v>
      </c>
      <c r="AX246" s="51">
        <v>93545</v>
      </c>
      <c r="AY246" s="51">
        <v>117330</v>
      </c>
      <c r="AZ246" s="51">
        <v>100386</v>
      </c>
      <c r="BA246" s="51">
        <v>111361.00000000001</v>
      </c>
      <c r="BB246" s="51">
        <v>33499</v>
      </c>
      <c r="BC246" s="51">
        <v>1059537</v>
      </c>
      <c r="BD246" s="51">
        <v>403966</v>
      </c>
      <c r="BE246" s="51">
        <v>64063</v>
      </c>
      <c r="BF246" s="51">
        <v>1031073</v>
      </c>
    </row>
    <row r="247" spans="1:58" x14ac:dyDescent="0.3">
      <c r="A247" s="50" t="s">
        <v>24</v>
      </c>
      <c r="B247" s="50">
        <v>15</v>
      </c>
      <c r="C247" s="50">
        <v>2010</v>
      </c>
      <c r="D247" s="50">
        <v>3.9820000000000002</v>
      </c>
      <c r="E247" s="50">
        <v>0.132775</v>
      </c>
      <c r="F247" s="50">
        <v>0.83043</v>
      </c>
      <c r="G247" s="50">
        <v>1360</v>
      </c>
      <c r="H247" s="50">
        <v>0.28079199999999999</v>
      </c>
      <c r="I247" s="50">
        <v>14945.3</v>
      </c>
      <c r="J247" s="50">
        <v>2.4113099999999998</v>
      </c>
      <c r="K247" s="50">
        <v>3.4000000000000002E-2</v>
      </c>
      <c r="L247" s="50">
        <v>1.3872000000000001E-2</v>
      </c>
      <c r="M247" s="50">
        <v>7.3043999999999998E-2</v>
      </c>
      <c r="N247" s="59">
        <f>R247*P247+(1-R247)*O247</f>
        <v>13429.183500000001</v>
      </c>
      <c r="O247" s="51">
        <v>6990.3</v>
      </c>
      <c r="P247" s="51">
        <v>19945.8</v>
      </c>
      <c r="Q247" s="51">
        <v>9587.8700000000008</v>
      </c>
      <c r="R247" s="60">
        <v>0.49700000000000005</v>
      </c>
      <c r="S247" s="61">
        <f>Q247*R247</f>
        <v>4765.1713900000013</v>
      </c>
      <c r="T247" s="61">
        <f>Q247-S247</f>
        <v>4822.6986099999995</v>
      </c>
      <c r="U247" s="49">
        <v>24143</v>
      </c>
      <c r="V247" s="64">
        <v>46560</v>
      </c>
      <c r="W247" s="64">
        <v>27773</v>
      </c>
      <c r="X247" s="64">
        <v>42025</v>
      </c>
      <c r="Y247" s="64">
        <v>25807</v>
      </c>
      <c r="Z247" s="64">
        <v>23845</v>
      </c>
      <c r="AA247" s="64">
        <v>39435</v>
      </c>
      <c r="AB247" s="64">
        <v>21810</v>
      </c>
      <c r="AC247" s="64">
        <v>50315</v>
      </c>
      <c r="AD247" s="64">
        <v>53148</v>
      </c>
      <c r="AE247" s="64">
        <v>29793</v>
      </c>
      <c r="AF247" s="64">
        <v>28987</v>
      </c>
      <c r="AG247" s="64">
        <v>45803</v>
      </c>
      <c r="AH247" s="64">
        <v>25387</v>
      </c>
      <c r="AI247" s="64">
        <v>32461</v>
      </c>
      <c r="AJ247" s="64">
        <v>38621</v>
      </c>
      <c r="AK247" s="64">
        <v>38044</v>
      </c>
      <c r="AL247" s="64">
        <v>41008</v>
      </c>
      <c r="AM247" s="64">
        <v>35726</v>
      </c>
      <c r="AN247" s="49">
        <v>50501</v>
      </c>
      <c r="AO247" s="51">
        <v>667808</v>
      </c>
      <c r="AP247" s="51">
        <v>3463537</v>
      </c>
      <c r="AQ247" s="51">
        <v>203573</v>
      </c>
      <c r="AR247" s="51">
        <v>802723</v>
      </c>
      <c r="AS247" s="51">
        <v>382277</v>
      </c>
      <c r="AT247" s="51">
        <v>346895</v>
      </c>
      <c r="AU247" s="51">
        <v>110249</v>
      </c>
      <c r="AV247" s="51">
        <v>65508</v>
      </c>
      <c r="AW247" s="51">
        <v>332428</v>
      </c>
      <c r="AX247" s="51">
        <v>113859</v>
      </c>
      <c r="AY247" s="51">
        <v>119025</v>
      </c>
      <c r="AZ247" s="51">
        <v>109649</v>
      </c>
      <c r="BA247" s="51">
        <v>116100</v>
      </c>
      <c r="BB247" s="51">
        <v>35321</v>
      </c>
      <c r="BC247" s="51">
        <v>1091020</v>
      </c>
      <c r="BD247" s="51">
        <v>434664</v>
      </c>
      <c r="BE247" s="51">
        <v>66728</v>
      </c>
      <c r="BF247" s="51">
        <v>1050155</v>
      </c>
    </row>
    <row r="248" spans="1:58" x14ac:dyDescent="0.3">
      <c r="A248" s="50" t="s">
        <v>24</v>
      </c>
      <c r="B248" s="50">
        <v>15</v>
      </c>
      <c r="C248" s="50">
        <v>2011</v>
      </c>
      <c r="D248" s="50">
        <v>4.5978000000000003</v>
      </c>
      <c r="E248" s="50">
        <v>0.14192199999999999</v>
      </c>
      <c r="F248" s="50">
        <v>0.83485900000000002</v>
      </c>
      <c r="G248" s="50">
        <v>1760</v>
      </c>
      <c r="H248" s="50">
        <v>0.57222600000000001</v>
      </c>
      <c r="I248" s="50">
        <v>15161.8</v>
      </c>
      <c r="J248" s="50">
        <v>2.5592999999999999</v>
      </c>
      <c r="K248" s="50">
        <v>3.4000000000000002E-2</v>
      </c>
      <c r="L248" s="50">
        <v>1.4423E-2</v>
      </c>
      <c r="M248" s="50">
        <v>7.2513800000000003E-2</v>
      </c>
      <c r="N248" s="59">
        <f>R248*P248+(1-R248)*O248</f>
        <v>15704.222150000001</v>
      </c>
      <c r="O248" s="51">
        <v>8342.1</v>
      </c>
      <c r="P248" s="51">
        <v>22791.8</v>
      </c>
      <c r="Q248" s="51">
        <v>9637.27</v>
      </c>
      <c r="R248" s="60">
        <v>0.50950000000000006</v>
      </c>
      <c r="S248" s="61">
        <f>Q248*R248</f>
        <v>4910.1890650000005</v>
      </c>
      <c r="T248" s="61">
        <f>Q248-S248</f>
        <v>4727.080935</v>
      </c>
      <c r="U248" s="49">
        <v>28329</v>
      </c>
      <c r="V248" s="53">
        <v>53767</v>
      </c>
      <c r="W248" s="53">
        <v>32069</v>
      </c>
      <c r="X248" s="53">
        <v>45874</v>
      </c>
      <c r="Y248" s="53">
        <v>31101</v>
      </c>
      <c r="Z248" s="53">
        <v>28807</v>
      </c>
      <c r="AA248" s="53">
        <v>46016</v>
      </c>
      <c r="AB248" s="53">
        <v>25926</v>
      </c>
      <c r="AC248" s="53">
        <v>52186</v>
      </c>
      <c r="AD248" s="53">
        <v>61416</v>
      </c>
      <c r="AE248" s="53">
        <v>32966</v>
      </c>
      <c r="AF248" s="53">
        <v>35000</v>
      </c>
      <c r="AG248" s="53">
        <v>52518</v>
      </c>
      <c r="AH248" s="53">
        <v>28827</v>
      </c>
      <c r="AI248" s="53">
        <v>45264</v>
      </c>
      <c r="AJ248" s="53">
        <v>41988</v>
      </c>
      <c r="AK248" s="53">
        <v>43101</v>
      </c>
      <c r="AL248" s="53">
        <v>43492</v>
      </c>
      <c r="AM248" s="53">
        <v>39284</v>
      </c>
      <c r="AN248" s="49">
        <v>47830</v>
      </c>
      <c r="AO248" s="51">
        <v>734199</v>
      </c>
      <c r="AP248" s="51">
        <v>3722442</v>
      </c>
      <c r="AQ248" s="51">
        <v>208032</v>
      </c>
      <c r="AR248" s="51">
        <v>1219431</v>
      </c>
      <c r="AS248" s="51">
        <v>482089</v>
      </c>
      <c r="AT248" s="51">
        <v>356610</v>
      </c>
      <c r="AU248" s="51">
        <v>136045</v>
      </c>
      <c r="AV248" s="51">
        <v>83676.999999999985</v>
      </c>
      <c r="AW248" s="51">
        <v>346174.00000000006</v>
      </c>
      <c r="AX248" s="51">
        <v>133691</v>
      </c>
      <c r="AY248" s="51">
        <v>103427</v>
      </c>
      <c r="AZ248" s="51">
        <v>107541</v>
      </c>
      <c r="BA248" s="51">
        <v>119883</v>
      </c>
      <c r="BB248" s="51">
        <v>35835</v>
      </c>
      <c r="BC248" s="51">
        <v>1079198</v>
      </c>
      <c r="BD248" s="51">
        <v>464129</v>
      </c>
      <c r="BE248" s="51">
        <v>65891</v>
      </c>
      <c r="BF248" s="51">
        <v>1058309</v>
      </c>
    </row>
    <row r="249" spans="1:58" x14ac:dyDescent="0.3">
      <c r="A249" s="50" t="s">
        <v>24</v>
      </c>
      <c r="B249" s="50">
        <v>15</v>
      </c>
      <c r="C249" s="50">
        <v>2012</v>
      </c>
      <c r="D249" s="50">
        <v>4.9794</v>
      </c>
      <c r="E249" s="50">
        <v>9.9423999999999998E-2</v>
      </c>
      <c r="F249" s="50">
        <v>0.83445199999999997</v>
      </c>
      <c r="G249" s="50">
        <v>1960</v>
      </c>
      <c r="H249" s="50">
        <v>0.66747400000000001</v>
      </c>
      <c r="I249" s="50">
        <v>15902.9</v>
      </c>
      <c r="J249" s="50">
        <v>2.6958199999999999</v>
      </c>
      <c r="K249" s="50">
        <v>3.3000000000000002E-2</v>
      </c>
      <c r="L249" s="50">
        <v>1.4146000000000001E-2</v>
      </c>
      <c r="M249" s="50">
        <v>7.00181E-2</v>
      </c>
      <c r="N249" s="59">
        <f>R249*P249+(1-R249)*O249</f>
        <v>17997.151410000002</v>
      </c>
      <c r="O249" s="51">
        <v>9446.5</v>
      </c>
      <c r="P249" s="51">
        <v>25755.200000000001</v>
      </c>
      <c r="Q249" s="51">
        <v>9684.8700000000008</v>
      </c>
      <c r="R249" s="60">
        <v>0.52429999999999999</v>
      </c>
      <c r="S249" s="61">
        <f>Q249*R249</f>
        <v>5077.777341</v>
      </c>
      <c r="T249" s="61">
        <f>Q249-S249</f>
        <v>4607.0926590000008</v>
      </c>
      <c r="U249" s="49">
        <v>31290</v>
      </c>
      <c r="V249" s="64">
        <v>57906</v>
      </c>
      <c r="W249" s="64">
        <v>36833</v>
      </c>
      <c r="X249" s="64">
        <v>52617</v>
      </c>
      <c r="Y249" s="64">
        <v>33667</v>
      </c>
      <c r="Z249" s="64">
        <v>32868</v>
      </c>
      <c r="AA249" s="64">
        <v>50097</v>
      </c>
      <c r="AB249" s="64">
        <v>29528</v>
      </c>
      <c r="AC249" s="64">
        <v>60459</v>
      </c>
      <c r="AD249" s="64">
        <v>72345</v>
      </c>
      <c r="AE249" s="64">
        <v>38545</v>
      </c>
      <c r="AF249" s="64">
        <v>39480</v>
      </c>
      <c r="AG249" s="64">
        <v>53319</v>
      </c>
      <c r="AH249" s="64">
        <v>31602</v>
      </c>
      <c r="AI249" s="64">
        <v>45588</v>
      </c>
      <c r="AJ249" s="64">
        <v>46176</v>
      </c>
      <c r="AK249" s="64">
        <v>47768</v>
      </c>
      <c r="AL249" s="64">
        <v>48702</v>
      </c>
      <c r="AM249" s="64">
        <v>42914</v>
      </c>
      <c r="AN249" s="49">
        <v>27503</v>
      </c>
      <c r="AO249" s="51">
        <v>788229</v>
      </c>
      <c r="AP249" s="51">
        <v>3949769.9999999995</v>
      </c>
      <c r="AQ249" s="51">
        <v>210364</v>
      </c>
      <c r="AR249" s="51">
        <v>1368363</v>
      </c>
      <c r="AS249" s="51">
        <v>489339</v>
      </c>
      <c r="AT249" s="51">
        <v>373825.99999999994</v>
      </c>
      <c r="AU249" s="51">
        <v>152025</v>
      </c>
      <c r="AV249" s="51">
        <v>91302</v>
      </c>
      <c r="AW249" s="51">
        <v>327436</v>
      </c>
      <c r="AX249" s="51">
        <v>158165</v>
      </c>
      <c r="AY249" s="51">
        <v>115348</v>
      </c>
      <c r="AZ249" s="51">
        <v>124222</v>
      </c>
      <c r="BA249" s="51">
        <v>125086</v>
      </c>
      <c r="BB249" s="51">
        <v>39446</v>
      </c>
      <c r="BC249" s="51">
        <v>1098223</v>
      </c>
      <c r="BD249" s="51">
        <v>496009</v>
      </c>
      <c r="BE249" s="51">
        <v>68831</v>
      </c>
      <c r="BF249" s="51">
        <v>1098219</v>
      </c>
    </row>
    <row r="250" spans="1:58" x14ac:dyDescent="0.3">
      <c r="A250" s="50" t="s">
        <v>24</v>
      </c>
      <c r="B250" s="50">
        <v>15</v>
      </c>
      <c r="C250" s="50">
        <v>2013</v>
      </c>
      <c r="D250" s="50">
        <v>5.0212000000000003</v>
      </c>
      <c r="E250" s="50">
        <v>0.108131</v>
      </c>
      <c r="F250" s="50">
        <v>0.85061799999999999</v>
      </c>
      <c r="G250" s="50">
        <v>1750</v>
      </c>
      <c r="H250" s="50">
        <v>0.69579000000000002</v>
      </c>
      <c r="I250" s="50">
        <v>16436</v>
      </c>
      <c r="J250" s="50">
        <v>2.83005</v>
      </c>
      <c r="K250" s="50">
        <v>3.2000000000000001E-2</v>
      </c>
      <c r="L250" s="50">
        <v>1.4383E-2</v>
      </c>
      <c r="M250" s="50">
        <v>6.9799399999999998E-2</v>
      </c>
      <c r="N250" s="59">
        <f>R250*P250+(1-R250)*O250</f>
        <v>20103.657499999998</v>
      </c>
      <c r="O250" s="51">
        <v>10619.9</v>
      </c>
      <c r="P250" s="51">
        <v>28264.1</v>
      </c>
      <c r="Q250" s="51">
        <v>9733.39</v>
      </c>
      <c r="R250" s="60">
        <v>0.53749999999999998</v>
      </c>
      <c r="S250" s="61">
        <f>Q250*R250</f>
        <v>5231.6971249999997</v>
      </c>
      <c r="T250" s="61">
        <f>Q250-S250</f>
        <v>4501.6928749999997</v>
      </c>
      <c r="U250" s="49">
        <v>39617</v>
      </c>
      <c r="V250" s="64">
        <v>62390</v>
      </c>
      <c r="W250" s="64">
        <v>41202</v>
      </c>
      <c r="X250" s="64">
        <v>58181</v>
      </c>
      <c r="Y250" s="64">
        <v>40118</v>
      </c>
      <c r="Z250" s="64">
        <v>39219</v>
      </c>
      <c r="AA250" s="64">
        <v>55174</v>
      </c>
      <c r="AB250" s="64">
        <v>37068</v>
      </c>
      <c r="AC250" s="64">
        <v>74249</v>
      </c>
      <c r="AD250" s="64">
        <v>80835</v>
      </c>
      <c r="AE250" s="64">
        <v>44393</v>
      </c>
      <c r="AF250" s="64">
        <v>46169</v>
      </c>
      <c r="AG250" s="64">
        <v>56233</v>
      </c>
      <c r="AH250" s="64">
        <v>37195</v>
      </c>
      <c r="AI250" s="64">
        <v>38233</v>
      </c>
      <c r="AJ250" s="64">
        <v>51658</v>
      </c>
      <c r="AK250" s="64">
        <v>54919</v>
      </c>
      <c r="AL250" s="64">
        <v>56870</v>
      </c>
      <c r="AM250" s="64">
        <v>48062</v>
      </c>
      <c r="AN250" s="49">
        <v>17962</v>
      </c>
      <c r="AO250" s="51">
        <v>746032</v>
      </c>
      <c r="AP250" s="51">
        <v>4371586</v>
      </c>
      <c r="AQ250" s="51">
        <v>238516</v>
      </c>
      <c r="AR250" s="51">
        <v>1886478</v>
      </c>
      <c r="AS250" s="51">
        <v>672577</v>
      </c>
      <c r="AT250" s="51">
        <v>506405.00000000006</v>
      </c>
      <c r="AU250" s="51">
        <v>192581</v>
      </c>
      <c r="AV250" s="51">
        <v>175437</v>
      </c>
      <c r="AW250" s="51">
        <v>347552</v>
      </c>
      <c r="AX250" s="51">
        <v>236862</v>
      </c>
      <c r="AY250" s="51">
        <v>208205</v>
      </c>
      <c r="AZ250" s="51">
        <v>168827</v>
      </c>
      <c r="BA250" s="51">
        <v>149280</v>
      </c>
      <c r="BB250" s="51">
        <v>32774</v>
      </c>
      <c r="BC250" s="51">
        <v>1200518</v>
      </c>
      <c r="BD250" s="51">
        <v>561548</v>
      </c>
      <c r="BE250" s="51">
        <v>72039</v>
      </c>
      <c r="BF250" s="51">
        <v>1120817</v>
      </c>
    </row>
    <row r="251" spans="1:58" x14ac:dyDescent="0.3">
      <c r="A251" s="50" t="s">
        <v>24</v>
      </c>
      <c r="B251" s="50">
        <v>15</v>
      </c>
      <c r="C251" s="50">
        <v>2014</v>
      </c>
      <c r="D251" s="50">
        <v>4.7504</v>
      </c>
      <c r="E251" s="50">
        <v>9.4519000000000006E-2</v>
      </c>
      <c r="F251" s="50">
        <v>0.85854399999999997</v>
      </c>
      <c r="G251" s="50">
        <v>2040</v>
      </c>
      <c r="H251" s="50">
        <v>0.705874</v>
      </c>
      <c r="I251" s="50">
        <v>16873.5</v>
      </c>
      <c r="J251" s="50">
        <v>2.97471</v>
      </c>
      <c r="K251" s="50">
        <v>3.3000000000000002E-2</v>
      </c>
      <c r="L251" s="50">
        <v>1.4505000000000001E-2</v>
      </c>
      <c r="M251" s="50">
        <v>7.1008299999999996E-2</v>
      </c>
      <c r="N251" s="59">
        <f>R251*P251+(1-R251)*O251</f>
        <v>21420.813959999999</v>
      </c>
      <c r="O251" s="51">
        <v>11882.3</v>
      </c>
      <c r="P251" s="51">
        <v>29221.9</v>
      </c>
      <c r="Q251" s="51">
        <v>9789.43</v>
      </c>
      <c r="R251" s="60">
        <v>0.55010000000000003</v>
      </c>
      <c r="S251" s="61">
        <f>Q251*R251</f>
        <v>5385.1654430000008</v>
      </c>
      <c r="T251" s="61">
        <f>Q251-S251</f>
        <v>4404.2645569999995</v>
      </c>
      <c r="U251" s="49">
        <v>40558</v>
      </c>
      <c r="V251" s="64">
        <v>63722</v>
      </c>
      <c r="W251" s="64">
        <v>45519</v>
      </c>
      <c r="X251" s="64">
        <v>63726</v>
      </c>
      <c r="Y251" s="64">
        <v>44675</v>
      </c>
      <c r="Z251" s="64">
        <v>41884</v>
      </c>
      <c r="AA251" s="64">
        <v>60303</v>
      </c>
      <c r="AB251" s="64">
        <v>37615</v>
      </c>
      <c r="AC251" s="64">
        <v>77282</v>
      </c>
      <c r="AD251" s="64">
        <v>89331</v>
      </c>
      <c r="AE251" s="64">
        <v>49742</v>
      </c>
      <c r="AF251" s="64">
        <v>51488</v>
      </c>
      <c r="AG251" s="64">
        <v>63176</v>
      </c>
      <c r="AH251" s="64">
        <v>39488</v>
      </c>
      <c r="AI251" s="64">
        <v>40300</v>
      </c>
      <c r="AJ251" s="64">
        <v>58138</v>
      </c>
      <c r="AK251" s="64">
        <v>60460</v>
      </c>
      <c r="AL251" s="64">
        <v>62056</v>
      </c>
      <c r="AM251" s="64">
        <v>53430</v>
      </c>
      <c r="AN251" s="49">
        <v>16527</v>
      </c>
      <c r="AO251" s="51">
        <v>711534.99999999988</v>
      </c>
      <c r="AP251" s="51">
        <v>4257505</v>
      </c>
      <c r="AQ251" s="51">
        <v>237192</v>
      </c>
      <c r="AR251" s="51">
        <v>1775076</v>
      </c>
      <c r="AS251" s="51">
        <v>628241</v>
      </c>
      <c r="AT251" s="51">
        <v>497497</v>
      </c>
      <c r="AU251" s="51">
        <v>155794</v>
      </c>
      <c r="AV251" s="51">
        <v>169694</v>
      </c>
      <c r="AW251" s="51">
        <v>388285</v>
      </c>
      <c r="AX251" s="51">
        <v>255766</v>
      </c>
      <c r="AY251" s="51">
        <v>215537</v>
      </c>
      <c r="AZ251" s="51">
        <v>184178</v>
      </c>
      <c r="BA251" s="51">
        <v>167510</v>
      </c>
      <c r="BB251" s="51">
        <v>31405</v>
      </c>
      <c r="BC251" s="51">
        <v>1203473</v>
      </c>
      <c r="BD251" s="51">
        <v>586860</v>
      </c>
      <c r="BE251" s="51">
        <v>71350</v>
      </c>
      <c r="BF251" s="51">
        <v>1109967</v>
      </c>
    </row>
    <row r="252" spans="1:58" x14ac:dyDescent="0.3">
      <c r="A252" s="50" t="s">
        <v>24</v>
      </c>
      <c r="B252" s="50">
        <v>15</v>
      </c>
      <c r="C252" s="50">
        <v>2015</v>
      </c>
      <c r="D252" s="50">
        <v>4.8159000000000001</v>
      </c>
      <c r="E252" s="50">
        <v>7.8871999999999998E-2</v>
      </c>
      <c r="F252" s="50">
        <v>0.86538300000000001</v>
      </c>
      <c r="G252" s="50">
        <v>2230</v>
      </c>
      <c r="H252" s="50">
        <v>0.712063</v>
      </c>
      <c r="I252" s="50">
        <v>17129.2</v>
      </c>
      <c r="J252" s="50">
        <v>3.15428</v>
      </c>
      <c r="K252" s="50">
        <v>3.4000000000000002E-2</v>
      </c>
      <c r="L252" s="50">
        <v>1.4522E-2</v>
      </c>
      <c r="M252" s="50">
        <v>7.4035799999999999E-2</v>
      </c>
      <c r="N252" s="59">
        <f>R252*P252+(1-R252)*O252</f>
        <v>23542.754489999996</v>
      </c>
      <c r="O252" s="51">
        <v>12930.4</v>
      </c>
      <c r="P252" s="51">
        <v>31545.3</v>
      </c>
      <c r="Q252" s="51">
        <v>9847.16</v>
      </c>
      <c r="R252" s="60">
        <v>0.57009999999999994</v>
      </c>
      <c r="S252" s="61">
        <f>Q252*R252</f>
        <v>5613.8659159999997</v>
      </c>
      <c r="T252" s="61">
        <f>Q252-S252</f>
        <v>4233.2940840000001</v>
      </c>
      <c r="U252" s="49">
        <v>51003</v>
      </c>
      <c r="V252" s="65">
        <v>61718</v>
      </c>
      <c r="W252" s="65">
        <v>48519</v>
      </c>
      <c r="X252" s="65">
        <v>70580</v>
      </c>
      <c r="Y252" s="65">
        <v>47881</v>
      </c>
      <c r="Z252" s="65">
        <v>44386</v>
      </c>
      <c r="AA252" s="65">
        <v>66189</v>
      </c>
      <c r="AB252" s="65">
        <v>39723</v>
      </c>
      <c r="AC252" s="65">
        <v>81249</v>
      </c>
      <c r="AD252" s="65">
        <v>90869</v>
      </c>
      <c r="AE252" s="65">
        <v>52575</v>
      </c>
      <c r="AF252" s="65">
        <v>56970</v>
      </c>
      <c r="AG252" s="65">
        <v>70959</v>
      </c>
      <c r="AH252" s="65">
        <v>42743</v>
      </c>
      <c r="AI252" s="65">
        <v>42675</v>
      </c>
      <c r="AJ252" s="65">
        <v>73073</v>
      </c>
      <c r="AK252" s="65">
        <v>70385</v>
      </c>
      <c r="AL252" s="65">
        <v>71453</v>
      </c>
      <c r="AM252" s="65">
        <v>65158</v>
      </c>
      <c r="AN252" s="49">
        <v>16817</v>
      </c>
      <c r="AO252" s="51">
        <v>645096.00000000012</v>
      </c>
      <c r="AP252" s="51">
        <v>4175431</v>
      </c>
      <c r="AQ252" s="51">
        <v>234703.00000000003</v>
      </c>
      <c r="AR252" s="51">
        <v>1636800</v>
      </c>
      <c r="AS252" s="51">
        <v>598943</v>
      </c>
      <c r="AT252" s="51">
        <v>483949</v>
      </c>
      <c r="AU252" s="51">
        <v>140370</v>
      </c>
      <c r="AV252" s="51">
        <v>174351.99999999997</v>
      </c>
      <c r="AW252" s="51">
        <v>415604</v>
      </c>
      <c r="AX252" s="51">
        <v>260826</v>
      </c>
      <c r="AY252" s="51">
        <v>214938</v>
      </c>
      <c r="AZ252" s="51">
        <v>179784</v>
      </c>
      <c r="BA252" s="51">
        <v>182523.00000000003</v>
      </c>
      <c r="BB252" s="51">
        <v>31072.000000000004</v>
      </c>
      <c r="BC252" s="51">
        <v>1171801</v>
      </c>
      <c r="BD252" s="51">
        <v>606898</v>
      </c>
      <c r="BE252" s="51">
        <v>69688</v>
      </c>
      <c r="BF252" s="51">
        <v>1127558</v>
      </c>
    </row>
    <row r="253" spans="1:58" x14ac:dyDescent="0.3">
      <c r="A253" s="50" t="s">
        <v>24</v>
      </c>
      <c r="B253" s="50">
        <v>15</v>
      </c>
      <c r="C253" s="50">
        <v>2016</v>
      </c>
      <c r="D253" s="50">
        <v>4.6603000000000003</v>
      </c>
      <c r="E253" s="50">
        <v>7.6196E-2</v>
      </c>
      <c r="F253" s="50">
        <v>0.86779700000000004</v>
      </c>
      <c r="G253" s="50">
        <v>2410</v>
      </c>
      <c r="H253" s="50">
        <v>0.71529100000000001</v>
      </c>
      <c r="I253" s="50">
        <v>17277</v>
      </c>
      <c r="J253" s="50">
        <v>2.4036599999999999</v>
      </c>
      <c r="K253" s="50">
        <v>3.5000000000000003E-2</v>
      </c>
      <c r="L253" s="50">
        <v>1.4477E-2</v>
      </c>
      <c r="M253" s="50">
        <v>7.7858800000000006E-2</v>
      </c>
      <c r="N253" s="59">
        <f>R253*P253+(1-R253)*O253</f>
        <v>25792.331600000001</v>
      </c>
      <c r="O253" s="51">
        <v>13954.1</v>
      </c>
      <c r="P253" s="51">
        <v>34012.1</v>
      </c>
      <c r="Q253" s="51">
        <v>9947</v>
      </c>
      <c r="R253" s="60">
        <v>0.59020000000000006</v>
      </c>
      <c r="S253" s="61">
        <f>Q253*R253</f>
        <v>5870.7194000000009</v>
      </c>
      <c r="T253" s="61">
        <f>Q253-S253</f>
        <v>4076.2805999999991</v>
      </c>
      <c r="U253" s="53">
        <v>56617</v>
      </c>
      <c r="V253" s="65">
        <v>65309</v>
      </c>
      <c r="W253" s="65">
        <v>52255</v>
      </c>
      <c r="X253" s="65">
        <v>74333</v>
      </c>
      <c r="Y253" s="65">
        <v>52421</v>
      </c>
      <c r="Z253" s="65">
        <v>47572</v>
      </c>
      <c r="AA253" s="65">
        <v>70509</v>
      </c>
      <c r="AB253" s="65">
        <v>42496</v>
      </c>
      <c r="AC253" s="65">
        <v>84346</v>
      </c>
      <c r="AD253" s="65">
        <v>93405</v>
      </c>
      <c r="AE253" s="65">
        <v>57331</v>
      </c>
      <c r="AF253" s="65">
        <v>59852</v>
      </c>
      <c r="AG253" s="65">
        <v>78755</v>
      </c>
      <c r="AH253" s="65">
        <v>45799</v>
      </c>
      <c r="AI253" s="65">
        <v>44511</v>
      </c>
      <c r="AJ253" s="65">
        <v>81165</v>
      </c>
      <c r="AK253" s="65">
        <v>78411</v>
      </c>
      <c r="AL253" s="65">
        <v>77462</v>
      </c>
      <c r="AM253" s="65">
        <v>74552</v>
      </c>
      <c r="AN253" s="53">
        <v>15625</v>
      </c>
      <c r="AO253" s="51">
        <v>573810</v>
      </c>
      <c r="AP253" s="51">
        <v>4032137</v>
      </c>
      <c r="AQ253" s="51">
        <v>230936.99999999997</v>
      </c>
      <c r="AR253" s="51">
        <v>1603341</v>
      </c>
      <c r="AS253" s="51">
        <v>570855</v>
      </c>
      <c r="AT253" s="51">
        <v>493858.00000000006</v>
      </c>
      <c r="AU253" s="51">
        <v>142149</v>
      </c>
      <c r="AV253" s="51">
        <v>182471</v>
      </c>
      <c r="AW253" s="51">
        <v>454491</v>
      </c>
      <c r="AX253" s="51">
        <v>267530</v>
      </c>
      <c r="AY253" s="51">
        <v>206966</v>
      </c>
      <c r="AZ253" s="51">
        <v>177963.99999999997</v>
      </c>
      <c r="BA253" s="51">
        <v>175966.99999999997</v>
      </c>
      <c r="BB253" s="51">
        <v>32264</v>
      </c>
      <c r="BC253" s="51">
        <v>1171795</v>
      </c>
      <c r="BD253" s="51">
        <v>624603</v>
      </c>
      <c r="BE253" s="51">
        <v>70043</v>
      </c>
      <c r="BF253" s="51">
        <v>1127754</v>
      </c>
    </row>
    <row r="254" spans="1:58" x14ac:dyDescent="0.3">
      <c r="A254" s="50" t="s">
        <v>24</v>
      </c>
      <c r="B254" s="50">
        <v>15</v>
      </c>
      <c r="C254" s="50">
        <v>2017</v>
      </c>
      <c r="D254" s="50">
        <v>4.5693000000000001</v>
      </c>
      <c r="E254" s="50">
        <v>7.6216999999999993E-2</v>
      </c>
      <c r="F254" s="50">
        <v>0.86819999999999997</v>
      </c>
      <c r="G254" s="50">
        <v>2600</v>
      </c>
      <c r="H254" s="50">
        <v>0.71874300000000002</v>
      </c>
      <c r="I254" s="50">
        <v>17593.599999999999</v>
      </c>
      <c r="J254" s="50">
        <v>2.5718299999999998</v>
      </c>
      <c r="K254" s="50">
        <v>3.4000000000000002E-2</v>
      </c>
      <c r="L254" s="50">
        <v>1.4492E-2</v>
      </c>
      <c r="M254" s="50">
        <v>8.1243099999999999E-2</v>
      </c>
      <c r="N254" s="59">
        <f>R254*P254+(1-R254)*O254</f>
        <v>28246.337020000003</v>
      </c>
      <c r="O254" s="51">
        <v>15117.5</v>
      </c>
      <c r="P254" s="51">
        <v>36789.4</v>
      </c>
      <c r="Q254" s="51">
        <v>10005.83</v>
      </c>
      <c r="R254" s="60">
        <v>0.60580000000000001</v>
      </c>
      <c r="S254" s="61">
        <f>Q254*R254</f>
        <v>6061.5318139999999</v>
      </c>
      <c r="T254" s="61">
        <f>Q254-S254</f>
        <v>3944.298186</v>
      </c>
      <c r="U254" s="49">
        <v>63564</v>
      </c>
      <c r="V254" s="64">
        <v>72651</v>
      </c>
      <c r="W254" s="64">
        <v>57339</v>
      </c>
      <c r="X254" s="64">
        <v>88179</v>
      </c>
      <c r="Y254" s="64">
        <v>56011</v>
      </c>
      <c r="Z254" s="64">
        <v>51944</v>
      </c>
      <c r="AA254" s="64">
        <v>76723</v>
      </c>
      <c r="AB254" s="64">
        <v>44824</v>
      </c>
      <c r="AC254" s="64">
        <v>89063</v>
      </c>
      <c r="AD254" s="64">
        <v>94704</v>
      </c>
      <c r="AE254" s="64">
        <v>59816</v>
      </c>
      <c r="AF254" s="64">
        <v>62958</v>
      </c>
      <c r="AG254" s="64">
        <v>85976</v>
      </c>
      <c r="AH254" s="64">
        <v>48135</v>
      </c>
      <c r="AI254" s="64">
        <v>46560</v>
      </c>
      <c r="AJ254" s="64">
        <v>87647</v>
      </c>
      <c r="AK254" s="64">
        <v>84745</v>
      </c>
      <c r="AL254" s="64">
        <v>81074</v>
      </c>
      <c r="AM254" s="64">
        <v>80835</v>
      </c>
      <c r="AN254" s="49">
        <v>13845</v>
      </c>
      <c r="AO254" s="51">
        <v>513391</v>
      </c>
      <c r="AP254" s="51">
        <v>3832194</v>
      </c>
      <c r="AQ254" s="51">
        <v>260819</v>
      </c>
      <c r="AR254" s="51">
        <v>1599466.0000000002</v>
      </c>
      <c r="AS254" s="51">
        <v>526874</v>
      </c>
      <c r="AT254" s="51">
        <v>476881.00000000006</v>
      </c>
      <c r="AU254" s="51">
        <v>140614</v>
      </c>
      <c r="AV254" s="51">
        <v>188821</v>
      </c>
      <c r="AW254" s="51">
        <v>461369.00000000006</v>
      </c>
      <c r="AX254" s="51">
        <v>260729</v>
      </c>
      <c r="AY254" s="51">
        <v>218321</v>
      </c>
      <c r="AZ254" s="51">
        <v>183236.00000000003</v>
      </c>
      <c r="BA254" s="51">
        <v>180512.00000000003</v>
      </c>
      <c r="BB254" s="51">
        <v>31342.000000000004</v>
      </c>
      <c r="BC254" s="51">
        <v>1166027</v>
      </c>
      <c r="BD254" s="51">
        <v>642063</v>
      </c>
      <c r="BE254" s="51">
        <v>71174</v>
      </c>
      <c r="BF254" s="51">
        <v>1161762</v>
      </c>
    </row>
    <row r="255" spans="1:58" x14ac:dyDescent="0.3">
      <c r="A255" s="50" t="s">
        <v>24</v>
      </c>
      <c r="B255" s="50">
        <v>15</v>
      </c>
      <c r="C255" s="50">
        <v>2018</v>
      </c>
      <c r="D255" s="50">
        <v>4.5267999999999997</v>
      </c>
      <c r="E255" s="50">
        <v>0.124737</v>
      </c>
      <c r="F255" s="50">
        <v>0.87226999999999999</v>
      </c>
      <c r="G255" s="50">
        <v>3090</v>
      </c>
      <c r="H255" s="50">
        <v>0.72803799999999996</v>
      </c>
      <c r="I255" s="50">
        <v>18226.599999999999</v>
      </c>
      <c r="J255" s="50">
        <v>2.67462</v>
      </c>
      <c r="K255" s="50">
        <v>3.4000000000000002E-2</v>
      </c>
      <c r="L255" s="50">
        <v>1.4432E-2</v>
      </c>
      <c r="M255" s="50">
        <v>8.4008399999999997E-2</v>
      </c>
      <c r="N255" s="59">
        <f>R255*P255+(1-R255)*O255</f>
        <v>30522.818320000002</v>
      </c>
      <c r="O255" s="51">
        <v>16297</v>
      </c>
      <c r="P255" s="51">
        <v>39549.4</v>
      </c>
      <c r="Q255" s="51">
        <v>10047</v>
      </c>
      <c r="R255" s="60">
        <v>0.61180000000000001</v>
      </c>
      <c r="S255" s="61">
        <f>Q255*R255</f>
        <v>6146.7546000000002</v>
      </c>
      <c r="T255" s="61">
        <f>Q255-S255</f>
        <v>3900.2453999999998</v>
      </c>
      <c r="U255" s="49">
        <v>65898</v>
      </c>
      <c r="V255" s="53">
        <v>82014</v>
      </c>
      <c r="W255" s="53">
        <v>63247</v>
      </c>
      <c r="X255" s="53">
        <v>97873</v>
      </c>
      <c r="Y255" s="53">
        <v>59229</v>
      </c>
      <c r="Z255" s="53">
        <v>56654</v>
      </c>
      <c r="AA255" s="53">
        <v>79524</v>
      </c>
      <c r="AB255" s="53">
        <v>45968</v>
      </c>
      <c r="AC255" s="53">
        <v>98005</v>
      </c>
      <c r="AD255" s="53">
        <v>97896</v>
      </c>
      <c r="AE255" s="53">
        <v>65454</v>
      </c>
      <c r="AF255" s="53">
        <v>64289</v>
      </c>
      <c r="AG255" s="53">
        <v>93662</v>
      </c>
      <c r="AH255" s="53">
        <v>48950</v>
      </c>
      <c r="AI255" s="53">
        <v>47030</v>
      </c>
      <c r="AJ255" s="53">
        <v>94149</v>
      </c>
      <c r="AK255" s="53">
        <v>88758</v>
      </c>
      <c r="AL255" s="53">
        <v>84445</v>
      </c>
      <c r="AM255" s="53">
        <v>85147</v>
      </c>
      <c r="AN255" s="49">
        <v>7136</v>
      </c>
      <c r="AO255" s="51">
        <v>402933</v>
      </c>
      <c r="AP255" s="51">
        <v>3418626.0000000005</v>
      </c>
      <c r="AQ255" s="51">
        <v>256284.00000000003</v>
      </c>
      <c r="AR255" s="51">
        <v>1590959</v>
      </c>
      <c r="AS255" s="51">
        <v>498933.00000000006</v>
      </c>
      <c r="AT255" s="51">
        <v>475862.00000000006</v>
      </c>
      <c r="AU255" s="51">
        <v>123434.00000000001</v>
      </c>
      <c r="AV255" s="51">
        <v>180143.00000000003</v>
      </c>
      <c r="AW255" s="51">
        <v>464620.00000000006</v>
      </c>
      <c r="AX255" s="51">
        <v>253243</v>
      </c>
      <c r="AY255" s="51">
        <v>176609.00000000003</v>
      </c>
      <c r="AZ255" s="51">
        <v>172828.00000000003</v>
      </c>
      <c r="BA255" s="51">
        <v>204415</v>
      </c>
      <c r="BB255" s="51">
        <v>29144</v>
      </c>
      <c r="BC255" s="51">
        <v>1129595</v>
      </c>
      <c r="BD255" s="51">
        <v>657289.00000000012</v>
      </c>
      <c r="BE255" s="51">
        <v>70962</v>
      </c>
      <c r="BF255" s="51">
        <v>1176523</v>
      </c>
    </row>
    <row r="256" spans="1:58" x14ac:dyDescent="0.3">
      <c r="A256" s="50" t="s">
        <v>24</v>
      </c>
      <c r="B256" s="50">
        <v>15</v>
      </c>
      <c r="C256" s="50">
        <v>2019</v>
      </c>
      <c r="D256" s="50">
        <v>4.4009</v>
      </c>
      <c r="E256" s="50">
        <v>0.157637</v>
      </c>
      <c r="F256" s="50">
        <v>0.88241599999999998</v>
      </c>
      <c r="G256" s="50">
        <v>2480</v>
      </c>
      <c r="H256" s="50">
        <v>0.73765199999999997</v>
      </c>
      <c r="I256" s="50">
        <v>18226.599999999999</v>
      </c>
      <c r="J256" s="50">
        <v>2.75536</v>
      </c>
      <c r="K256" s="50">
        <v>3.3000000000000002E-2</v>
      </c>
      <c r="L256" s="50">
        <v>1.4498E-2</v>
      </c>
      <c r="M256" s="50">
        <v>8.5500599999999996E-2</v>
      </c>
      <c r="N256" s="59">
        <f>R256*P256+(1-R256)*O256</f>
        <v>32878.480869999999</v>
      </c>
      <c r="O256" s="51">
        <v>17775.5</v>
      </c>
      <c r="P256" s="51">
        <v>42329.2</v>
      </c>
      <c r="Q256" s="51">
        <v>10070.209999999999</v>
      </c>
      <c r="R256" s="51">
        <v>0.61509999999999998</v>
      </c>
      <c r="S256" s="61">
        <f>Q256*R256</f>
        <v>6194.1861709999994</v>
      </c>
      <c r="T256" s="61">
        <f>Q256-S256</f>
        <v>3876.0238289999998</v>
      </c>
      <c r="U256" s="49">
        <v>66884</v>
      </c>
      <c r="V256" s="49">
        <v>96161</v>
      </c>
      <c r="W256" s="49">
        <v>69354</v>
      </c>
      <c r="X256" s="49">
        <v>107732</v>
      </c>
      <c r="Y256" s="49">
        <v>66282</v>
      </c>
      <c r="Z256" s="49">
        <v>63856</v>
      </c>
      <c r="AA256" s="49">
        <v>90940</v>
      </c>
      <c r="AB256" s="49">
        <v>48369</v>
      </c>
      <c r="AC256" s="49">
        <v>101077</v>
      </c>
      <c r="AD256" s="49">
        <v>95721</v>
      </c>
      <c r="AE256" s="49">
        <v>69520</v>
      </c>
      <c r="AF256" s="49">
        <v>72605</v>
      </c>
      <c r="AG256" s="49">
        <v>103794</v>
      </c>
      <c r="AH256" s="49">
        <v>46300</v>
      </c>
      <c r="AI256" s="49">
        <v>49649</v>
      </c>
      <c r="AJ256" s="49">
        <v>98875</v>
      </c>
      <c r="AK256" s="49">
        <v>100037</v>
      </c>
      <c r="AL256" s="49">
        <v>87556</v>
      </c>
      <c r="AM256" s="49">
        <v>92833</v>
      </c>
      <c r="AN256" s="49">
        <v>12003</v>
      </c>
      <c r="AO256" s="49">
        <v>297468</v>
      </c>
      <c r="AP256" s="49">
        <v>2717305</v>
      </c>
      <c r="AQ256" s="49">
        <v>279260</v>
      </c>
      <c r="AR256" s="49">
        <v>1504759</v>
      </c>
      <c r="AS256" s="49">
        <v>467200</v>
      </c>
      <c r="AT256" s="49">
        <v>446500</v>
      </c>
      <c r="AU256" s="49">
        <v>116374</v>
      </c>
      <c r="AV256" s="49">
        <v>173099</v>
      </c>
      <c r="AW256" s="49">
        <v>556364</v>
      </c>
      <c r="AX256" s="49">
        <v>259873</v>
      </c>
      <c r="AY256" s="49">
        <v>5861</v>
      </c>
      <c r="AZ256" s="49">
        <v>181539</v>
      </c>
      <c r="BA256" s="49">
        <v>178065</v>
      </c>
      <c r="BB256" s="49">
        <v>33423</v>
      </c>
      <c r="BC256" s="49">
        <v>1213782</v>
      </c>
      <c r="BD256" s="49">
        <v>705907</v>
      </c>
      <c r="BE256" s="49">
        <v>68575</v>
      </c>
      <c r="BF256" s="49">
        <v>1279931</v>
      </c>
    </row>
    <row r="257" spans="1:58" x14ac:dyDescent="0.3">
      <c r="A257" s="50" t="s">
        <v>25</v>
      </c>
      <c r="B257" s="50">
        <v>16</v>
      </c>
      <c r="C257" s="50">
        <v>2003</v>
      </c>
      <c r="D257" s="50">
        <v>1.3915</v>
      </c>
      <c r="E257" s="50">
        <v>0.126443</v>
      </c>
      <c r="F257" s="50">
        <v>0.23233200000000001</v>
      </c>
      <c r="G257" s="50">
        <v>372</v>
      </c>
      <c r="H257" s="50">
        <v>6.8196000000000007E-2</v>
      </c>
      <c r="I257" s="50">
        <v>4421.0200000000004</v>
      </c>
      <c r="J257" s="50">
        <v>0.992892</v>
      </c>
      <c r="K257" s="50">
        <v>3.1E-2</v>
      </c>
      <c r="L257" s="50">
        <v>7.345E-3</v>
      </c>
      <c r="M257" s="50">
        <v>4.5895400000000003E-2</v>
      </c>
      <c r="N257" s="59">
        <f>R257*P257+(1-R257)*O257</f>
        <v>3528.2747551364328</v>
      </c>
      <c r="O257" s="51">
        <v>2235.6999999999998</v>
      </c>
      <c r="P257" s="51">
        <v>6926.1</v>
      </c>
      <c r="Q257" s="51">
        <v>9667</v>
      </c>
      <c r="R257" s="60">
        <v>0.27557878968455424</v>
      </c>
      <c r="S257" s="61">
        <f>Q257*R257</f>
        <v>2664.0201598805857</v>
      </c>
      <c r="T257" s="61">
        <f>Q257-S257</f>
        <v>7002.9798401194148</v>
      </c>
      <c r="U257" s="52">
        <v>6115</v>
      </c>
      <c r="V257" s="62">
        <v>14339</v>
      </c>
      <c r="W257" s="62">
        <v>9550</v>
      </c>
      <c r="X257" s="62">
        <v>14570</v>
      </c>
      <c r="Y257" s="62">
        <v>9370</v>
      </c>
      <c r="Z257" s="62">
        <v>7169</v>
      </c>
      <c r="AA257" s="62">
        <v>12556</v>
      </c>
      <c r="AB257" s="62">
        <v>7917</v>
      </c>
      <c r="AC257" s="62">
        <v>19377</v>
      </c>
      <c r="AD257" s="62">
        <v>16595</v>
      </c>
      <c r="AE257" s="62">
        <v>11159</v>
      </c>
      <c r="AF257" s="62">
        <v>10321</v>
      </c>
      <c r="AG257" s="62">
        <v>14986</v>
      </c>
      <c r="AH257" s="62">
        <v>9942</v>
      </c>
      <c r="AI257" s="62">
        <v>9217</v>
      </c>
      <c r="AJ257" s="62">
        <v>10774</v>
      </c>
      <c r="AK257" s="62">
        <v>11474</v>
      </c>
      <c r="AL257" s="62">
        <v>10818</v>
      </c>
      <c r="AM257" s="62">
        <v>11031</v>
      </c>
      <c r="AN257" s="50">
        <v>96324</v>
      </c>
      <c r="AO257" s="51">
        <v>487152.00000000006</v>
      </c>
      <c r="AP257" s="51">
        <v>1599172</v>
      </c>
      <c r="AQ257" s="51">
        <v>231431</v>
      </c>
      <c r="AR257" s="51">
        <v>617075</v>
      </c>
      <c r="AS257" s="51">
        <v>589237</v>
      </c>
      <c r="AT257" s="51">
        <v>329390</v>
      </c>
      <c r="AU257" s="51">
        <v>98017</v>
      </c>
      <c r="AV257" s="51">
        <v>53134</v>
      </c>
      <c r="AW257" s="51">
        <v>211082</v>
      </c>
      <c r="AX257" s="51">
        <v>45617</v>
      </c>
      <c r="AY257" s="51">
        <v>83354</v>
      </c>
      <c r="AZ257" s="51">
        <v>107296</v>
      </c>
      <c r="BA257" s="51">
        <v>103727</v>
      </c>
      <c r="BB257" s="51">
        <v>15596.000000000002</v>
      </c>
      <c r="BC257" s="51">
        <v>1038371.0000000001</v>
      </c>
      <c r="BD257" s="51">
        <v>317984</v>
      </c>
      <c r="BE257" s="51">
        <v>69984</v>
      </c>
      <c r="BF257" s="51">
        <v>922977.00000000012</v>
      </c>
    </row>
    <row r="258" spans="1:58" x14ac:dyDescent="0.3">
      <c r="A258" s="50" t="s">
        <v>25</v>
      </c>
      <c r="B258" s="50">
        <v>16</v>
      </c>
      <c r="C258" s="50">
        <v>2004</v>
      </c>
      <c r="D258" s="50">
        <v>1.3182</v>
      </c>
      <c r="E258" s="50">
        <v>0.121554</v>
      </c>
      <c r="F258" s="50">
        <v>0.29447899999999999</v>
      </c>
      <c r="G258" s="50">
        <v>484</v>
      </c>
      <c r="H258" s="50">
        <v>7.0875999999999995E-2</v>
      </c>
      <c r="I258" s="50">
        <v>4534.01</v>
      </c>
      <c r="J258" s="50">
        <v>1.0913900000000001</v>
      </c>
      <c r="K258" s="50">
        <v>3.4000000000000002E-2</v>
      </c>
      <c r="L258" s="50">
        <v>8.4390000000000003E-3</v>
      </c>
      <c r="M258" s="50">
        <v>4.5037000000000001E-2</v>
      </c>
      <c r="N258" s="59">
        <f>R258*P258+(1-R258)*O258</f>
        <v>4158.4104140266973</v>
      </c>
      <c r="O258" s="51">
        <v>2553.15</v>
      </c>
      <c r="P258" s="51">
        <v>8073.36</v>
      </c>
      <c r="Q258" s="51">
        <v>9717</v>
      </c>
      <c r="R258" s="60">
        <v>0.29079698309062474</v>
      </c>
      <c r="S258" s="61">
        <f>Q258*R258</f>
        <v>2825.6742846916004</v>
      </c>
      <c r="T258" s="61">
        <f>Q258-S258</f>
        <v>6891.3257153083996</v>
      </c>
      <c r="U258" s="52">
        <v>6841</v>
      </c>
      <c r="V258" s="62">
        <v>17223</v>
      </c>
      <c r="W258" s="62">
        <v>10794</v>
      </c>
      <c r="X258" s="62">
        <v>18714</v>
      </c>
      <c r="Y258" s="62">
        <v>10321</v>
      </c>
      <c r="Z258" s="62">
        <v>8152</v>
      </c>
      <c r="AA258" s="62">
        <v>13959</v>
      </c>
      <c r="AB258" s="62">
        <v>9110</v>
      </c>
      <c r="AC258" s="62">
        <v>19021</v>
      </c>
      <c r="AD258" s="62">
        <v>17860</v>
      </c>
      <c r="AE258" s="62">
        <v>11324</v>
      </c>
      <c r="AF258" s="62">
        <v>11570</v>
      </c>
      <c r="AG258" s="62">
        <v>15967</v>
      </c>
      <c r="AH258" s="62">
        <v>10428</v>
      </c>
      <c r="AI258" s="62">
        <v>9323</v>
      </c>
      <c r="AJ258" s="62">
        <v>12064</v>
      </c>
      <c r="AK258" s="62">
        <v>12529</v>
      </c>
      <c r="AL258" s="62">
        <v>12524</v>
      </c>
      <c r="AM258" s="62">
        <v>11815</v>
      </c>
      <c r="AN258" s="52">
        <v>90608</v>
      </c>
      <c r="AO258" s="51">
        <v>486222</v>
      </c>
      <c r="AP258" s="51">
        <v>1520735</v>
      </c>
      <c r="AQ258" s="51">
        <v>219749.00000000003</v>
      </c>
      <c r="AR258" s="51">
        <v>642232</v>
      </c>
      <c r="AS258" s="51">
        <v>532368</v>
      </c>
      <c r="AT258" s="51">
        <v>333419</v>
      </c>
      <c r="AU258" s="51">
        <v>94946</v>
      </c>
      <c r="AV258" s="51">
        <v>51231</v>
      </c>
      <c r="AW258" s="51">
        <v>211898.00000000003</v>
      </c>
      <c r="AX258" s="51">
        <v>45908</v>
      </c>
      <c r="AY258" s="51">
        <v>93026</v>
      </c>
      <c r="AZ258" s="51">
        <v>110891</v>
      </c>
      <c r="BA258" s="51">
        <v>104512</v>
      </c>
      <c r="BB258" s="51">
        <v>17180</v>
      </c>
      <c r="BC258" s="51">
        <v>1047519.0000000001</v>
      </c>
      <c r="BD258" s="51">
        <v>329731</v>
      </c>
      <c r="BE258" s="51">
        <v>69391</v>
      </c>
      <c r="BF258" s="51">
        <v>957490</v>
      </c>
    </row>
    <row r="259" spans="1:58" x14ac:dyDescent="0.3">
      <c r="A259" s="50" t="s">
        <v>25</v>
      </c>
      <c r="B259" s="50">
        <v>16</v>
      </c>
      <c r="C259" s="50">
        <v>2005</v>
      </c>
      <c r="D259" s="50">
        <v>1.9439</v>
      </c>
      <c r="E259" s="50">
        <v>0.133434</v>
      </c>
      <c r="F259" s="50">
        <v>0.32985900000000001</v>
      </c>
      <c r="G259" s="50">
        <v>640</v>
      </c>
      <c r="H259" s="50">
        <v>7.6351000000000002E-2</v>
      </c>
      <c r="I259" s="50">
        <v>4760.84</v>
      </c>
      <c r="J259" s="50">
        <v>1.2197</v>
      </c>
      <c r="K259" s="50">
        <v>3.5000000000000003E-2</v>
      </c>
      <c r="L259" s="50">
        <v>8.8489999999999992E-3</v>
      </c>
      <c r="M259" s="50">
        <v>4.45884E-2</v>
      </c>
      <c r="N259" s="59">
        <f>R259*P259+(1-R259)*O259</f>
        <v>4647.5030999999999</v>
      </c>
      <c r="O259" s="51">
        <v>2870.6</v>
      </c>
      <c r="P259" s="51">
        <v>8668</v>
      </c>
      <c r="Q259" s="51">
        <v>9380</v>
      </c>
      <c r="R259" s="60">
        <v>0.30649999999999999</v>
      </c>
      <c r="S259" s="61">
        <f>Q259*R259</f>
        <v>2874.97</v>
      </c>
      <c r="T259" s="61">
        <f>Q259-S259</f>
        <v>6505.0300000000007</v>
      </c>
      <c r="U259" s="49">
        <v>7833</v>
      </c>
      <c r="V259" s="51">
        <v>21958</v>
      </c>
      <c r="W259" s="51">
        <v>12666</v>
      </c>
      <c r="X259" s="51">
        <v>19089</v>
      </c>
      <c r="Y259" s="51">
        <v>12450</v>
      </c>
      <c r="Z259" s="51">
        <v>9742</v>
      </c>
      <c r="AA259" s="51">
        <v>17290</v>
      </c>
      <c r="AB259" s="51">
        <v>10274</v>
      </c>
      <c r="AC259" s="51">
        <v>22227</v>
      </c>
      <c r="AD259" s="51">
        <v>21743</v>
      </c>
      <c r="AE259" s="51">
        <v>13464</v>
      </c>
      <c r="AF259" s="51">
        <v>13448</v>
      </c>
      <c r="AG259" s="51">
        <v>19690</v>
      </c>
      <c r="AH259" s="51">
        <v>11812</v>
      </c>
      <c r="AI259" s="51">
        <v>10644</v>
      </c>
      <c r="AJ259" s="51">
        <v>14093</v>
      </c>
      <c r="AK259" s="51">
        <v>14259</v>
      </c>
      <c r="AL259" s="51">
        <v>13736</v>
      </c>
      <c r="AM259" s="51">
        <v>13653</v>
      </c>
      <c r="AN259" s="49">
        <v>95336</v>
      </c>
      <c r="AO259" s="51">
        <v>492319.00000000006</v>
      </c>
      <c r="AP259" s="51">
        <v>1552407</v>
      </c>
      <c r="AQ259" s="51">
        <v>216847</v>
      </c>
      <c r="AR259" s="51">
        <v>647974</v>
      </c>
      <c r="AS259" s="51">
        <v>481787</v>
      </c>
      <c r="AT259" s="51">
        <v>329044</v>
      </c>
      <c r="AU259" s="51">
        <v>109989.00000000001</v>
      </c>
      <c r="AV259" s="51">
        <v>48391</v>
      </c>
      <c r="AW259" s="51">
        <v>209167</v>
      </c>
      <c r="AX259" s="51">
        <v>54584</v>
      </c>
      <c r="AY259" s="51">
        <v>102735</v>
      </c>
      <c r="AZ259" s="51">
        <v>110856</v>
      </c>
      <c r="BA259" s="51">
        <v>105779</v>
      </c>
      <c r="BB259" s="51">
        <v>14835</v>
      </c>
      <c r="BC259" s="51">
        <v>1072214</v>
      </c>
      <c r="BD259" s="51">
        <v>330894</v>
      </c>
      <c r="BE259" s="51">
        <v>59736</v>
      </c>
      <c r="BF259" s="51">
        <v>970733</v>
      </c>
    </row>
    <row r="260" spans="1:58" x14ac:dyDescent="0.3">
      <c r="A260" s="50" t="s">
        <v>25</v>
      </c>
      <c r="B260" s="50">
        <v>16</v>
      </c>
      <c r="C260" s="50">
        <v>2006</v>
      </c>
      <c r="D260" s="50">
        <v>2.2094999999999998</v>
      </c>
      <c r="E260" s="50">
        <v>0.118475</v>
      </c>
      <c r="F260" s="50">
        <v>0.35956700000000003</v>
      </c>
      <c r="G260" s="50">
        <v>799</v>
      </c>
      <c r="H260" s="50">
        <v>8.1197000000000005E-2</v>
      </c>
      <c r="I260" s="50">
        <v>14152.8</v>
      </c>
      <c r="J260" s="50">
        <v>1.3100799999999999</v>
      </c>
      <c r="K260" s="50">
        <v>3.5000000000000003E-2</v>
      </c>
      <c r="L260" s="50">
        <v>8.9440000000000006E-3</v>
      </c>
      <c r="M260" s="50">
        <v>4.55898E-2</v>
      </c>
      <c r="N260" s="59">
        <f>R260*P260+(1-R260)*O260</f>
        <v>5387.5577099999991</v>
      </c>
      <c r="O260" s="51">
        <v>3261</v>
      </c>
      <c r="P260" s="51">
        <v>9810.2999999999993</v>
      </c>
      <c r="Q260" s="51">
        <v>9392</v>
      </c>
      <c r="R260" s="60">
        <v>0.32469999999999999</v>
      </c>
      <c r="S260" s="61">
        <f>Q260*R260</f>
        <v>3049.5823999999998</v>
      </c>
      <c r="T260" s="61">
        <f>Q260-S260</f>
        <v>6342.4176000000007</v>
      </c>
      <c r="U260" s="49">
        <v>9405</v>
      </c>
      <c r="V260" s="63">
        <v>26040</v>
      </c>
      <c r="W260" s="63">
        <v>14853</v>
      </c>
      <c r="X260" s="63">
        <v>21878</v>
      </c>
      <c r="Y260" s="63">
        <v>14282</v>
      </c>
      <c r="Z260" s="63">
        <v>11536</v>
      </c>
      <c r="AA260" s="63">
        <v>19399</v>
      </c>
      <c r="AB260" s="63">
        <v>11796</v>
      </c>
      <c r="AC260" s="63">
        <v>22995</v>
      </c>
      <c r="AD260" s="63">
        <v>24238</v>
      </c>
      <c r="AE260" s="63">
        <v>15451</v>
      </c>
      <c r="AF260" s="63">
        <v>15261</v>
      </c>
      <c r="AG260" s="63">
        <v>22524</v>
      </c>
      <c r="AH260" s="63">
        <v>13459</v>
      </c>
      <c r="AI260" s="63">
        <v>15159</v>
      </c>
      <c r="AJ260" s="63">
        <v>17151</v>
      </c>
      <c r="AK260" s="63">
        <v>17094</v>
      </c>
      <c r="AL260" s="63">
        <v>17996</v>
      </c>
      <c r="AM260" s="63">
        <v>16135</v>
      </c>
      <c r="AN260" s="49">
        <v>88051</v>
      </c>
      <c r="AO260" s="51">
        <v>492862</v>
      </c>
      <c r="AP260" s="51">
        <v>1590850</v>
      </c>
      <c r="AQ260" s="51">
        <v>219274</v>
      </c>
      <c r="AR260" s="51">
        <v>712437.99999999988</v>
      </c>
      <c r="AS260" s="51">
        <v>460317.99999999994</v>
      </c>
      <c r="AT260" s="51">
        <v>315045</v>
      </c>
      <c r="AU260" s="51">
        <v>106537</v>
      </c>
      <c r="AV260" s="51">
        <v>50569</v>
      </c>
      <c r="AW260" s="51">
        <v>207198</v>
      </c>
      <c r="AX260" s="51">
        <v>59262</v>
      </c>
      <c r="AY260" s="51">
        <v>103596</v>
      </c>
      <c r="AZ260" s="51">
        <v>114068</v>
      </c>
      <c r="BA260" s="51">
        <v>113372</v>
      </c>
      <c r="BB260" s="51">
        <v>17175</v>
      </c>
      <c r="BC260" s="51">
        <v>1096008</v>
      </c>
      <c r="BD260" s="51">
        <v>341185</v>
      </c>
      <c r="BE260" s="51">
        <v>70214</v>
      </c>
      <c r="BF260" s="51">
        <v>954543</v>
      </c>
    </row>
    <row r="261" spans="1:58" x14ac:dyDescent="0.3">
      <c r="A261" s="50" t="s">
        <v>25</v>
      </c>
      <c r="B261" s="50">
        <v>16</v>
      </c>
      <c r="C261" s="50">
        <v>2007</v>
      </c>
      <c r="D261" s="50">
        <v>2.4885999999999999</v>
      </c>
      <c r="E261" s="50">
        <v>0.100027</v>
      </c>
      <c r="F261" s="50">
        <v>0.37677899999999998</v>
      </c>
      <c r="G261" s="50">
        <v>1180</v>
      </c>
      <c r="H261" s="50">
        <v>8.5970000000000005E-2</v>
      </c>
      <c r="I261" s="50">
        <v>14292</v>
      </c>
      <c r="J261" s="50">
        <v>1.41865</v>
      </c>
      <c r="K261" s="50">
        <v>3.4000000000000002E-2</v>
      </c>
      <c r="L261" s="50">
        <v>8.7609999999999997E-3</v>
      </c>
      <c r="M261" s="50">
        <v>4.6042399999999997E-2</v>
      </c>
      <c r="N261" s="59">
        <f>R261*P261+(1-R261)*O261</f>
        <v>6470.1967000000004</v>
      </c>
      <c r="O261" s="51">
        <v>3851.6</v>
      </c>
      <c r="P261" s="51">
        <v>11477.1</v>
      </c>
      <c r="Q261" s="51">
        <v>9360</v>
      </c>
      <c r="R261" s="60">
        <v>0.34340000000000004</v>
      </c>
      <c r="S261" s="61">
        <f>Q261*R261</f>
        <v>3214.2240000000002</v>
      </c>
      <c r="T261" s="61">
        <f>Q261-S261</f>
        <v>6145.7759999999998</v>
      </c>
      <c r="U261" s="52">
        <v>11259</v>
      </c>
      <c r="V261" s="63">
        <v>31168</v>
      </c>
      <c r="W261" s="63">
        <v>17522</v>
      </c>
      <c r="X261" s="63">
        <v>26230</v>
      </c>
      <c r="Y261" s="63">
        <v>16467</v>
      </c>
      <c r="Z261" s="63">
        <v>13703</v>
      </c>
      <c r="AA261" s="63">
        <v>22308</v>
      </c>
      <c r="AB261" s="63">
        <v>13684</v>
      </c>
      <c r="AC261" s="63">
        <v>26991</v>
      </c>
      <c r="AD261" s="63">
        <v>29878</v>
      </c>
      <c r="AE261" s="63">
        <v>18790</v>
      </c>
      <c r="AF261" s="63">
        <v>17119</v>
      </c>
      <c r="AG261" s="63">
        <v>25012</v>
      </c>
      <c r="AH261" s="63">
        <v>17306</v>
      </c>
      <c r="AI261" s="63">
        <v>15834</v>
      </c>
      <c r="AJ261" s="63">
        <v>22767</v>
      </c>
      <c r="AK261" s="63">
        <v>21064</v>
      </c>
      <c r="AL261" s="63">
        <v>20401</v>
      </c>
      <c r="AM261" s="63">
        <v>21755</v>
      </c>
      <c r="AN261" s="52">
        <v>86895</v>
      </c>
      <c r="AO261" s="51">
        <v>504024</v>
      </c>
      <c r="AP261" s="51">
        <v>1571067</v>
      </c>
      <c r="AQ261" s="51">
        <v>211526</v>
      </c>
      <c r="AR261" s="51">
        <v>777798</v>
      </c>
      <c r="AS261" s="51">
        <v>431061</v>
      </c>
      <c r="AT261" s="51">
        <v>309578</v>
      </c>
      <c r="AU261" s="51">
        <v>100403</v>
      </c>
      <c r="AV261" s="51">
        <v>45788</v>
      </c>
      <c r="AW261" s="51">
        <v>223223.99999999997</v>
      </c>
      <c r="AX261" s="51">
        <v>69447</v>
      </c>
      <c r="AY261" s="51">
        <v>104492.99999999999</v>
      </c>
      <c r="AZ261" s="51">
        <v>115580</v>
      </c>
      <c r="BA261" s="51">
        <v>116973</v>
      </c>
      <c r="BB261" s="51">
        <v>17998</v>
      </c>
      <c r="BC261" s="51">
        <v>1115982</v>
      </c>
      <c r="BD261" s="51">
        <v>352410</v>
      </c>
      <c r="BE261" s="51">
        <v>71715</v>
      </c>
      <c r="BF261" s="51">
        <v>965848</v>
      </c>
    </row>
    <row r="262" spans="1:58" x14ac:dyDescent="0.3">
      <c r="A262" s="50" t="s">
        <v>25</v>
      </c>
      <c r="B262" s="50">
        <v>16</v>
      </c>
      <c r="C262" s="50">
        <v>2008</v>
      </c>
      <c r="D262" s="50">
        <v>2.5287000000000002</v>
      </c>
      <c r="E262" s="50">
        <v>0.157411</v>
      </c>
      <c r="F262" s="50">
        <v>0.42482799999999998</v>
      </c>
      <c r="G262" s="50">
        <v>329</v>
      </c>
      <c r="H262" s="50">
        <v>0.100601</v>
      </c>
      <c r="I262" s="50">
        <v>14409.9</v>
      </c>
      <c r="J262" s="50">
        <v>1.56328</v>
      </c>
      <c r="K262" s="50">
        <v>3.4000000000000002E-2</v>
      </c>
      <c r="L262" s="50">
        <v>8.9090000000000003E-3</v>
      </c>
      <c r="M262" s="50">
        <v>4.95513E-2</v>
      </c>
      <c r="N262" s="59">
        <f>R262*P262+(1-R262)*O262</f>
        <v>7616.5170699999999</v>
      </c>
      <c r="O262" s="51">
        <v>4454.2</v>
      </c>
      <c r="P262" s="51">
        <v>13231.1</v>
      </c>
      <c r="Q262" s="51">
        <v>9429</v>
      </c>
      <c r="R262" s="60">
        <v>0.36030000000000001</v>
      </c>
      <c r="S262" s="61">
        <f>Q262*R262</f>
        <v>3397.2687000000001</v>
      </c>
      <c r="T262" s="61">
        <f>Q262-S262</f>
        <v>6031.7312999999995</v>
      </c>
      <c r="U262" s="49">
        <v>13455</v>
      </c>
      <c r="V262" s="63">
        <v>37649</v>
      </c>
      <c r="W262" s="63">
        <v>20993</v>
      </c>
      <c r="X262" s="63">
        <v>31321</v>
      </c>
      <c r="Y262" s="63">
        <v>19388</v>
      </c>
      <c r="Z262" s="63">
        <v>16945</v>
      </c>
      <c r="AA262" s="63">
        <v>26387</v>
      </c>
      <c r="AB262" s="63">
        <v>16460</v>
      </c>
      <c r="AC262" s="63">
        <v>27391</v>
      </c>
      <c r="AD262" s="63">
        <v>34618</v>
      </c>
      <c r="AE262" s="63">
        <v>21928</v>
      </c>
      <c r="AF262" s="63">
        <v>21418</v>
      </c>
      <c r="AG262" s="63">
        <v>28998</v>
      </c>
      <c r="AH262" s="63">
        <v>20365</v>
      </c>
      <c r="AI262" s="63">
        <v>16818</v>
      </c>
      <c r="AJ262" s="63">
        <v>26512</v>
      </c>
      <c r="AK262" s="63">
        <v>25438</v>
      </c>
      <c r="AL262" s="63">
        <v>23075</v>
      </c>
      <c r="AM262" s="63">
        <v>25446</v>
      </c>
      <c r="AN262" s="49">
        <v>79420</v>
      </c>
      <c r="AO262" s="51">
        <v>503340.00000000006</v>
      </c>
      <c r="AP262" s="51">
        <v>1536464</v>
      </c>
      <c r="AQ262" s="51">
        <v>204282</v>
      </c>
      <c r="AR262" s="51">
        <v>806406.00000000012</v>
      </c>
      <c r="AS262" s="51">
        <v>410099</v>
      </c>
      <c r="AT262" s="51">
        <v>294190</v>
      </c>
      <c r="AU262" s="51">
        <v>90713.000000000015</v>
      </c>
      <c r="AV262" s="51">
        <v>39947</v>
      </c>
      <c r="AW262" s="51">
        <v>214906</v>
      </c>
      <c r="AX262" s="51">
        <v>69193</v>
      </c>
      <c r="AY262" s="51">
        <v>123821</v>
      </c>
      <c r="AZ262" s="51">
        <v>119469</v>
      </c>
      <c r="BA262" s="51">
        <v>116049</v>
      </c>
      <c r="BB262" s="51">
        <v>16674</v>
      </c>
      <c r="BC262" s="51">
        <v>1097802</v>
      </c>
      <c r="BD262" s="51">
        <v>361694.00000000006</v>
      </c>
      <c r="BE262" s="51">
        <v>71637</v>
      </c>
      <c r="BF262" s="51">
        <v>988053</v>
      </c>
    </row>
    <row r="263" spans="1:58" x14ac:dyDescent="0.3">
      <c r="A263" s="50" t="s">
        <v>25</v>
      </c>
      <c r="B263" s="50">
        <v>16</v>
      </c>
      <c r="C263" s="50">
        <v>2009</v>
      </c>
      <c r="D263" s="50">
        <v>2.8485999999999998</v>
      </c>
      <c r="E263" s="50">
        <v>0.13705999999999999</v>
      </c>
      <c r="F263" s="50">
        <v>0.514401</v>
      </c>
      <c r="G263" s="50">
        <v>1790</v>
      </c>
      <c r="H263" s="50">
        <v>0.107419</v>
      </c>
      <c r="I263" s="50">
        <v>14509.8</v>
      </c>
      <c r="J263" s="50">
        <v>1.6611100000000001</v>
      </c>
      <c r="K263" s="50">
        <v>3.5000000000000003E-2</v>
      </c>
      <c r="L263" s="50">
        <v>9.3810000000000004E-3</v>
      </c>
      <c r="M263" s="50">
        <v>5.2137200000000002E-2</v>
      </c>
      <c r="N263" s="59">
        <f>R263*P263+(1-R263)*O263</f>
        <v>8412.8542000000016</v>
      </c>
      <c r="O263" s="51">
        <v>4807</v>
      </c>
      <c r="P263" s="51">
        <v>14371.6</v>
      </c>
      <c r="Q263" s="51">
        <v>9487.0499999999993</v>
      </c>
      <c r="R263" s="60">
        <v>0.37700000000000006</v>
      </c>
      <c r="S263" s="61">
        <f>Q263*R263</f>
        <v>3576.6178500000001</v>
      </c>
      <c r="T263" s="61">
        <f>Q263-S263</f>
        <v>5910.4321499999987</v>
      </c>
      <c r="U263" s="49">
        <v>15718</v>
      </c>
      <c r="V263" s="63">
        <v>41029</v>
      </c>
      <c r="W263" s="63">
        <v>23330</v>
      </c>
      <c r="X263" s="63">
        <v>33310</v>
      </c>
      <c r="Y263" s="63">
        <v>21354</v>
      </c>
      <c r="Z263" s="63">
        <v>19509</v>
      </c>
      <c r="AA263" s="63">
        <v>28392</v>
      </c>
      <c r="AB263" s="63">
        <v>18390</v>
      </c>
      <c r="AC263" s="63">
        <v>32510</v>
      </c>
      <c r="AD263" s="63">
        <v>38019</v>
      </c>
      <c r="AE263" s="63">
        <v>26125</v>
      </c>
      <c r="AF263" s="63">
        <v>21383</v>
      </c>
      <c r="AG263" s="63">
        <v>33250</v>
      </c>
      <c r="AH263" s="63">
        <v>22265</v>
      </c>
      <c r="AI263" s="63">
        <v>21542</v>
      </c>
      <c r="AJ263" s="63">
        <v>29747</v>
      </c>
      <c r="AK263" s="63">
        <v>28008</v>
      </c>
      <c r="AL263" s="63">
        <v>25973</v>
      </c>
      <c r="AM263" s="63">
        <v>26751</v>
      </c>
      <c r="AN263" s="49">
        <v>69663</v>
      </c>
      <c r="AO263" s="51">
        <v>533243</v>
      </c>
      <c r="AP263" s="51">
        <v>1547755</v>
      </c>
      <c r="AQ263" s="51">
        <v>206703</v>
      </c>
      <c r="AR263" s="51">
        <v>873204.00000000012</v>
      </c>
      <c r="AS263" s="51">
        <v>388816</v>
      </c>
      <c r="AT263" s="51">
        <v>287767</v>
      </c>
      <c r="AU263" s="51">
        <v>95304</v>
      </c>
      <c r="AV263" s="51">
        <v>52037.000000000007</v>
      </c>
      <c r="AW263" s="51">
        <v>220203</v>
      </c>
      <c r="AX263" s="51">
        <v>85703</v>
      </c>
      <c r="AY263" s="51">
        <v>120513.99999999999</v>
      </c>
      <c r="AZ263" s="51">
        <v>110772</v>
      </c>
      <c r="BA263" s="51">
        <v>115365</v>
      </c>
      <c r="BB263" s="51">
        <v>17706</v>
      </c>
      <c r="BC263" s="51">
        <v>1125064</v>
      </c>
      <c r="BD263" s="51">
        <v>388513</v>
      </c>
      <c r="BE263" s="51">
        <v>71015</v>
      </c>
      <c r="BF263" s="51">
        <v>1037958</v>
      </c>
    </row>
    <row r="264" spans="1:58" x14ac:dyDescent="0.3">
      <c r="A264" s="50" t="s">
        <v>25</v>
      </c>
      <c r="B264" s="50">
        <v>16</v>
      </c>
      <c r="C264" s="50">
        <v>2010</v>
      </c>
      <c r="D264" s="50">
        <v>3.1587000000000001</v>
      </c>
      <c r="E264" s="50">
        <v>0.16328599999999999</v>
      </c>
      <c r="F264" s="50">
        <v>0.52521700000000004</v>
      </c>
      <c r="G264" s="50">
        <v>2130</v>
      </c>
      <c r="H264" s="50">
        <v>0.243592</v>
      </c>
      <c r="I264" s="50">
        <v>14676</v>
      </c>
      <c r="J264" s="50">
        <v>1.76267</v>
      </c>
      <c r="K264" s="50">
        <v>3.4000000000000002E-2</v>
      </c>
      <c r="L264" s="50">
        <v>1.1376000000000001E-2</v>
      </c>
      <c r="M264" s="50">
        <v>5.4277699999999998E-2</v>
      </c>
      <c r="N264" s="59">
        <f>R264*P264+(1-R264)*O264</f>
        <v>9530.241</v>
      </c>
      <c r="O264" s="51">
        <v>5523.7</v>
      </c>
      <c r="P264" s="51">
        <v>15930.3</v>
      </c>
      <c r="Q264" s="51">
        <v>9405.4699999999993</v>
      </c>
      <c r="R264" s="60">
        <v>0.38500000000000001</v>
      </c>
      <c r="S264" s="61">
        <f>Q264*R264</f>
        <v>3621.1059499999997</v>
      </c>
      <c r="T264" s="61">
        <f>Q264-S264</f>
        <v>5784.3640500000001</v>
      </c>
      <c r="U264" s="49">
        <v>17433</v>
      </c>
      <c r="V264" s="64">
        <v>46887</v>
      </c>
      <c r="W264" s="64">
        <v>25864</v>
      </c>
      <c r="X264" s="64">
        <v>37196</v>
      </c>
      <c r="Y264" s="64">
        <v>24151</v>
      </c>
      <c r="Z264" s="64">
        <v>22403</v>
      </c>
      <c r="AA264" s="64">
        <v>31748</v>
      </c>
      <c r="AB264" s="64">
        <v>20201</v>
      </c>
      <c r="AC264" s="64">
        <v>35042</v>
      </c>
      <c r="AD264" s="64">
        <v>41871</v>
      </c>
      <c r="AE264" s="64">
        <v>28913</v>
      </c>
      <c r="AF264" s="64">
        <v>24560</v>
      </c>
      <c r="AG264" s="64">
        <v>36436</v>
      </c>
      <c r="AH264" s="64">
        <v>24648</v>
      </c>
      <c r="AI264" s="64">
        <v>23650</v>
      </c>
      <c r="AJ264" s="64">
        <v>33090</v>
      </c>
      <c r="AK264" s="64">
        <v>31177</v>
      </c>
      <c r="AL264" s="64">
        <v>28511</v>
      </c>
      <c r="AM264" s="64">
        <v>28474</v>
      </c>
      <c r="AN264" s="49">
        <v>71223</v>
      </c>
      <c r="AO264" s="51">
        <v>526480</v>
      </c>
      <c r="AP264" s="51">
        <v>1588235</v>
      </c>
      <c r="AQ264" s="51">
        <v>210900</v>
      </c>
      <c r="AR264" s="51">
        <v>936620.00000000012</v>
      </c>
      <c r="AS264" s="51">
        <v>381887</v>
      </c>
      <c r="AT264" s="51">
        <v>291456</v>
      </c>
      <c r="AU264" s="51">
        <v>99471</v>
      </c>
      <c r="AV264" s="51">
        <v>48658</v>
      </c>
      <c r="AW264" s="51">
        <v>225973</v>
      </c>
      <c r="AX264" s="51">
        <v>89734</v>
      </c>
      <c r="AY264" s="51">
        <v>112886</v>
      </c>
      <c r="AZ264" s="51">
        <v>114937</v>
      </c>
      <c r="BA264" s="51">
        <v>122182</v>
      </c>
      <c r="BB264" s="51">
        <v>19387</v>
      </c>
      <c r="BC264" s="51">
        <v>1141093</v>
      </c>
      <c r="BD264" s="51">
        <v>408455</v>
      </c>
      <c r="BE264" s="51">
        <v>69958</v>
      </c>
      <c r="BF264" s="51">
        <v>1057238</v>
      </c>
    </row>
    <row r="265" spans="1:58" x14ac:dyDescent="0.3">
      <c r="A265" s="50" t="s">
        <v>25</v>
      </c>
      <c r="B265" s="50">
        <v>16</v>
      </c>
      <c r="C265" s="50">
        <v>2011</v>
      </c>
      <c r="D265" s="50">
        <v>3.7357999999999998</v>
      </c>
      <c r="E265" s="50">
        <v>9.6901000000000001E-2</v>
      </c>
      <c r="F265" s="50">
        <v>0.56005400000000005</v>
      </c>
      <c r="G265" s="50">
        <v>2660</v>
      </c>
      <c r="H265" s="50">
        <v>0.47658600000000001</v>
      </c>
      <c r="I265" s="50">
        <v>14825.6</v>
      </c>
      <c r="J265" s="50">
        <v>1.8847400000000001</v>
      </c>
      <c r="K265" s="50">
        <v>3.4000000000000002E-2</v>
      </c>
      <c r="L265" s="50">
        <v>1.2462000000000001E-2</v>
      </c>
      <c r="M265" s="50">
        <v>5.5039600000000001E-2</v>
      </c>
      <c r="N265" s="59">
        <f>R265*P265+(1-R265)*O265</f>
        <v>11306.387560000001</v>
      </c>
      <c r="O265" s="51">
        <v>6604</v>
      </c>
      <c r="P265" s="51">
        <v>18194.8</v>
      </c>
      <c r="Q265" s="51">
        <v>9388.24</v>
      </c>
      <c r="R265" s="60">
        <v>0.40570000000000001</v>
      </c>
      <c r="S265" s="61">
        <f>Q265*R265</f>
        <v>3808.8089679999998</v>
      </c>
      <c r="T265" s="61">
        <f>Q265-S265</f>
        <v>5579.4310320000004</v>
      </c>
      <c r="U265" s="49">
        <v>20492</v>
      </c>
      <c r="V265" s="53">
        <v>52619</v>
      </c>
      <c r="W265" s="53">
        <v>30012</v>
      </c>
      <c r="X265" s="53">
        <v>40672</v>
      </c>
      <c r="Y265" s="53">
        <v>28170</v>
      </c>
      <c r="Z265" s="53">
        <v>26913</v>
      </c>
      <c r="AA265" s="53">
        <v>37067</v>
      </c>
      <c r="AB265" s="53">
        <v>24604</v>
      </c>
      <c r="AC265" s="53">
        <v>38208</v>
      </c>
      <c r="AD265" s="53">
        <v>47749</v>
      </c>
      <c r="AE265" s="53">
        <v>34062</v>
      </c>
      <c r="AF265" s="53">
        <v>28474</v>
      </c>
      <c r="AG265" s="53">
        <v>39277</v>
      </c>
      <c r="AH265" s="53">
        <v>27486</v>
      </c>
      <c r="AI265" s="53">
        <v>25338</v>
      </c>
      <c r="AJ265" s="53">
        <v>36082</v>
      </c>
      <c r="AK265" s="53">
        <v>35216</v>
      </c>
      <c r="AL265" s="53">
        <v>31249</v>
      </c>
      <c r="AM265" s="53">
        <v>30691</v>
      </c>
      <c r="AN265" s="49">
        <v>72511</v>
      </c>
      <c r="AO265" s="51">
        <v>636690</v>
      </c>
      <c r="AP265" s="51">
        <v>1938204</v>
      </c>
      <c r="AQ265" s="51">
        <v>214574</v>
      </c>
      <c r="AR265" s="51">
        <v>1160597</v>
      </c>
      <c r="AS265" s="51">
        <v>427339</v>
      </c>
      <c r="AT265" s="51">
        <v>302415</v>
      </c>
      <c r="AU265" s="51">
        <v>105343</v>
      </c>
      <c r="AV265" s="51">
        <v>58671</v>
      </c>
      <c r="AW265" s="51">
        <v>238101.99999999997</v>
      </c>
      <c r="AX265" s="51">
        <v>116381</v>
      </c>
      <c r="AY265" s="51">
        <v>111354</v>
      </c>
      <c r="AZ265" s="51">
        <v>122544</v>
      </c>
      <c r="BA265" s="51">
        <v>128887</v>
      </c>
      <c r="BB265" s="51">
        <v>19221</v>
      </c>
      <c r="BC265" s="51">
        <v>1173951</v>
      </c>
      <c r="BD265" s="51">
        <v>432114</v>
      </c>
      <c r="BE265" s="51">
        <v>70920</v>
      </c>
      <c r="BF265" s="51">
        <v>1061064</v>
      </c>
    </row>
    <row r="266" spans="1:58" x14ac:dyDescent="0.3">
      <c r="A266" s="50" t="s">
        <v>25</v>
      </c>
      <c r="B266" s="50">
        <v>16</v>
      </c>
      <c r="C266" s="50">
        <v>2012</v>
      </c>
      <c r="D266" s="50">
        <v>4.0119999999999996</v>
      </c>
      <c r="E266" s="50">
        <v>9.6023999999999998E-2</v>
      </c>
      <c r="F266" s="50">
        <v>0.57993700000000004</v>
      </c>
      <c r="G266" s="50">
        <v>2980</v>
      </c>
      <c r="H266" s="50">
        <v>0.63684600000000002</v>
      </c>
      <c r="I266" s="50">
        <v>14949</v>
      </c>
      <c r="J266" s="50">
        <v>2.0078399999999998</v>
      </c>
      <c r="K266" s="50">
        <v>3.1E-2</v>
      </c>
      <c r="L266" s="50">
        <v>1.2758E-2</v>
      </c>
      <c r="M266" s="50">
        <v>5.5702599999999998E-2</v>
      </c>
      <c r="N266" s="59">
        <f>R266*P266+(1-R266)*O266</f>
        <v>13005.880109999998</v>
      </c>
      <c r="O266" s="51">
        <v>7524.9</v>
      </c>
      <c r="P266" s="51">
        <v>20442.599999999999</v>
      </c>
      <c r="Q266" s="51">
        <v>9406.2000000000007</v>
      </c>
      <c r="R266" s="60">
        <v>0.42430000000000001</v>
      </c>
      <c r="S266" s="61">
        <f>Q266*R266</f>
        <v>3991.0506600000003</v>
      </c>
      <c r="T266" s="61">
        <f>Q266-S266</f>
        <v>5415.1493399999999</v>
      </c>
      <c r="U266" s="49">
        <v>24226</v>
      </c>
      <c r="V266" s="64">
        <v>55425</v>
      </c>
      <c r="W266" s="64">
        <v>33803</v>
      </c>
      <c r="X266" s="64">
        <v>44667</v>
      </c>
      <c r="Y266" s="64">
        <v>31682</v>
      </c>
      <c r="Z266" s="64">
        <v>31177</v>
      </c>
      <c r="AA266" s="64">
        <v>43478</v>
      </c>
      <c r="AB266" s="64">
        <v>27252</v>
      </c>
      <c r="AC266" s="64">
        <v>44518</v>
      </c>
      <c r="AD266" s="64">
        <v>57364</v>
      </c>
      <c r="AE266" s="64">
        <v>36852</v>
      </c>
      <c r="AF266" s="64">
        <v>30992</v>
      </c>
      <c r="AG266" s="64">
        <v>45988</v>
      </c>
      <c r="AH266" s="64">
        <v>29856</v>
      </c>
      <c r="AI266" s="64">
        <v>29170</v>
      </c>
      <c r="AJ266" s="64">
        <v>39582</v>
      </c>
      <c r="AK266" s="64">
        <v>38814</v>
      </c>
      <c r="AL266" s="64">
        <v>35925</v>
      </c>
      <c r="AM266" s="64">
        <v>33696</v>
      </c>
      <c r="AN266" s="49">
        <v>58276</v>
      </c>
      <c r="AO266" s="51">
        <v>630007</v>
      </c>
      <c r="AP266" s="51">
        <v>2182526</v>
      </c>
      <c r="AQ266" s="51">
        <v>224991</v>
      </c>
      <c r="AR266" s="51">
        <v>1255783</v>
      </c>
      <c r="AS266" s="51">
        <v>425923</v>
      </c>
      <c r="AT266" s="51">
        <v>308906</v>
      </c>
      <c r="AU266" s="51">
        <v>101005</v>
      </c>
      <c r="AV266" s="51">
        <v>63358</v>
      </c>
      <c r="AW266" s="51">
        <v>233242</v>
      </c>
      <c r="AX266" s="51">
        <v>131032</v>
      </c>
      <c r="AY266" s="51">
        <v>112912</v>
      </c>
      <c r="AZ266" s="51">
        <v>131169</v>
      </c>
      <c r="BA266" s="51">
        <v>131293</v>
      </c>
      <c r="BB266" s="51">
        <v>15968</v>
      </c>
      <c r="BC266" s="51">
        <v>1189032</v>
      </c>
      <c r="BD266" s="51">
        <v>461225</v>
      </c>
      <c r="BE266" s="51">
        <v>71197</v>
      </c>
      <c r="BF266" s="51">
        <v>1083981</v>
      </c>
    </row>
    <row r="267" spans="1:58" x14ac:dyDescent="0.3">
      <c r="A267" s="50" t="s">
        <v>25</v>
      </c>
      <c r="B267" s="50">
        <v>16</v>
      </c>
      <c r="C267" s="50">
        <v>2013</v>
      </c>
      <c r="D267" s="50">
        <v>4.1136999999999997</v>
      </c>
      <c r="E267" s="50">
        <v>9.8003999999999994E-2</v>
      </c>
      <c r="F267" s="50">
        <v>0.63438300000000003</v>
      </c>
      <c r="G267" s="50">
        <v>3190</v>
      </c>
      <c r="H267" s="50">
        <v>0.65300899999999995</v>
      </c>
      <c r="I267" s="50">
        <v>14959.9</v>
      </c>
      <c r="J267" s="50">
        <v>2.1076199999999998</v>
      </c>
      <c r="K267" s="50">
        <v>3.1E-2</v>
      </c>
      <c r="L267" s="50">
        <v>1.3491E-2</v>
      </c>
      <c r="M267" s="50">
        <v>5.7126200000000002E-2</v>
      </c>
      <c r="N267" s="59">
        <f>R267*P267+(1-R267)*O267</f>
        <v>14573.4426</v>
      </c>
      <c r="O267" s="51">
        <v>8475.2999999999993</v>
      </c>
      <c r="P267" s="51">
        <v>22398</v>
      </c>
      <c r="Q267" s="51">
        <v>9413.35</v>
      </c>
      <c r="R267" s="60">
        <v>0.438</v>
      </c>
      <c r="S267" s="61">
        <f>Q267*R267</f>
        <v>4123.0473000000002</v>
      </c>
      <c r="T267" s="61">
        <f>Q267-S267</f>
        <v>5290.3027000000002</v>
      </c>
      <c r="U267" s="49">
        <v>25268</v>
      </c>
      <c r="V267" s="64">
        <v>51158</v>
      </c>
      <c r="W267" s="64">
        <v>33951</v>
      </c>
      <c r="X267" s="64">
        <v>53634</v>
      </c>
      <c r="Y267" s="64">
        <v>33856</v>
      </c>
      <c r="Z267" s="64">
        <v>33759</v>
      </c>
      <c r="AA267" s="64">
        <v>44633</v>
      </c>
      <c r="AB267" s="64">
        <v>27895</v>
      </c>
      <c r="AC267" s="64">
        <v>47671</v>
      </c>
      <c r="AD267" s="64">
        <v>62835</v>
      </c>
      <c r="AE267" s="64">
        <v>37594</v>
      </c>
      <c r="AF267" s="64">
        <v>34965</v>
      </c>
      <c r="AG267" s="64">
        <v>47717</v>
      </c>
      <c r="AH267" s="64">
        <v>31679</v>
      </c>
      <c r="AI267" s="64">
        <v>27878</v>
      </c>
      <c r="AJ267" s="64">
        <v>42099</v>
      </c>
      <c r="AK267" s="64">
        <v>43526</v>
      </c>
      <c r="AL267" s="64">
        <v>36555</v>
      </c>
      <c r="AM267" s="64">
        <v>36348</v>
      </c>
      <c r="AN267" s="49">
        <v>51860</v>
      </c>
      <c r="AO267" s="51">
        <v>625749</v>
      </c>
      <c r="AP267" s="51">
        <v>3126681</v>
      </c>
      <c r="AQ267" s="51">
        <v>245582</v>
      </c>
      <c r="AR267" s="51">
        <v>1894751</v>
      </c>
      <c r="AS267" s="51">
        <v>526618</v>
      </c>
      <c r="AT267" s="51">
        <v>436185</v>
      </c>
      <c r="AU267" s="51">
        <v>118169</v>
      </c>
      <c r="AV267" s="51">
        <v>94622</v>
      </c>
      <c r="AW267" s="51">
        <v>241291</v>
      </c>
      <c r="AX267" s="51">
        <v>157641</v>
      </c>
      <c r="AY267" s="51">
        <v>124877</v>
      </c>
      <c r="AZ267" s="51">
        <v>148175</v>
      </c>
      <c r="BA267" s="51">
        <v>124356.00000000001</v>
      </c>
      <c r="BB267" s="51">
        <v>19926</v>
      </c>
      <c r="BC267" s="51">
        <v>1169195</v>
      </c>
      <c r="BD267" s="51">
        <v>484395</v>
      </c>
      <c r="BE267" s="51">
        <v>85062</v>
      </c>
      <c r="BF267" s="51">
        <v>1084731</v>
      </c>
    </row>
    <row r="268" spans="1:58" x14ac:dyDescent="0.3">
      <c r="A268" s="50" t="s">
        <v>25</v>
      </c>
      <c r="B268" s="50">
        <v>16</v>
      </c>
      <c r="C268" s="50">
        <v>2014</v>
      </c>
      <c r="D268" s="50">
        <v>4.0380000000000003</v>
      </c>
      <c r="E268" s="50">
        <v>7.8682000000000002E-2</v>
      </c>
      <c r="F268" s="50">
        <v>0.66736899999999999</v>
      </c>
      <c r="G268" s="50">
        <v>3390</v>
      </c>
      <c r="H268" s="50">
        <v>0.665049</v>
      </c>
      <c r="I268" s="50">
        <v>14961.5</v>
      </c>
      <c r="J268" s="50">
        <v>2.21949</v>
      </c>
      <c r="K268" s="50">
        <v>0.03</v>
      </c>
      <c r="L268" s="50">
        <v>1.3671000000000001E-2</v>
      </c>
      <c r="M268" s="50">
        <v>5.8433899999999997E-2</v>
      </c>
      <c r="N268" s="59">
        <f>R268*P268+(1-R268)*O268</f>
        <v>16161.212</v>
      </c>
      <c r="O268" s="51">
        <v>9966.1</v>
      </c>
      <c r="P268" s="51">
        <v>23672.1</v>
      </c>
      <c r="Q268" s="51">
        <v>9436</v>
      </c>
      <c r="R268" s="60">
        <v>0.45200000000000001</v>
      </c>
      <c r="S268" s="61">
        <f>Q268*R268</f>
        <v>4265.0720000000001</v>
      </c>
      <c r="T268" s="61">
        <f>Q268-S268</f>
        <v>5170.9279999999999</v>
      </c>
      <c r="U268" s="49">
        <v>28849</v>
      </c>
      <c r="V268" s="64">
        <v>51239</v>
      </c>
      <c r="W268" s="64">
        <v>37944</v>
      </c>
      <c r="X268" s="64">
        <v>61076</v>
      </c>
      <c r="Y268" s="64">
        <v>38425</v>
      </c>
      <c r="Z268" s="64">
        <v>36690</v>
      </c>
      <c r="AA268" s="64">
        <v>49426</v>
      </c>
      <c r="AB268" s="64">
        <v>31010</v>
      </c>
      <c r="AC268" s="64">
        <v>52779</v>
      </c>
      <c r="AD268" s="64">
        <v>69223</v>
      </c>
      <c r="AE268" s="64">
        <v>41847</v>
      </c>
      <c r="AF268" s="64">
        <v>38679</v>
      </c>
      <c r="AG268" s="64">
        <v>53509</v>
      </c>
      <c r="AH268" s="64">
        <v>35771</v>
      </c>
      <c r="AI268" s="64">
        <v>30482</v>
      </c>
      <c r="AJ268" s="64">
        <v>46419</v>
      </c>
      <c r="AK268" s="64">
        <v>49301</v>
      </c>
      <c r="AL268" s="64">
        <v>42426</v>
      </c>
      <c r="AM268" s="64">
        <v>38824</v>
      </c>
      <c r="AN268" s="49">
        <v>50902</v>
      </c>
      <c r="AO268" s="51">
        <v>563443</v>
      </c>
      <c r="AP268" s="51">
        <v>3371025</v>
      </c>
      <c r="AQ268" s="51">
        <v>255263</v>
      </c>
      <c r="AR268" s="51">
        <v>1896091.9999999998</v>
      </c>
      <c r="AS268" s="51">
        <v>532606</v>
      </c>
      <c r="AT268" s="51">
        <v>444852</v>
      </c>
      <c r="AU268" s="51">
        <v>112449.99999999999</v>
      </c>
      <c r="AV268" s="51">
        <v>97236</v>
      </c>
      <c r="AW268" s="51">
        <v>239776</v>
      </c>
      <c r="AX268" s="51">
        <v>183979</v>
      </c>
      <c r="AY268" s="51">
        <v>150673</v>
      </c>
      <c r="AZ268" s="51">
        <v>163859</v>
      </c>
      <c r="BA268" s="51">
        <v>131980</v>
      </c>
      <c r="BB268" s="51">
        <v>23910.999999999996</v>
      </c>
      <c r="BC268" s="51">
        <v>1190488</v>
      </c>
      <c r="BD268" s="51">
        <v>500183.00000000006</v>
      </c>
      <c r="BE268" s="51">
        <v>74701</v>
      </c>
      <c r="BF268" s="51">
        <v>1105521</v>
      </c>
    </row>
    <row r="269" spans="1:58" x14ac:dyDescent="0.3">
      <c r="A269" s="50" t="s">
        <v>25</v>
      </c>
      <c r="B269" s="50">
        <v>16</v>
      </c>
      <c r="C269" s="50">
        <v>2015</v>
      </c>
      <c r="D269" s="50">
        <v>4.0999999999999996</v>
      </c>
      <c r="E269" s="50">
        <v>6.1665999999999999E-2</v>
      </c>
      <c r="F269" s="50">
        <v>0.69442099999999995</v>
      </c>
      <c r="G269" s="50">
        <v>3690</v>
      </c>
      <c r="H269" s="50">
        <v>0.67129700000000003</v>
      </c>
      <c r="I269" s="50">
        <v>15005</v>
      </c>
      <c r="J269" s="50">
        <v>2.3240599999999998</v>
      </c>
      <c r="K269" s="50">
        <v>0.03</v>
      </c>
      <c r="L269" s="50">
        <v>1.3608E-2</v>
      </c>
      <c r="M269" s="50">
        <v>6.6954899999999998E-2</v>
      </c>
      <c r="N269" s="59">
        <f>R269*P269+(1-R269)*O269</f>
        <v>17750.484949999998</v>
      </c>
      <c r="O269" s="51">
        <v>10852.9</v>
      </c>
      <c r="P269" s="51">
        <v>25575.599999999999</v>
      </c>
      <c r="Q269" s="51">
        <v>9480</v>
      </c>
      <c r="R269" s="60">
        <v>0.46850000000000003</v>
      </c>
      <c r="S269" s="61">
        <f>Q269*R269</f>
        <v>4441.38</v>
      </c>
      <c r="T269" s="61">
        <f>Q269-S269</f>
        <v>5038.62</v>
      </c>
      <c r="U269" s="49">
        <v>34941</v>
      </c>
      <c r="V269" s="65">
        <v>48777</v>
      </c>
      <c r="W269" s="65">
        <v>41338</v>
      </c>
      <c r="X269" s="65">
        <v>65713</v>
      </c>
      <c r="Y269" s="65">
        <v>41283</v>
      </c>
      <c r="Z269" s="65">
        <v>39990</v>
      </c>
      <c r="AA269" s="65">
        <v>52099</v>
      </c>
      <c r="AB269" s="65">
        <v>33854</v>
      </c>
      <c r="AC269" s="65">
        <v>60671</v>
      </c>
      <c r="AD269" s="65">
        <v>74441</v>
      </c>
      <c r="AE269" s="65">
        <v>45429</v>
      </c>
      <c r="AF269" s="65">
        <v>41060</v>
      </c>
      <c r="AG269" s="65">
        <v>56866</v>
      </c>
      <c r="AH269" s="65">
        <v>37552</v>
      </c>
      <c r="AI269" s="65">
        <v>33857</v>
      </c>
      <c r="AJ269" s="65">
        <v>50152</v>
      </c>
      <c r="AK269" s="65">
        <v>53308</v>
      </c>
      <c r="AL269" s="65">
        <v>47591</v>
      </c>
      <c r="AM269" s="65">
        <v>42587</v>
      </c>
      <c r="AN269" s="49">
        <v>25258</v>
      </c>
      <c r="AO269" s="51">
        <v>516407</v>
      </c>
      <c r="AP269" s="51">
        <v>3528840</v>
      </c>
      <c r="AQ269" s="51">
        <v>253207</v>
      </c>
      <c r="AR269" s="51">
        <v>1788291.9999999998</v>
      </c>
      <c r="AS269" s="51">
        <v>549146</v>
      </c>
      <c r="AT269" s="51">
        <v>452694</v>
      </c>
      <c r="AU269" s="51">
        <v>112724</v>
      </c>
      <c r="AV269" s="51">
        <v>104292</v>
      </c>
      <c r="AW269" s="51">
        <v>243547</v>
      </c>
      <c r="AX269" s="51">
        <v>211651</v>
      </c>
      <c r="AY269" s="51">
        <v>161104.99999999997</v>
      </c>
      <c r="AZ269" s="51">
        <v>171527</v>
      </c>
      <c r="BA269" s="51">
        <v>135179</v>
      </c>
      <c r="BB269" s="51">
        <v>27051</v>
      </c>
      <c r="BC269" s="51">
        <v>1249991</v>
      </c>
      <c r="BD269" s="51">
        <v>552176</v>
      </c>
      <c r="BE269" s="51">
        <v>78237</v>
      </c>
      <c r="BF269" s="51">
        <v>1097200</v>
      </c>
    </row>
    <row r="270" spans="1:58" x14ac:dyDescent="0.3">
      <c r="A270" s="50" t="s">
        <v>25</v>
      </c>
      <c r="B270" s="50">
        <v>16</v>
      </c>
      <c r="C270" s="50">
        <v>2016</v>
      </c>
      <c r="D270" s="50">
        <v>4.0654000000000003</v>
      </c>
      <c r="E270" s="50">
        <v>0.12572</v>
      </c>
      <c r="F270" s="50">
        <v>0.71608499999999997</v>
      </c>
      <c r="G270" s="50">
        <v>3880</v>
      </c>
      <c r="H270" s="50">
        <v>0.70732300000000004</v>
      </c>
      <c r="I270" s="50">
        <v>16014.4</v>
      </c>
      <c r="J270" s="50">
        <v>2.0083199999999999</v>
      </c>
      <c r="K270" s="50">
        <v>0.03</v>
      </c>
      <c r="L270" s="50">
        <v>1.3533E-2</v>
      </c>
      <c r="M270" s="50">
        <v>6.7885799999999996E-2</v>
      </c>
      <c r="N270" s="59">
        <f>R270*P270+(1-R270)*O270</f>
        <v>19231.757000000001</v>
      </c>
      <c r="O270" s="51">
        <v>11696.7</v>
      </c>
      <c r="P270" s="51">
        <v>27232.9</v>
      </c>
      <c r="Q270" s="51">
        <v>9532</v>
      </c>
      <c r="R270" s="60">
        <v>0.48499999999999999</v>
      </c>
      <c r="S270" s="61">
        <f>Q270*R270</f>
        <v>4623.0199999999995</v>
      </c>
      <c r="T270" s="61">
        <f>Q270-S270</f>
        <v>4908.9800000000005</v>
      </c>
      <c r="U270" s="53">
        <v>36785</v>
      </c>
      <c r="V270" s="65">
        <v>46833</v>
      </c>
      <c r="W270" s="65">
        <v>43783</v>
      </c>
      <c r="X270" s="65">
        <v>66658</v>
      </c>
      <c r="Y270" s="65">
        <v>44753</v>
      </c>
      <c r="Z270" s="65">
        <v>43592</v>
      </c>
      <c r="AA270" s="65">
        <v>55485</v>
      </c>
      <c r="AB270" s="65">
        <v>36591</v>
      </c>
      <c r="AC270" s="65">
        <v>62467</v>
      </c>
      <c r="AD270" s="65">
        <v>91212</v>
      </c>
      <c r="AE270" s="65">
        <v>48503</v>
      </c>
      <c r="AF270" s="65">
        <v>40417</v>
      </c>
      <c r="AG270" s="65">
        <v>59171</v>
      </c>
      <c r="AH270" s="65">
        <v>41903</v>
      </c>
      <c r="AI270" s="65">
        <v>36848</v>
      </c>
      <c r="AJ270" s="65">
        <v>55087</v>
      </c>
      <c r="AK270" s="65">
        <v>61045</v>
      </c>
      <c r="AL270" s="65">
        <v>51908</v>
      </c>
      <c r="AM270" s="65">
        <v>50552</v>
      </c>
      <c r="AN270" s="53">
        <v>20827</v>
      </c>
      <c r="AO270" s="51">
        <v>451781</v>
      </c>
      <c r="AP270" s="51">
        <v>3632567.0000000005</v>
      </c>
      <c r="AQ270" s="51">
        <v>261790.99999999997</v>
      </c>
      <c r="AR270" s="51">
        <v>1733718</v>
      </c>
      <c r="AS270" s="51">
        <v>561294</v>
      </c>
      <c r="AT270" s="51">
        <v>458357</v>
      </c>
      <c r="AU270" s="51">
        <v>109991</v>
      </c>
      <c r="AV270" s="51">
        <v>121649</v>
      </c>
      <c r="AW270" s="51">
        <v>299962</v>
      </c>
      <c r="AX270" s="51">
        <v>231375</v>
      </c>
      <c r="AY270" s="51">
        <v>181284</v>
      </c>
      <c r="AZ270" s="51">
        <v>177763</v>
      </c>
      <c r="BA270" s="51">
        <v>130455</v>
      </c>
      <c r="BB270" s="51">
        <v>31206</v>
      </c>
      <c r="BC270" s="51">
        <v>1245544</v>
      </c>
      <c r="BD270" s="51">
        <v>584493</v>
      </c>
      <c r="BE270" s="51">
        <v>77922</v>
      </c>
      <c r="BF270" s="51">
        <v>1137940</v>
      </c>
    </row>
    <row r="271" spans="1:58" x14ac:dyDescent="0.3">
      <c r="A271" s="50" t="s">
        <v>25</v>
      </c>
      <c r="B271" s="50">
        <v>16</v>
      </c>
      <c r="C271" s="50">
        <v>2017</v>
      </c>
      <c r="D271" s="50">
        <v>4.1399999999999997</v>
      </c>
      <c r="E271" s="50">
        <v>0.135681</v>
      </c>
      <c r="F271" s="50">
        <v>0.73785400000000001</v>
      </c>
      <c r="G271" s="50">
        <v>4180</v>
      </c>
      <c r="H271" s="50">
        <v>0.72263900000000003</v>
      </c>
      <c r="I271" s="50">
        <v>16036.2</v>
      </c>
      <c r="J271" s="50">
        <v>2.1070000000000002</v>
      </c>
      <c r="K271" s="50">
        <v>2.8000000000000001E-2</v>
      </c>
      <c r="L271" s="50">
        <v>1.4017999999999999E-2</v>
      </c>
      <c r="M271" s="50">
        <v>7.0319699999999999E-2</v>
      </c>
      <c r="N271" s="59">
        <f>R271*P271+(1-R271)*O271</f>
        <v>21165.49192</v>
      </c>
      <c r="O271" s="51">
        <v>12719.2</v>
      </c>
      <c r="P271" s="51">
        <v>29557.9</v>
      </c>
      <c r="Q271" s="51">
        <v>9559.1299999999992</v>
      </c>
      <c r="R271" s="60">
        <v>0.50159999999999993</v>
      </c>
      <c r="S271" s="61">
        <f>Q271*R271</f>
        <v>4794.8596079999988</v>
      </c>
      <c r="T271" s="61">
        <f>Q271-S271</f>
        <v>4764.2703920000004</v>
      </c>
      <c r="U271" s="49">
        <v>40990</v>
      </c>
      <c r="V271" s="64">
        <v>56661</v>
      </c>
      <c r="W271" s="64">
        <v>46854</v>
      </c>
      <c r="X271" s="64">
        <v>69799</v>
      </c>
      <c r="Y271" s="64">
        <v>48836</v>
      </c>
      <c r="Z271" s="64">
        <v>46683</v>
      </c>
      <c r="AA271" s="64">
        <v>61455</v>
      </c>
      <c r="AB271" s="64">
        <v>38932</v>
      </c>
      <c r="AC271" s="64">
        <v>72373</v>
      </c>
      <c r="AD271" s="64">
        <v>103314</v>
      </c>
      <c r="AE271" s="64">
        <v>53501</v>
      </c>
      <c r="AF271" s="64">
        <v>46979</v>
      </c>
      <c r="AG271" s="64">
        <v>68353</v>
      </c>
      <c r="AH271" s="64">
        <v>46699</v>
      </c>
      <c r="AI271" s="64">
        <v>39522</v>
      </c>
      <c r="AJ271" s="64">
        <v>62807</v>
      </c>
      <c r="AK271" s="64">
        <v>74914</v>
      </c>
      <c r="AL271" s="64">
        <v>58161</v>
      </c>
      <c r="AM271" s="64">
        <v>59783</v>
      </c>
      <c r="AN271" s="49">
        <v>18260</v>
      </c>
      <c r="AO271" s="51">
        <v>402855</v>
      </c>
      <c r="AP271" s="51">
        <v>3532353</v>
      </c>
      <c r="AQ271" s="51">
        <v>257234.00000000003</v>
      </c>
      <c r="AR271" s="51">
        <v>1703341</v>
      </c>
      <c r="AS271" s="51">
        <v>513540</v>
      </c>
      <c r="AT271" s="51">
        <v>451730</v>
      </c>
      <c r="AU271" s="51">
        <v>103916</v>
      </c>
      <c r="AV271" s="51">
        <v>132086</v>
      </c>
      <c r="AW271" s="51">
        <v>296542.00000000006</v>
      </c>
      <c r="AX271" s="51">
        <v>268183</v>
      </c>
      <c r="AY271" s="51">
        <v>195668</v>
      </c>
      <c r="AZ271" s="51">
        <v>171205</v>
      </c>
      <c r="BA271" s="51">
        <v>135705</v>
      </c>
      <c r="BB271" s="51">
        <v>33926</v>
      </c>
      <c r="BC271" s="51">
        <v>1245243</v>
      </c>
      <c r="BD271" s="51">
        <v>599141</v>
      </c>
      <c r="BE271" s="51">
        <v>77473</v>
      </c>
      <c r="BF271" s="51">
        <v>1155082</v>
      </c>
    </row>
    <row r="272" spans="1:58" x14ac:dyDescent="0.3">
      <c r="A272" s="50" t="s">
        <v>25</v>
      </c>
      <c r="B272" s="50">
        <v>16</v>
      </c>
      <c r="C272" s="50">
        <v>2018</v>
      </c>
      <c r="D272" s="50">
        <v>4.2141000000000002</v>
      </c>
      <c r="E272" s="50">
        <v>0.116984</v>
      </c>
      <c r="F272" s="50">
        <v>0.81383700000000003</v>
      </c>
      <c r="G272" s="50">
        <v>4480</v>
      </c>
      <c r="H272" s="50">
        <v>0.73805299999999996</v>
      </c>
      <c r="I272" s="50">
        <v>16157.6</v>
      </c>
      <c r="J272" s="50">
        <v>2.2000600000000001</v>
      </c>
      <c r="K272" s="50">
        <v>0.03</v>
      </c>
      <c r="L272" s="50">
        <v>1.4576E-2</v>
      </c>
      <c r="M272" s="50">
        <v>7.2979100000000005E-2</v>
      </c>
      <c r="N272" s="59">
        <f>R272*P272+(1-R272)*O272</f>
        <v>23160.993850000003</v>
      </c>
      <c r="O272" s="51">
        <v>13830.7</v>
      </c>
      <c r="P272" s="51">
        <v>31874.2</v>
      </c>
      <c r="Q272" s="51">
        <v>9605</v>
      </c>
      <c r="R272" s="60">
        <v>0.5171</v>
      </c>
      <c r="S272" s="61">
        <f>Q272*R272</f>
        <v>4966.7455</v>
      </c>
      <c r="T272" s="61">
        <f>Q272-S272</f>
        <v>4638.2545</v>
      </c>
      <c r="U272" s="49">
        <v>44314</v>
      </c>
      <c r="V272" s="53">
        <v>66394</v>
      </c>
      <c r="W272" s="53">
        <v>52474</v>
      </c>
      <c r="X272" s="53">
        <v>79134</v>
      </c>
      <c r="Y272" s="53">
        <v>53163</v>
      </c>
      <c r="Z272" s="53">
        <v>53682</v>
      </c>
      <c r="AA272" s="53">
        <v>71392</v>
      </c>
      <c r="AB272" s="53">
        <v>41804</v>
      </c>
      <c r="AC272" s="53">
        <v>79543</v>
      </c>
      <c r="AD272" s="53">
        <v>116047</v>
      </c>
      <c r="AE272" s="53">
        <v>58396</v>
      </c>
      <c r="AF272" s="53">
        <v>51501</v>
      </c>
      <c r="AG272" s="53">
        <v>83301</v>
      </c>
      <c r="AH272" s="53">
        <v>47609</v>
      </c>
      <c r="AI272" s="53">
        <v>45677</v>
      </c>
      <c r="AJ272" s="53">
        <v>71053</v>
      </c>
      <c r="AK272" s="53">
        <v>77481</v>
      </c>
      <c r="AL272" s="53">
        <v>67815</v>
      </c>
      <c r="AM272" s="53">
        <v>68197</v>
      </c>
      <c r="AN272" s="49">
        <v>13526</v>
      </c>
      <c r="AO272" s="51">
        <v>342128</v>
      </c>
      <c r="AP272" s="51">
        <v>2333621</v>
      </c>
      <c r="AQ272" s="51">
        <v>244761.00000000003</v>
      </c>
      <c r="AR272" s="51">
        <v>1694384</v>
      </c>
      <c r="AS272" s="51">
        <v>367302.00000000006</v>
      </c>
      <c r="AT272" s="51">
        <v>392692.00000000006</v>
      </c>
      <c r="AU272" s="51">
        <v>79100</v>
      </c>
      <c r="AV272" s="51">
        <v>128302.00000000001</v>
      </c>
      <c r="AW272" s="51">
        <v>281913</v>
      </c>
      <c r="AX272" s="51">
        <v>234795.00000000003</v>
      </c>
      <c r="AY272" s="51">
        <v>163675</v>
      </c>
      <c r="AZ272" s="51">
        <v>139643.00000000003</v>
      </c>
      <c r="BA272" s="51">
        <v>134124</v>
      </c>
      <c r="BB272" s="51">
        <v>22172</v>
      </c>
      <c r="BC272" s="51">
        <v>1195289</v>
      </c>
      <c r="BD272" s="51">
        <v>626353</v>
      </c>
      <c r="BE272" s="51">
        <v>71146</v>
      </c>
      <c r="BF272" s="51">
        <v>1208515</v>
      </c>
    </row>
    <row r="273" spans="1:58" x14ac:dyDescent="0.3">
      <c r="A273" s="50" t="s">
        <v>25</v>
      </c>
      <c r="B273" s="50">
        <v>16</v>
      </c>
      <c r="C273" s="50">
        <v>2019</v>
      </c>
      <c r="D273" s="50">
        <v>4.2516999999999996</v>
      </c>
      <c r="E273" s="50">
        <v>0.10181999999999999</v>
      </c>
      <c r="F273" s="50">
        <v>0.86456200000000005</v>
      </c>
      <c r="G273" s="50">
        <v>4150</v>
      </c>
      <c r="H273" s="50">
        <v>0.76043499999999997</v>
      </c>
      <c r="I273" s="50">
        <v>16157.6</v>
      </c>
      <c r="J273" s="50">
        <v>2.2962199999999999</v>
      </c>
      <c r="K273" s="50">
        <v>3.2000000000000001E-2</v>
      </c>
      <c r="L273" s="50">
        <v>1.4626999999999999E-2</v>
      </c>
      <c r="M273" s="50">
        <v>7.55049E-2</v>
      </c>
      <c r="N273" s="59">
        <f>R273*P273+(1-R273)*O273</f>
        <v>25293.447329999999</v>
      </c>
      <c r="O273" s="51">
        <v>15163.7</v>
      </c>
      <c r="P273" s="51">
        <v>34201</v>
      </c>
      <c r="Q273" s="51">
        <v>9639.75</v>
      </c>
      <c r="R273" s="51">
        <v>0.53210000000000002</v>
      </c>
      <c r="S273" s="61">
        <f>Q273*R273</f>
        <v>5129.3109750000003</v>
      </c>
      <c r="T273" s="61">
        <f>Q273-S273</f>
        <v>4510.4390249999997</v>
      </c>
      <c r="U273" s="49">
        <v>47272</v>
      </c>
      <c r="V273" s="49">
        <v>71822</v>
      </c>
      <c r="W273" s="49">
        <v>56691</v>
      </c>
      <c r="X273" s="49">
        <v>88544</v>
      </c>
      <c r="Y273" s="49">
        <v>54972</v>
      </c>
      <c r="Z273" s="49">
        <v>56584</v>
      </c>
      <c r="AA273" s="49">
        <v>75865</v>
      </c>
      <c r="AB273" s="49">
        <v>43111</v>
      </c>
      <c r="AC273" s="49">
        <v>79992</v>
      </c>
      <c r="AD273" s="49">
        <v>124240</v>
      </c>
      <c r="AE273" s="49">
        <v>60973</v>
      </c>
      <c r="AF273" s="49">
        <v>49706</v>
      </c>
      <c r="AG273" s="49">
        <v>89322</v>
      </c>
      <c r="AH273" s="49">
        <v>49073</v>
      </c>
      <c r="AI273" s="49">
        <v>46858</v>
      </c>
      <c r="AJ273" s="49">
        <v>73598</v>
      </c>
      <c r="AK273" s="49">
        <v>81520</v>
      </c>
      <c r="AL273" s="49">
        <v>73108</v>
      </c>
      <c r="AM273" s="49">
        <v>73221</v>
      </c>
      <c r="AN273" s="49">
        <v>20638</v>
      </c>
      <c r="AO273" s="49">
        <v>296008</v>
      </c>
      <c r="AP273" s="49">
        <v>2220790</v>
      </c>
      <c r="AQ273" s="49">
        <v>235358</v>
      </c>
      <c r="AR273" s="49">
        <v>1530621</v>
      </c>
      <c r="AS273" s="49">
        <v>368204</v>
      </c>
      <c r="AT273" s="49">
        <v>411917</v>
      </c>
      <c r="AU273" s="49">
        <v>77918</v>
      </c>
      <c r="AV273" s="49">
        <v>166283</v>
      </c>
      <c r="AW273" s="49">
        <v>295124</v>
      </c>
      <c r="AX273" s="49">
        <v>280112</v>
      </c>
      <c r="AY273" s="49">
        <v>6961</v>
      </c>
      <c r="AZ273" s="49">
        <v>175704</v>
      </c>
      <c r="BA273" s="49">
        <v>135669</v>
      </c>
      <c r="BB273" s="49">
        <v>27419</v>
      </c>
      <c r="BC273" s="49">
        <v>1214592</v>
      </c>
      <c r="BD273" s="49">
        <v>660548</v>
      </c>
      <c r="BE273" s="49">
        <v>67773</v>
      </c>
      <c r="BF273" s="49">
        <v>1230933</v>
      </c>
    </row>
    <row r="274" spans="1:58" x14ac:dyDescent="0.3">
      <c r="A274" s="50" t="s">
        <v>26</v>
      </c>
      <c r="B274" s="50">
        <v>17</v>
      </c>
      <c r="C274" s="50">
        <v>2003</v>
      </c>
      <c r="D274" s="50">
        <v>1.8062</v>
      </c>
      <c r="E274" s="50">
        <v>0.16980000000000001</v>
      </c>
      <c r="F274" s="50">
        <v>0.57072299999999998</v>
      </c>
      <c r="G274" s="50">
        <v>493</v>
      </c>
      <c r="H274" s="50">
        <v>0.127001</v>
      </c>
      <c r="I274" s="50">
        <v>4723.67</v>
      </c>
      <c r="J274" s="50">
        <v>0.50488100000000002</v>
      </c>
      <c r="K274" s="50">
        <v>4.2999999999999997E-2</v>
      </c>
      <c r="L274" s="50">
        <v>1.3193E-2</v>
      </c>
      <c r="M274" s="50">
        <v>5.2697599999999997E-2</v>
      </c>
      <c r="N274" s="59">
        <f>R274*P274+(1-R274)*O274</f>
        <v>4569.0294493768452</v>
      </c>
      <c r="O274" s="51">
        <v>2566.8000000000002</v>
      </c>
      <c r="P274" s="51">
        <v>7322</v>
      </c>
      <c r="Q274" s="51">
        <v>5685</v>
      </c>
      <c r="R274" s="60">
        <v>0.42106103831107938</v>
      </c>
      <c r="S274" s="61">
        <f>Q274*R274</f>
        <v>2393.7320027984865</v>
      </c>
      <c r="T274" s="61">
        <f>Q274-S274</f>
        <v>3291.2679972015135</v>
      </c>
      <c r="U274" s="52">
        <v>5299</v>
      </c>
      <c r="V274" s="62">
        <v>11556</v>
      </c>
      <c r="W274" s="62">
        <v>10145</v>
      </c>
      <c r="X274" s="62">
        <v>14247</v>
      </c>
      <c r="Y274" s="62">
        <v>9926</v>
      </c>
      <c r="Z274" s="62">
        <v>6923</v>
      </c>
      <c r="AA274" s="62">
        <v>11827</v>
      </c>
      <c r="AB274" s="62">
        <v>7134</v>
      </c>
      <c r="AC274" s="62">
        <v>16517</v>
      </c>
      <c r="AD274" s="62">
        <v>14539</v>
      </c>
      <c r="AE274" s="62">
        <v>10616</v>
      </c>
      <c r="AF274" s="62">
        <v>9943</v>
      </c>
      <c r="AG274" s="62">
        <v>14610</v>
      </c>
      <c r="AH274" s="62">
        <v>9131</v>
      </c>
      <c r="AI274" s="62">
        <v>8941</v>
      </c>
      <c r="AJ274" s="62">
        <v>12098</v>
      </c>
      <c r="AK274" s="62">
        <v>12121</v>
      </c>
      <c r="AL274" s="62">
        <v>11697</v>
      </c>
      <c r="AM274" s="62">
        <v>12616</v>
      </c>
      <c r="AN274" s="50">
        <v>304805</v>
      </c>
      <c r="AO274" s="51">
        <v>112073</v>
      </c>
      <c r="AP274" s="51">
        <v>1491187</v>
      </c>
      <c r="AQ274" s="51">
        <v>127255</v>
      </c>
      <c r="AR274" s="51">
        <v>301104</v>
      </c>
      <c r="AS274" s="51">
        <v>294830</v>
      </c>
      <c r="AT274" s="51">
        <v>317975</v>
      </c>
      <c r="AU274" s="51">
        <v>100974</v>
      </c>
      <c r="AV274" s="51">
        <v>37013</v>
      </c>
      <c r="AW274" s="51">
        <v>133150</v>
      </c>
      <c r="AX274" s="51">
        <v>44084</v>
      </c>
      <c r="AY274" s="51">
        <v>85412</v>
      </c>
      <c r="AZ274" s="51">
        <v>98193</v>
      </c>
      <c r="BA274" s="51">
        <v>86849.000000000015</v>
      </c>
      <c r="BB274" s="51">
        <v>12578</v>
      </c>
      <c r="BC274" s="51">
        <v>636920</v>
      </c>
      <c r="BD274" s="51">
        <v>247475</v>
      </c>
      <c r="BE274" s="51">
        <v>59399</v>
      </c>
      <c r="BF274" s="51">
        <v>532676</v>
      </c>
    </row>
    <row r="275" spans="1:58" x14ac:dyDescent="0.3">
      <c r="A275" s="50" t="s">
        <v>26</v>
      </c>
      <c r="B275" s="50">
        <v>17</v>
      </c>
      <c r="C275" s="50">
        <v>2004</v>
      </c>
      <c r="D275" s="50">
        <v>1.7159</v>
      </c>
      <c r="E275" s="50">
        <v>0.17483299999999999</v>
      </c>
      <c r="F275" s="50">
        <v>0.63934500000000005</v>
      </c>
      <c r="G275" s="50">
        <v>649</v>
      </c>
      <c r="H275" s="50">
        <v>0.13703099999999999</v>
      </c>
      <c r="I275" s="50">
        <v>4823.72</v>
      </c>
      <c r="J275" s="50">
        <v>0.54124099999999997</v>
      </c>
      <c r="K275" s="50">
        <v>4.2000000000000003E-2</v>
      </c>
      <c r="L275" s="50">
        <v>1.4918000000000001E-2</v>
      </c>
      <c r="M275" s="50">
        <v>5.0389400000000001E-2</v>
      </c>
      <c r="N275" s="59">
        <f>R275*P275+(1-R275)*O275</f>
        <v>5292.2005977044846</v>
      </c>
      <c r="O275" s="51">
        <v>2890.01</v>
      </c>
      <c r="P275" s="51">
        <v>8522.06</v>
      </c>
      <c r="Q275" s="51">
        <v>5698</v>
      </c>
      <c r="R275" s="60">
        <v>0.42652153260437747</v>
      </c>
      <c r="S275" s="61">
        <f>Q275*R275</f>
        <v>2430.319692779743</v>
      </c>
      <c r="T275" s="61">
        <f>Q275-S275</f>
        <v>3267.680307220257</v>
      </c>
      <c r="U275" s="52">
        <v>5566</v>
      </c>
      <c r="V275" s="62">
        <v>12433</v>
      </c>
      <c r="W275" s="62">
        <v>11108</v>
      </c>
      <c r="X275" s="62">
        <v>15920</v>
      </c>
      <c r="Y275" s="62">
        <v>10649</v>
      </c>
      <c r="Z275" s="62">
        <v>7694</v>
      </c>
      <c r="AA275" s="62">
        <v>13931</v>
      </c>
      <c r="AB275" s="62">
        <v>8554</v>
      </c>
      <c r="AC275" s="62">
        <v>19451</v>
      </c>
      <c r="AD275" s="62">
        <v>17146</v>
      </c>
      <c r="AE275" s="62">
        <v>12232</v>
      </c>
      <c r="AF275" s="62">
        <v>10474</v>
      </c>
      <c r="AG275" s="62">
        <v>17153</v>
      </c>
      <c r="AH275" s="62">
        <v>10026</v>
      </c>
      <c r="AI275" s="62">
        <v>9958</v>
      </c>
      <c r="AJ275" s="62">
        <v>13329</v>
      </c>
      <c r="AK275" s="62">
        <v>13460</v>
      </c>
      <c r="AL275" s="62">
        <v>13229</v>
      </c>
      <c r="AM275" s="62">
        <v>13909</v>
      </c>
      <c r="AN275" s="52">
        <v>326656</v>
      </c>
      <c r="AO275" s="51">
        <v>123268</v>
      </c>
      <c r="AP275" s="51">
        <v>1503141</v>
      </c>
      <c r="AQ275" s="51">
        <v>123399</v>
      </c>
      <c r="AR275" s="51">
        <v>352027</v>
      </c>
      <c r="AS275" s="51">
        <v>274609</v>
      </c>
      <c r="AT275" s="51">
        <v>300686</v>
      </c>
      <c r="AU275" s="51">
        <v>94622</v>
      </c>
      <c r="AV275" s="51">
        <v>37589</v>
      </c>
      <c r="AW275" s="51">
        <v>129080.99999999999</v>
      </c>
      <c r="AX275" s="51">
        <v>50283</v>
      </c>
      <c r="AY275" s="51">
        <v>74256</v>
      </c>
      <c r="AZ275" s="51">
        <v>96476</v>
      </c>
      <c r="BA275" s="51">
        <v>89626</v>
      </c>
      <c r="BB275" s="51">
        <v>13829</v>
      </c>
      <c r="BC275" s="51">
        <v>641726</v>
      </c>
      <c r="BD275" s="51">
        <v>251310</v>
      </c>
      <c r="BE275" s="51">
        <v>62701</v>
      </c>
      <c r="BF275" s="51">
        <v>553786</v>
      </c>
    </row>
    <row r="276" spans="1:58" x14ac:dyDescent="0.3">
      <c r="A276" s="50" t="s">
        <v>26</v>
      </c>
      <c r="B276" s="50">
        <v>17</v>
      </c>
      <c r="C276" s="50">
        <v>2005</v>
      </c>
      <c r="D276" s="50">
        <v>2.3515000000000001</v>
      </c>
      <c r="E276" s="50">
        <v>0.238062</v>
      </c>
      <c r="F276" s="50">
        <v>0.62368299999999999</v>
      </c>
      <c r="G276" s="50">
        <v>806</v>
      </c>
      <c r="H276" s="50">
        <v>0.14080599999999999</v>
      </c>
      <c r="I276" s="50">
        <v>4902.1499999999996</v>
      </c>
      <c r="J276" s="50">
        <v>0.63434900000000005</v>
      </c>
      <c r="K276" s="50">
        <v>4.2999999999999997E-2</v>
      </c>
      <c r="L276" s="50">
        <v>1.4886E-2</v>
      </c>
      <c r="M276" s="50">
        <v>4.9774899999999997E-2</v>
      </c>
      <c r="N276" s="59">
        <f>R276*P276+(1-R276)*O276</f>
        <v>5555.8544000000002</v>
      </c>
      <c r="O276" s="51">
        <v>3099.2</v>
      </c>
      <c r="P276" s="51">
        <v>8785.9</v>
      </c>
      <c r="Q276" s="51">
        <v>5710</v>
      </c>
      <c r="R276" s="60">
        <v>0.43200000000000005</v>
      </c>
      <c r="S276" s="61">
        <f>Q276*R276</f>
        <v>2466.7200000000003</v>
      </c>
      <c r="T276" s="61">
        <f>Q276-S276</f>
        <v>3243.2799999999997</v>
      </c>
      <c r="U276" s="49">
        <v>6243</v>
      </c>
      <c r="V276" s="51">
        <v>14900</v>
      </c>
      <c r="W276" s="51">
        <v>13669</v>
      </c>
      <c r="X276" s="51">
        <v>19523</v>
      </c>
      <c r="Y276" s="51">
        <v>13275</v>
      </c>
      <c r="Z276" s="51">
        <v>9367</v>
      </c>
      <c r="AA276" s="51">
        <v>16718</v>
      </c>
      <c r="AB276" s="51">
        <v>9582</v>
      </c>
      <c r="AC276" s="51">
        <v>24150</v>
      </c>
      <c r="AD276" s="51">
        <v>19817</v>
      </c>
      <c r="AE276" s="51">
        <v>16296</v>
      </c>
      <c r="AF276" s="51">
        <v>13145</v>
      </c>
      <c r="AG276" s="51">
        <v>19890</v>
      </c>
      <c r="AH276" s="51">
        <v>11718</v>
      </c>
      <c r="AI276" s="51">
        <v>15239</v>
      </c>
      <c r="AJ276" s="51">
        <v>15477</v>
      </c>
      <c r="AK276" s="51">
        <v>16026</v>
      </c>
      <c r="AL276" s="51">
        <v>15943</v>
      </c>
      <c r="AM276" s="51">
        <v>16950</v>
      </c>
      <c r="AN276" s="49">
        <v>306739</v>
      </c>
      <c r="AO276" s="51">
        <v>129837</v>
      </c>
      <c r="AP276" s="51">
        <v>1460195</v>
      </c>
      <c r="AQ276" s="51">
        <v>130437.99999999999</v>
      </c>
      <c r="AR276" s="51">
        <v>441496</v>
      </c>
      <c r="AS276" s="51">
        <v>275569</v>
      </c>
      <c r="AT276" s="51">
        <v>293331</v>
      </c>
      <c r="AU276" s="51">
        <v>65875</v>
      </c>
      <c r="AV276" s="51">
        <v>45303.000000000007</v>
      </c>
      <c r="AW276" s="51">
        <v>131053</v>
      </c>
      <c r="AX276" s="51">
        <v>59424</v>
      </c>
      <c r="AY276" s="51">
        <v>64263</v>
      </c>
      <c r="AZ276" s="51">
        <v>95025</v>
      </c>
      <c r="BA276" s="51">
        <v>94243</v>
      </c>
      <c r="BB276" s="51">
        <v>14201.999999999998</v>
      </c>
      <c r="BC276" s="51">
        <v>648037.00000000012</v>
      </c>
      <c r="BD276" s="51">
        <v>257632</v>
      </c>
      <c r="BE276" s="51">
        <v>55483</v>
      </c>
      <c r="BF276" s="51">
        <v>549825</v>
      </c>
    </row>
    <row r="277" spans="1:58" x14ac:dyDescent="0.3">
      <c r="A277" s="50" t="s">
        <v>26</v>
      </c>
      <c r="B277" s="50">
        <v>17</v>
      </c>
      <c r="C277" s="50">
        <v>2006</v>
      </c>
      <c r="D277" s="50">
        <v>2.8287</v>
      </c>
      <c r="E277" s="50">
        <v>0.17776600000000001</v>
      </c>
      <c r="F277" s="50">
        <v>0.70222099999999998</v>
      </c>
      <c r="G277" s="50">
        <v>1120</v>
      </c>
      <c r="H277" s="50">
        <v>0.14942900000000001</v>
      </c>
      <c r="I277" s="50">
        <v>9778.9699999999993</v>
      </c>
      <c r="J277" s="50">
        <v>0.70735199999999998</v>
      </c>
      <c r="K277" s="50">
        <v>4.2000000000000003E-2</v>
      </c>
      <c r="L277" s="50">
        <v>1.5106E-2</v>
      </c>
      <c r="M277" s="50">
        <v>5.0537499999999999E-2</v>
      </c>
      <c r="N277" s="59">
        <f>R277*P277+(1-R277)*O277</f>
        <v>6215.2854000000007</v>
      </c>
      <c r="O277" s="51">
        <v>3419.4</v>
      </c>
      <c r="P277" s="51">
        <v>9802.7000000000007</v>
      </c>
      <c r="Q277" s="51">
        <v>5693</v>
      </c>
      <c r="R277" s="60">
        <v>0.438</v>
      </c>
      <c r="S277" s="61">
        <f>Q277*R277</f>
        <v>2493.5340000000001</v>
      </c>
      <c r="T277" s="61">
        <f>Q277-S277</f>
        <v>3199.4659999999999</v>
      </c>
      <c r="U277" s="49">
        <v>6993</v>
      </c>
      <c r="V277" s="63">
        <v>16163</v>
      </c>
      <c r="W277" s="63">
        <v>14526</v>
      </c>
      <c r="X277" s="63">
        <v>21272</v>
      </c>
      <c r="Y277" s="63">
        <v>13757</v>
      </c>
      <c r="Z277" s="63">
        <v>11978</v>
      </c>
      <c r="AA277" s="63">
        <v>19422</v>
      </c>
      <c r="AB277" s="63">
        <v>10032</v>
      </c>
      <c r="AC277" s="63">
        <v>29379</v>
      </c>
      <c r="AD277" s="63">
        <v>22161</v>
      </c>
      <c r="AE277" s="63">
        <v>16744</v>
      </c>
      <c r="AF277" s="63">
        <v>14032</v>
      </c>
      <c r="AG277" s="63">
        <v>24385</v>
      </c>
      <c r="AH277" s="63">
        <v>12254</v>
      </c>
      <c r="AI277" s="63">
        <v>15088</v>
      </c>
      <c r="AJ277" s="63">
        <v>16754</v>
      </c>
      <c r="AK277" s="63">
        <v>17493</v>
      </c>
      <c r="AL277" s="63">
        <v>17597</v>
      </c>
      <c r="AM277" s="63">
        <v>19140</v>
      </c>
      <c r="AN277" s="49">
        <v>291618</v>
      </c>
      <c r="AO277" s="51">
        <v>130704.99999999999</v>
      </c>
      <c r="AP277" s="51">
        <v>1521982.0000000002</v>
      </c>
      <c r="AQ277" s="51">
        <v>128510.00000000001</v>
      </c>
      <c r="AR277" s="51">
        <v>517594</v>
      </c>
      <c r="AS277" s="51">
        <v>230361</v>
      </c>
      <c r="AT277" s="51">
        <v>276803</v>
      </c>
      <c r="AU277" s="51">
        <v>79003</v>
      </c>
      <c r="AV277" s="51">
        <v>58347</v>
      </c>
      <c r="AW277" s="51">
        <v>130112</v>
      </c>
      <c r="AX277" s="51">
        <v>57177</v>
      </c>
      <c r="AY277" s="51">
        <v>61399</v>
      </c>
      <c r="AZ277" s="51">
        <v>98413</v>
      </c>
      <c r="BA277" s="51">
        <v>96257</v>
      </c>
      <c r="BB277" s="51">
        <v>13782.000000000002</v>
      </c>
      <c r="BC277" s="51">
        <v>652512</v>
      </c>
      <c r="BD277" s="51">
        <v>261378.99999999997</v>
      </c>
      <c r="BE277" s="51">
        <v>48789</v>
      </c>
      <c r="BF277" s="51">
        <v>547818</v>
      </c>
    </row>
    <row r="278" spans="1:58" x14ac:dyDescent="0.3">
      <c r="A278" s="50" t="s">
        <v>26</v>
      </c>
      <c r="B278" s="50">
        <v>17</v>
      </c>
      <c r="C278" s="50">
        <v>2007</v>
      </c>
      <c r="D278" s="50">
        <v>3.1116999999999999</v>
      </c>
      <c r="E278" s="50">
        <v>0.21351800000000001</v>
      </c>
      <c r="F278" s="50">
        <v>0.73175000000000001</v>
      </c>
      <c r="G278" s="50">
        <v>1400</v>
      </c>
      <c r="H278" s="50">
        <v>0.15558900000000001</v>
      </c>
      <c r="I278" s="50">
        <v>9885.9599999999991</v>
      </c>
      <c r="J278" s="50">
        <v>0.80365600000000004</v>
      </c>
      <c r="K278" s="50">
        <v>4.2000000000000003E-2</v>
      </c>
      <c r="L278" s="50">
        <v>1.5089999999999999E-2</v>
      </c>
      <c r="M278" s="50">
        <v>5.2318700000000003E-2</v>
      </c>
      <c r="N278" s="59">
        <f>R278*P278+(1-R278)*O278</f>
        <v>7314.8168999999998</v>
      </c>
      <c r="O278" s="51">
        <v>3997.5</v>
      </c>
      <c r="P278" s="51">
        <v>11485.8</v>
      </c>
      <c r="Q278" s="51">
        <v>5699</v>
      </c>
      <c r="R278" s="60">
        <v>0.443</v>
      </c>
      <c r="S278" s="61">
        <f>Q278*R278</f>
        <v>2524.6570000000002</v>
      </c>
      <c r="T278" s="61">
        <f>Q278-S278</f>
        <v>3174.3429999999998</v>
      </c>
      <c r="U278" s="52">
        <v>8559</v>
      </c>
      <c r="V278" s="63">
        <v>20439</v>
      </c>
      <c r="W278" s="63">
        <v>17726</v>
      </c>
      <c r="X278" s="63">
        <v>26499</v>
      </c>
      <c r="Y278" s="63">
        <v>16712</v>
      </c>
      <c r="Z278" s="63">
        <v>14677</v>
      </c>
      <c r="AA278" s="63">
        <v>20645</v>
      </c>
      <c r="AB278" s="63">
        <v>11947</v>
      </c>
      <c r="AC278" s="63">
        <v>26357</v>
      </c>
      <c r="AD278" s="63">
        <v>28767</v>
      </c>
      <c r="AE278" s="63">
        <v>27189</v>
      </c>
      <c r="AF278" s="63">
        <v>16892</v>
      </c>
      <c r="AG278" s="63">
        <v>28952</v>
      </c>
      <c r="AH278" s="63">
        <v>13389</v>
      </c>
      <c r="AI278" s="63">
        <v>16049</v>
      </c>
      <c r="AJ278" s="63">
        <v>21027</v>
      </c>
      <c r="AK278" s="63">
        <v>20357</v>
      </c>
      <c r="AL278" s="63">
        <v>21393</v>
      </c>
      <c r="AM278" s="63">
        <v>24512</v>
      </c>
      <c r="AN278" s="52">
        <v>208828</v>
      </c>
      <c r="AO278" s="51">
        <v>96356</v>
      </c>
      <c r="AP278" s="51">
        <v>1154326</v>
      </c>
      <c r="AQ278" s="51">
        <v>122741</v>
      </c>
      <c r="AR278" s="51">
        <v>587605</v>
      </c>
      <c r="AS278" s="51">
        <v>182569.00000000003</v>
      </c>
      <c r="AT278" s="51">
        <v>306666</v>
      </c>
      <c r="AU278" s="51">
        <v>46455</v>
      </c>
      <c r="AV278" s="51">
        <v>42809</v>
      </c>
      <c r="AW278" s="51">
        <v>147921</v>
      </c>
      <c r="AX278" s="51">
        <v>38851</v>
      </c>
      <c r="AY278" s="51">
        <v>49551.999999999993</v>
      </c>
      <c r="AZ278" s="51">
        <v>95083</v>
      </c>
      <c r="BA278" s="51">
        <v>91344.999999999985</v>
      </c>
      <c r="BB278" s="51">
        <v>13131</v>
      </c>
      <c r="BC278" s="51">
        <v>644246</v>
      </c>
      <c r="BD278" s="51">
        <v>260633.00000000003</v>
      </c>
      <c r="BE278" s="51">
        <v>50016.999999999993</v>
      </c>
      <c r="BF278" s="51">
        <v>525413</v>
      </c>
    </row>
    <row r="279" spans="1:58" x14ac:dyDescent="0.3">
      <c r="A279" s="50" t="s">
        <v>26</v>
      </c>
      <c r="B279" s="50">
        <v>17</v>
      </c>
      <c r="C279" s="50">
        <v>2008</v>
      </c>
      <c r="D279" s="50">
        <v>3.3795999999999999</v>
      </c>
      <c r="E279" s="50">
        <v>0.129916</v>
      </c>
      <c r="F279" s="50">
        <v>0.72182500000000005</v>
      </c>
      <c r="G279" s="50">
        <v>1750</v>
      </c>
      <c r="H279" s="50">
        <v>0.16181100000000001</v>
      </c>
      <c r="I279" s="50">
        <v>10132.700000000001</v>
      </c>
      <c r="J279" s="50">
        <v>0.89371299999999998</v>
      </c>
      <c r="K279" s="50">
        <v>4.2000000000000003E-2</v>
      </c>
      <c r="L279" s="50">
        <v>1.5233999999999999E-2</v>
      </c>
      <c r="M279" s="50">
        <v>5.31108E-2</v>
      </c>
      <c r="N279" s="59">
        <f>R279*P279+(1-R279)*O279</f>
        <v>8496.8179999999993</v>
      </c>
      <c r="O279" s="51">
        <v>4656.3999999999996</v>
      </c>
      <c r="P279" s="51">
        <v>13152.9</v>
      </c>
      <c r="Q279" s="51">
        <v>5711</v>
      </c>
      <c r="R279" s="60">
        <v>0.45200000000000001</v>
      </c>
      <c r="S279" s="61">
        <f>Q279*R279</f>
        <v>2581.3720000000003</v>
      </c>
      <c r="T279" s="61">
        <f>Q279-S279</f>
        <v>3129.6279999999997</v>
      </c>
      <c r="U279" s="49">
        <v>10610</v>
      </c>
      <c r="V279" s="63">
        <v>24727</v>
      </c>
      <c r="W279" s="63">
        <v>22065</v>
      </c>
      <c r="X279" s="63">
        <v>28872</v>
      </c>
      <c r="Y279" s="63">
        <v>18894</v>
      </c>
      <c r="Z279" s="63">
        <v>17158</v>
      </c>
      <c r="AA279" s="63">
        <v>22991</v>
      </c>
      <c r="AB279" s="63">
        <v>13484</v>
      </c>
      <c r="AC279" s="63">
        <v>29999</v>
      </c>
      <c r="AD279" s="63">
        <v>35661</v>
      </c>
      <c r="AE279" s="63">
        <v>21165</v>
      </c>
      <c r="AF279" s="63">
        <v>19248</v>
      </c>
      <c r="AG279" s="63">
        <v>32107</v>
      </c>
      <c r="AH279" s="63">
        <v>15706</v>
      </c>
      <c r="AI279" s="63">
        <v>18295</v>
      </c>
      <c r="AJ279" s="63">
        <v>22437</v>
      </c>
      <c r="AK279" s="63">
        <v>22787</v>
      </c>
      <c r="AL279" s="63">
        <v>23082</v>
      </c>
      <c r="AM279" s="63">
        <v>26800</v>
      </c>
      <c r="AN279" s="49">
        <v>177224</v>
      </c>
      <c r="AO279" s="51">
        <v>100719.99999999999</v>
      </c>
      <c r="AP279" s="51">
        <v>1124508</v>
      </c>
      <c r="AQ279" s="51">
        <v>123635</v>
      </c>
      <c r="AR279" s="51">
        <v>617230</v>
      </c>
      <c r="AS279" s="51">
        <v>192328</v>
      </c>
      <c r="AT279" s="51">
        <v>322127</v>
      </c>
      <c r="AU279" s="51">
        <v>63152</v>
      </c>
      <c r="AV279" s="51">
        <v>41152</v>
      </c>
      <c r="AW279" s="51">
        <v>141385</v>
      </c>
      <c r="AX279" s="51">
        <v>46976.000000000007</v>
      </c>
      <c r="AY279" s="51">
        <v>47899</v>
      </c>
      <c r="AZ279" s="51">
        <v>100693</v>
      </c>
      <c r="BA279" s="51">
        <v>84246</v>
      </c>
      <c r="BB279" s="51">
        <v>14836</v>
      </c>
      <c r="BC279" s="51">
        <v>645106</v>
      </c>
      <c r="BD279" s="51">
        <v>267252</v>
      </c>
      <c r="BE279" s="51">
        <v>48509</v>
      </c>
      <c r="BF279" s="51">
        <v>543564</v>
      </c>
    </row>
    <row r="280" spans="1:58" x14ac:dyDescent="0.3">
      <c r="A280" s="50" t="s">
        <v>26</v>
      </c>
      <c r="B280" s="50">
        <v>17</v>
      </c>
      <c r="C280" s="50">
        <v>2009</v>
      </c>
      <c r="D280" s="50">
        <v>3.8285999999999998</v>
      </c>
      <c r="E280" s="50">
        <v>0.10607900000000001</v>
      </c>
      <c r="F280" s="50">
        <v>0.76737299999999997</v>
      </c>
      <c r="G280" s="50">
        <v>2270</v>
      </c>
      <c r="H280" s="50">
        <v>0.17055899999999999</v>
      </c>
      <c r="I280" s="50">
        <v>10607.6</v>
      </c>
      <c r="J280" s="50">
        <v>0.98978200000000005</v>
      </c>
      <c r="K280" s="50">
        <v>4.2000000000000003E-2</v>
      </c>
      <c r="L280" s="50">
        <v>2.0979000000000001E-2</v>
      </c>
      <c r="M280" s="50">
        <v>5.5014500000000001E-2</v>
      </c>
      <c r="N280" s="59">
        <f>R280*P280+(1-R280)*O280</f>
        <v>9328.112000000001</v>
      </c>
      <c r="O280" s="51">
        <v>5035.3</v>
      </c>
      <c r="P280" s="51">
        <v>14367.5</v>
      </c>
      <c r="Q280" s="51">
        <v>5720</v>
      </c>
      <c r="R280" s="60">
        <v>0.46</v>
      </c>
      <c r="S280" s="61">
        <f>Q280*R280</f>
        <v>2631.2000000000003</v>
      </c>
      <c r="T280" s="61">
        <f>Q280-S280</f>
        <v>3088.7999999999997</v>
      </c>
      <c r="U280" s="49">
        <v>15777</v>
      </c>
      <c r="V280" s="63">
        <v>28158</v>
      </c>
      <c r="W280" s="63">
        <v>25183</v>
      </c>
      <c r="X280" s="63">
        <v>32294</v>
      </c>
      <c r="Y280" s="63">
        <v>22485</v>
      </c>
      <c r="Z280" s="63">
        <v>20839</v>
      </c>
      <c r="AA280" s="63">
        <v>26874</v>
      </c>
      <c r="AB280" s="63">
        <v>16994</v>
      </c>
      <c r="AC280" s="63">
        <v>32431</v>
      </c>
      <c r="AD280" s="63">
        <v>43200</v>
      </c>
      <c r="AE280" s="63">
        <v>24520</v>
      </c>
      <c r="AF280" s="63">
        <v>23149</v>
      </c>
      <c r="AG280" s="63">
        <v>39246</v>
      </c>
      <c r="AH280" s="63">
        <v>18029</v>
      </c>
      <c r="AI280" s="63">
        <v>22387</v>
      </c>
      <c r="AJ280" s="63">
        <v>28636</v>
      </c>
      <c r="AK280" s="63">
        <v>27507</v>
      </c>
      <c r="AL280" s="63">
        <v>27091</v>
      </c>
      <c r="AM280" s="63">
        <v>30392</v>
      </c>
      <c r="AN280" s="49">
        <v>157880</v>
      </c>
      <c r="AO280" s="51">
        <v>88073</v>
      </c>
      <c r="AP280" s="51">
        <v>1185083</v>
      </c>
      <c r="AQ280" s="51">
        <v>119904</v>
      </c>
      <c r="AR280" s="51">
        <v>698228</v>
      </c>
      <c r="AS280" s="51">
        <v>201408.99999999997</v>
      </c>
      <c r="AT280" s="51">
        <v>318290</v>
      </c>
      <c r="AU280" s="51">
        <v>66029</v>
      </c>
      <c r="AV280" s="51">
        <v>46199</v>
      </c>
      <c r="AW280" s="51">
        <v>158556</v>
      </c>
      <c r="AX280" s="51">
        <v>57341</v>
      </c>
      <c r="AY280" s="51">
        <v>45963</v>
      </c>
      <c r="AZ280" s="51">
        <v>106541</v>
      </c>
      <c r="BA280" s="51">
        <v>83904</v>
      </c>
      <c r="BB280" s="51">
        <v>12384</v>
      </c>
      <c r="BC280" s="51">
        <v>646470</v>
      </c>
      <c r="BD280" s="51">
        <v>278232</v>
      </c>
      <c r="BE280" s="51">
        <v>50980.999999999993</v>
      </c>
      <c r="BF280" s="51">
        <v>549359</v>
      </c>
    </row>
    <row r="281" spans="1:58" x14ac:dyDescent="0.3">
      <c r="A281" s="50" t="s">
        <v>26</v>
      </c>
      <c r="B281" s="50">
        <v>17</v>
      </c>
      <c r="C281" s="50">
        <v>2010</v>
      </c>
      <c r="D281" s="50">
        <v>4.2991000000000001</v>
      </c>
      <c r="E281" s="50">
        <v>0.13377900000000001</v>
      </c>
      <c r="F281" s="50">
        <v>0.78329099999999996</v>
      </c>
      <c r="G281" s="50">
        <v>2620</v>
      </c>
      <c r="H281" s="50">
        <v>0.18338299999999999</v>
      </c>
      <c r="I281" s="50">
        <v>11092.6</v>
      </c>
      <c r="J281" s="50">
        <v>1.1700200000000001</v>
      </c>
      <c r="K281" s="50">
        <v>4.2000000000000003E-2</v>
      </c>
      <c r="L281" s="50">
        <v>2.095E-2</v>
      </c>
      <c r="M281" s="50">
        <v>5.7481999999999998E-2</v>
      </c>
      <c r="N281" s="59">
        <f>R281*P281+(1-R281)*O281</f>
        <v>10914.671700000001</v>
      </c>
      <c r="O281" s="51">
        <v>5832.3</v>
      </c>
      <c r="P281" s="51">
        <v>16058.4</v>
      </c>
      <c r="Q281" s="51">
        <v>5727.9143000000004</v>
      </c>
      <c r="R281" s="60">
        <v>0.49700000000000005</v>
      </c>
      <c r="S281" s="61">
        <f>Q281*R281</f>
        <v>2846.7734071000004</v>
      </c>
      <c r="T281" s="61">
        <f>Q281-S281</f>
        <v>2881.1408928999999</v>
      </c>
      <c r="U281" s="49">
        <v>19541</v>
      </c>
      <c r="V281" s="64">
        <v>31989</v>
      </c>
      <c r="W281" s="64">
        <v>30689</v>
      </c>
      <c r="X281" s="64">
        <v>39067</v>
      </c>
      <c r="Y281" s="64">
        <v>27661</v>
      </c>
      <c r="Z281" s="64">
        <v>25081</v>
      </c>
      <c r="AA281" s="64">
        <v>34668</v>
      </c>
      <c r="AB281" s="64">
        <v>20601</v>
      </c>
      <c r="AC281" s="64">
        <v>39222</v>
      </c>
      <c r="AD281" s="64">
        <v>49830</v>
      </c>
      <c r="AE281" s="64">
        <v>30760</v>
      </c>
      <c r="AF281" s="64">
        <v>26647</v>
      </c>
      <c r="AG281" s="64">
        <v>45518</v>
      </c>
      <c r="AH281" s="64">
        <v>21730</v>
      </c>
      <c r="AI281" s="64">
        <v>26086</v>
      </c>
      <c r="AJ281" s="64">
        <v>34230</v>
      </c>
      <c r="AK281" s="64">
        <v>33751</v>
      </c>
      <c r="AL281" s="64">
        <v>32390</v>
      </c>
      <c r="AM281" s="64">
        <v>34198</v>
      </c>
      <c r="AN281" s="49">
        <v>138358</v>
      </c>
      <c r="AO281" s="51">
        <v>98602.000000000015</v>
      </c>
      <c r="AP281" s="51">
        <v>1385297</v>
      </c>
      <c r="AQ281" s="51">
        <v>118585</v>
      </c>
      <c r="AR281" s="51">
        <v>724781</v>
      </c>
      <c r="AS281" s="51">
        <v>214645</v>
      </c>
      <c r="AT281" s="51">
        <v>254154.00000000003</v>
      </c>
      <c r="AU281" s="51">
        <v>76740</v>
      </c>
      <c r="AV281" s="51">
        <v>45378.999999999993</v>
      </c>
      <c r="AW281" s="51">
        <v>161069</v>
      </c>
      <c r="AX281" s="51">
        <v>65850</v>
      </c>
      <c r="AY281" s="51">
        <v>51349</v>
      </c>
      <c r="AZ281" s="51">
        <v>108268</v>
      </c>
      <c r="BA281" s="51">
        <v>89392</v>
      </c>
      <c r="BB281" s="51">
        <v>12007.000000000002</v>
      </c>
      <c r="BC281" s="51">
        <v>657018</v>
      </c>
      <c r="BD281" s="51">
        <v>300924</v>
      </c>
      <c r="BE281" s="51">
        <v>50673</v>
      </c>
      <c r="BF281" s="51">
        <v>549510</v>
      </c>
    </row>
    <row r="282" spans="1:58" x14ac:dyDescent="0.3">
      <c r="A282" s="50" t="s">
        <v>26</v>
      </c>
      <c r="B282" s="50">
        <v>17</v>
      </c>
      <c r="C282" s="50">
        <v>2011</v>
      </c>
      <c r="D282" s="50">
        <v>5.4116999999999997</v>
      </c>
      <c r="E282" s="50">
        <v>0.161053</v>
      </c>
      <c r="F282" s="50">
        <v>0.79514300000000004</v>
      </c>
      <c r="G282" s="50">
        <v>3300</v>
      </c>
      <c r="H282" s="50">
        <v>0.19232399999999999</v>
      </c>
      <c r="I282" s="50">
        <v>11444.2</v>
      </c>
      <c r="J282" s="50">
        <v>1.2875700000000001</v>
      </c>
      <c r="K282" s="50">
        <v>4.1000000000000002E-2</v>
      </c>
      <c r="L282" s="50">
        <v>2.1187999999999999E-2</v>
      </c>
      <c r="M282" s="50">
        <v>6.10886E-2</v>
      </c>
      <c r="N282" s="59">
        <f>R282*P282+(1-R282)*O282</f>
        <v>12845.910800000001</v>
      </c>
      <c r="O282" s="51">
        <v>6897.9</v>
      </c>
      <c r="P282" s="51">
        <v>18373.900000000001</v>
      </c>
      <c r="Q282" s="51">
        <v>5758</v>
      </c>
      <c r="R282" s="60">
        <v>0.51829999999999998</v>
      </c>
      <c r="S282" s="61">
        <f>Q282*R282</f>
        <v>2984.3714</v>
      </c>
      <c r="T282" s="61">
        <f>Q282-S282</f>
        <v>2773.6286</v>
      </c>
      <c r="U282" s="49">
        <v>22045</v>
      </c>
      <c r="V282" s="53">
        <v>35715</v>
      </c>
      <c r="W282" s="53">
        <v>35824</v>
      </c>
      <c r="X282" s="53">
        <v>46928</v>
      </c>
      <c r="Y282" s="53">
        <v>33600</v>
      </c>
      <c r="Z282" s="53">
        <v>29285</v>
      </c>
      <c r="AA282" s="53">
        <v>40364</v>
      </c>
      <c r="AB282" s="53">
        <v>23169</v>
      </c>
      <c r="AC282" s="53">
        <v>39229</v>
      </c>
      <c r="AD282" s="53">
        <v>58104</v>
      </c>
      <c r="AE282" s="53">
        <v>35569</v>
      </c>
      <c r="AF282" s="53">
        <v>30806</v>
      </c>
      <c r="AG282" s="53">
        <v>48816</v>
      </c>
      <c r="AH282" s="53">
        <v>24867</v>
      </c>
      <c r="AI282" s="53">
        <v>29296</v>
      </c>
      <c r="AJ282" s="53">
        <v>35859</v>
      </c>
      <c r="AK282" s="53">
        <v>38436</v>
      </c>
      <c r="AL282" s="53">
        <v>35310</v>
      </c>
      <c r="AM282" s="53">
        <v>36364</v>
      </c>
      <c r="AN282" s="49">
        <v>93796</v>
      </c>
      <c r="AO282" s="51">
        <v>129826</v>
      </c>
      <c r="AP282" s="51">
        <v>1682169</v>
      </c>
      <c r="AQ282" s="51">
        <v>178160</v>
      </c>
      <c r="AR282" s="51">
        <v>1031389.0000000001</v>
      </c>
      <c r="AS282" s="51">
        <v>273513</v>
      </c>
      <c r="AT282" s="51">
        <v>255756</v>
      </c>
      <c r="AU282" s="51">
        <v>81946.999999999985</v>
      </c>
      <c r="AV282" s="51">
        <v>56440</v>
      </c>
      <c r="AW282" s="51">
        <v>157610</v>
      </c>
      <c r="AX282" s="51">
        <v>81105</v>
      </c>
      <c r="AY282" s="51">
        <v>44646</v>
      </c>
      <c r="AZ282" s="51">
        <v>116088</v>
      </c>
      <c r="BA282" s="51">
        <v>89894</v>
      </c>
      <c r="BB282" s="51">
        <v>15259</v>
      </c>
      <c r="BC282" s="51">
        <v>659128.99999999988</v>
      </c>
      <c r="BD282" s="51">
        <v>313491</v>
      </c>
      <c r="BE282" s="51">
        <v>53513</v>
      </c>
      <c r="BF282" s="51">
        <v>546798</v>
      </c>
    </row>
    <row r="283" spans="1:58" x14ac:dyDescent="0.3">
      <c r="A283" s="50" t="s">
        <v>26</v>
      </c>
      <c r="B283" s="50">
        <v>17</v>
      </c>
      <c r="C283" s="50">
        <v>2012</v>
      </c>
      <c r="D283" s="50">
        <v>5.9875999999999996</v>
      </c>
      <c r="E283" s="50">
        <v>0.14019699999999999</v>
      </c>
      <c r="F283" s="50">
        <v>0.79343900000000001</v>
      </c>
      <c r="G283" s="50">
        <v>3630</v>
      </c>
      <c r="H283" s="50">
        <v>0.202232</v>
      </c>
      <c r="I283" s="50">
        <v>11734.9</v>
      </c>
      <c r="J283" s="50">
        <v>1.4297800000000001</v>
      </c>
      <c r="K283" s="50">
        <v>3.7999999999999999E-2</v>
      </c>
      <c r="L283" s="50">
        <v>2.1111000000000001E-2</v>
      </c>
      <c r="M283" s="50">
        <v>6.5979999999999997E-2</v>
      </c>
      <c r="N283" s="59">
        <f>R283*P283+(1-R283)*O283</f>
        <v>14800.226499999999</v>
      </c>
      <c r="O283" s="51">
        <v>7851.7</v>
      </c>
      <c r="P283" s="51">
        <v>20839.599999999999</v>
      </c>
      <c r="Q283" s="51">
        <v>5779</v>
      </c>
      <c r="R283" s="60">
        <v>0.53500000000000003</v>
      </c>
      <c r="S283" s="61">
        <f>Q283*R283</f>
        <v>3091.7650000000003</v>
      </c>
      <c r="T283" s="61">
        <f>Q283-S283</f>
        <v>2687.2349999999997</v>
      </c>
      <c r="U283" s="49">
        <v>23039</v>
      </c>
      <c r="V283" s="64">
        <v>41417</v>
      </c>
      <c r="W283" s="64">
        <v>39394</v>
      </c>
      <c r="X283" s="64">
        <v>49626</v>
      </c>
      <c r="Y283" s="64">
        <v>37668</v>
      </c>
      <c r="Z283" s="64">
        <v>31447</v>
      </c>
      <c r="AA283" s="64">
        <v>49591</v>
      </c>
      <c r="AB283" s="64">
        <v>25661</v>
      </c>
      <c r="AC283" s="64">
        <v>44182</v>
      </c>
      <c r="AD283" s="64">
        <v>62301</v>
      </c>
      <c r="AE283" s="64">
        <v>41227</v>
      </c>
      <c r="AF283" s="64">
        <v>33454</v>
      </c>
      <c r="AG283" s="64">
        <v>51212</v>
      </c>
      <c r="AH283" s="64">
        <v>28085</v>
      </c>
      <c r="AI283" s="64">
        <v>30299</v>
      </c>
      <c r="AJ283" s="64">
        <v>39270</v>
      </c>
      <c r="AK283" s="64">
        <v>42295</v>
      </c>
      <c r="AL283" s="64">
        <v>37397</v>
      </c>
      <c r="AM283" s="64">
        <v>39503</v>
      </c>
      <c r="AN283" s="49">
        <v>97064</v>
      </c>
      <c r="AO283" s="51">
        <v>119741</v>
      </c>
      <c r="AP283" s="51">
        <v>1605899</v>
      </c>
      <c r="AQ283" s="51">
        <v>181825</v>
      </c>
      <c r="AR283" s="51">
        <v>970679</v>
      </c>
      <c r="AS283" s="51">
        <v>301322</v>
      </c>
      <c r="AT283" s="51">
        <v>243822</v>
      </c>
      <c r="AU283" s="51">
        <v>92495</v>
      </c>
      <c r="AV283" s="51">
        <v>56419</v>
      </c>
      <c r="AW283" s="51">
        <v>163344</v>
      </c>
      <c r="AX283" s="51">
        <v>99606</v>
      </c>
      <c r="AY283" s="51">
        <v>61644</v>
      </c>
      <c r="AZ283" s="51">
        <v>134697</v>
      </c>
      <c r="BA283" s="51">
        <v>97879</v>
      </c>
      <c r="BB283" s="51">
        <v>14820</v>
      </c>
      <c r="BC283" s="51">
        <v>718458</v>
      </c>
      <c r="BD283" s="51">
        <v>342216</v>
      </c>
      <c r="BE283" s="51">
        <v>63476</v>
      </c>
      <c r="BF283" s="51">
        <v>614628</v>
      </c>
    </row>
    <row r="284" spans="1:58" x14ac:dyDescent="0.3">
      <c r="A284" s="50" t="s">
        <v>26</v>
      </c>
      <c r="B284" s="50">
        <v>17</v>
      </c>
      <c r="C284" s="50">
        <v>2013</v>
      </c>
      <c r="D284" s="50">
        <v>6.3106</v>
      </c>
      <c r="E284" s="50">
        <v>0.15168200000000001</v>
      </c>
      <c r="F284" s="50">
        <v>0.81417099999999998</v>
      </c>
      <c r="G284" s="50">
        <v>3790</v>
      </c>
      <c r="H284" s="50">
        <v>0.21001900000000001</v>
      </c>
      <c r="I284" s="50">
        <v>12206.1</v>
      </c>
      <c r="J284" s="50">
        <v>1.54704</v>
      </c>
      <c r="K284" s="50">
        <v>3.5000000000000003E-2</v>
      </c>
      <c r="L284" s="50">
        <v>2.1211000000000001E-2</v>
      </c>
      <c r="M284" s="50">
        <v>7.0561499999999999E-2</v>
      </c>
      <c r="N284" s="59">
        <f>R284*P284+(1-R284)*O284</f>
        <v>16519.876940000002</v>
      </c>
      <c r="O284" s="51">
        <v>8867</v>
      </c>
      <c r="P284" s="51">
        <v>22906.400000000001</v>
      </c>
      <c r="Q284" s="51">
        <v>5799</v>
      </c>
      <c r="R284" s="60">
        <v>0.54510000000000003</v>
      </c>
      <c r="S284" s="61">
        <f>Q284*R284</f>
        <v>3161.0349000000001</v>
      </c>
      <c r="T284" s="61">
        <f>Q284-S284</f>
        <v>2637.9650999999999</v>
      </c>
      <c r="U284" s="49">
        <v>24336</v>
      </c>
      <c r="V284" s="64">
        <v>41853</v>
      </c>
      <c r="W284" s="64">
        <v>42959</v>
      </c>
      <c r="X284" s="64">
        <v>56047</v>
      </c>
      <c r="Y284" s="64">
        <v>44194</v>
      </c>
      <c r="Z284" s="64">
        <v>38099</v>
      </c>
      <c r="AA284" s="64">
        <v>49918</v>
      </c>
      <c r="AB284" s="64">
        <v>29452</v>
      </c>
      <c r="AC284" s="64">
        <v>56715</v>
      </c>
      <c r="AD284" s="64">
        <v>68047</v>
      </c>
      <c r="AE284" s="64">
        <v>42767</v>
      </c>
      <c r="AF284" s="64">
        <v>40533</v>
      </c>
      <c r="AG284" s="64">
        <v>61121</v>
      </c>
      <c r="AH284" s="64">
        <v>30664</v>
      </c>
      <c r="AI284" s="64">
        <v>31492</v>
      </c>
      <c r="AJ284" s="64">
        <v>41068</v>
      </c>
      <c r="AK284" s="64">
        <v>48539</v>
      </c>
      <c r="AL284" s="64">
        <v>45201</v>
      </c>
      <c r="AM284" s="64">
        <v>39465</v>
      </c>
      <c r="AN284" s="49">
        <v>90963</v>
      </c>
      <c r="AO284" s="51">
        <v>89496</v>
      </c>
      <c r="AP284" s="51">
        <v>1908595</v>
      </c>
      <c r="AQ284" s="51">
        <v>181323</v>
      </c>
      <c r="AR284" s="51">
        <v>1403952</v>
      </c>
      <c r="AS284" s="51">
        <v>417166</v>
      </c>
      <c r="AT284" s="51">
        <v>331914</v>
      </c>
      <c r="AU284" s="51">
        <v>121907</v>
      </c>
      <c r="AV284" s="51">
        <v>90969</v>
      </c>
      <c r="AW284" s="51">
        <v>173200</v>
      </c>
      <c r="AX284" s="51">
        <v>119695</v>
      </c>
      <c r="AY284" s="51">
        <v>89918</v>
      </c>
      <c r="AZ284" s="51">
        <v>151167</v>
      </c>
      <c r="BA284" s="51">
        <v>93377</v>
      </c>
      <c r="BB284" s="51">
        <v>16674</v>
      </c>
      <c r="BC284" s="51">
        <v>681454</v>
      </c>
      <c r="BD284" s="51">
        <v>372202</v>
      </c>
      <c r="BE284" s="51">
        <v>55686</v>
      </c>
      <c r="BF284" s="51">
        <v>575463</v>
      </c>
    </row>
    <row r="285" spans="1:58" x14ac:dyDescent="0.3">
      <c r="A285" s="50" t="s">
        <v>26</v>
      </c>
      <c r="B285" s="50">
        <v>17</v>
      </c>
      <c r="C285" s="50">
        <v>2014</v>
      </c>
      <c r="D285" s="50">
        <v>6.3362999999999996</v>
      </c>
      <c r="E285" s="50">
        <v>0.115402</v>
      </c>
      <c r="F285" s="50">
        <v>0.81406599999999996</v>
      </c>
      <c r="G285" s="50">
        <v>4130</v>
      </c>
      <c r="H285" s="50">
        <v>0.21770999999999999</v>
      </c>
      <c r="I285" s="50">
        <v>12745.2</v>
      </c>
      <c r="J285" s="50">
        <v>1.66506</v>
      </c>
      <c r="K285" s="50">
        <v>3.1E-2</v>
      </c>
      <c r="L285" s="50">
        <v>2.1149000000000001E-2</v>
      </c>
      <c r="M285" s="50">
        <v>7.4133900000000003E-2</v>
      </c>
      <c r="N285" s="59">
        <f>R285*P285+(1-R285)*O285</f>
        <v>18644.68144</v>
      </c>
      <c r="O285" s="51">
        <v>10849.1</v>
      </c>
      <c r="P285" s="51">
        <v>24852.3</v>
      </c>
      <c r="Q285" s="51">
        <v>5816</v>
      </c>
      <c r="R285" s="60">
        <v>0.55670000000000008</v>
      </c>
      <c r="S285" s="61">
        <f>Q285*R285</f>
        <v>3237.7672000000007</v>
      </c>
      <c r="T285" s="61">
        <f>Q285-S285</f>
        <v>2578.2327999999993</v>
      </c>
      <c r="U285" s="49">
        <v>26962</v>
      </c>
      <c r="V285" s="64">
        <v>48910</v>
      </c>
      <c r="W285" s="64">
        <v>46966</v>
      </c>
      <c r="X285" s="64">
        <v>72279</v>
      </c>
      <c r="Y285" s="64">
        <v>48331</v>
      </c>
      <c r="Z285" s="64">
        <v>41228</v>
      </c>
      <c r="AA285" s="64">
        <v>54620</v>
      </c>
      <c r="AB285" s="64">
        <v>33206</v>
      </c>
      <c r="AC285" s="64">
        <v>64563</v>
      </c>
      <c r="AD285" s="64">
        <v>76995</v>
      </c>
      <c r="AE285" s="64">
        <v>47049</v>
      </c>
      <c r="AF285" s="64">
        <v>43307</v>
      </c>
      <c r="AG285" s="64">
        <v>68102</v>
      </c>
      <c r="AH285" s="64">
        <v>34503</v>
      </c>
      <c r="AI285" s="64">
        <v>37433</v>
      </c>
      <c r="AJ285" s="64">
        <v>50621</v>
      </c>
      <c r="AK285" s="64">
        <v>55133</v>
      </c>
      <c r="AL285" s="64">
        <v>51861</v>
      </c>
      <c r="AM285" s="64">
        <v>50738</v>
      </c>
      <c r="AN285" s="49">
        <v>92630</v>
      </c>
      <c r="AO285" s="51">
        <v>77842</v>
      </c>
      <c r="AP285" s="51">
        <v>1933310</v>
      </c>
      <c r="AQ285" s="51">
        <v>166121.00000000003</v>
      </c>
      <c r="AR285" s="51">
        <v>1441509</v>
      </c>
      <c r="AS285" s="51">
        <v>402905</v>
      </c>
      <c r="AT285" s="51">
        <v>344273</v>
      </c>
      <c r="AU285" s="51">
        <v>106062</v>
      </c>
      <c r="AV285" s="51">
        <v>105357</v>
      </c>
      <c r="AW285" s="51">
        <v>179869</v>
      </c>
      <c r="AX285" s="51">
        <v>123581</v>
      </c>
      <c r="AY285" s="51">
        <v>93731.000000000015</v>
      </c>
      <c r="AZ285" s="51">
        <v>151705</v>
      </c>
      <c r="BA285" s="51">
        <v>103565</v>
      </c>
      <c r="BB285" s="51">
        <v>15851</v>
      </c>
      <c r="BC285" s="51">
        <v>693559</v>
      </c>
      <c r="BD285" s="51">
        <v>385985</v>
      </c>
      <c r="BE285" s="51">
        <v>56928</v>
      </c>
      <c r="BF285" s="51">
        <v>593173</v>
      </c>
    </row>
    <row r="286" spans="1:58" x14ac:dyDescent="0.3">
      <c r="A286" s="50" t="s">
        <v>26</v>
      </c>
      <c r="B286" s="50">
        <v>17</v>
      </c>
      <c r="C286" s="50">
        <v>2015</v>
      </c>
      <c r="D286" s="50">
        <v>6.5031999999999996</v>
      </c>
      <c r="E286" s="50">
        <v>7.3587E-2</v>
      </c>
      <c r="F286" s="50">
        <v>0.85833800000000005</v>
      </c>
      <c r="G286" s="50">
        <v>4610</v>
      </c>
      <c r="H286" s="50">
        <v>0.22481400000000001</v>
      </c>
      <c r="I286" s="50">
        <v>13608.4</v>
      </c>
      <c r="J286" s="50">
        <v>1.7696099999999999</v>
      </c>
      <c r="K286" s="50">
        <v>2.5999999999999999E-2</v>
      </c>
      <c r="L286" s="50">
        <v>2.1533E-2</v>
      </c>
      <c r="M286" s="50">
        <v>7.6506299999999999E-2</v>
      </c>
      <c r="N286" s="59">
        <f>R286*P286+(1-R286)*O286</f>
        <v>20489.420599999998</v>
      </c>
      <c r="O286" s="51">
        <v>11843.9</v>
      </c>
      <c r="P286" s="51">
        <v>27051.5</v>
      </c>
      <c r="Q286" s="51">
        <v>5851.5</v>
      </c>
      <c r="R286" s="60">
        <v>0.56850000000000001</v>
      </c>
      <c r="S286" s="61">
        <f>Q286*R286</f>
        <v>3326.5777499999999</v>
      </c>
      <c r="T286" s="61">
        <f>Q286-S286</f>
        <v>2524.9222500000001</v>
      </c>
      <c r="U286" s="49">
        <v>29313</v>
      </c>
      <c r="V286" s="65">
        <v>49231</v>
      </c>
      <c r="W286" s="65">
        <v>49971</v>
      </c>
      <c r="X286" s="65">
        <v>78034</v>
      </c>
      <c r="Y286" s="65">
        <v>51921</v>
      </c>
      <c r="Z286" s="65">
        <v>44691</v>
      </c>
      <c r="AA286" s="65">
        <v>60104</v>
      </c>
      <c r="AB286" s="65">
        <v>36190</v>
      </c>
      <c r="AC286" s="65">
        <v>72380</v>
      </c>
      <c r="AD286" s="65">
        <v>87293</v>
      </c>
      <c r="AE286" s="65">
        <v>51961</v>
      </c>
      <c r="AF286" s="65">
        <v>46244</v>
      </c>
      <c r="AG286" s="65">
        <v>74574</v>
      </c>
      <c r="AH286" s="65">
        <v>39690</v>
      </c>
      <c r="AI286" s="65">
        <v>39309</v>
      </c>
      <c r="AJ286" s="65">
        <v>56114</v>
      </c>
      <c r="AK286" s="65">
        <v>62475</v>
      </c>
      <c r="AL286" s="65">
        <v>58510</v>
      </c>
      <c r="AM286" s="65">
        <v>55287</v>
      </c>
      <c r="AN286" s="49">
        <v>92051</v>
      </c>
      <c r="AO286" s="51">
        <v>70793</v>
      </c>
      <c r="AP286" s="51">
        <v>1894208.0000000002</v>
      </c>
      <c r="AQ286" s="51">
        <v>163051</v>
      </c>
      <c r="AR286" s="51">
        <v>1385035</v>
      </c>
      <c r="AS286" s="51">
        <v>393599.00000000006</v>
      </c>
      <c r="AT286" s="51">
        <v>344077</v>
      </c>
      <c r="AU286" s="51">
        <v>99496</v>
      </c>
      <c r="AV286" s="51">
        <v>114659</v>
      </c>
      <c r="AW286" s="51">
        <v>194686</v>
      </c>
      <c r="AX286" s="51">
        <v>131236</v>
      </c>
      <c r="AY286" s="51">
        <v>89727</v>
      </c>
      <c r="AZ286" s="51">
        <v>162804</v>
      </c>
      <c r="BA286" s="51">
        <v>113521</v>
      </c>
      <c r="BB286" s="51">
        <v>15578</v>
      </c>
      <c r="BC286" s="51">
        <v>738720</v>
      </c>
      <c r="BD286" s="51">
        <v>418036.00000000006</v>
      </c>
      <c r="BE286" s="51">
        <v>63056</v>
      </c>
      <c r="BF286" s="51">
        <v>638997</v>
      </c>
    </row>
    <row r="287" spans="1:58" x14ac:dyDescent="0.3">
      <c r="A287" s="50" t="s">
        <v>26</v>
      </c>
      <c r="B287" s="50">
        <v>17</v>
      </c>
      <c r="C287" s="50">
        <v>2016</v>
      </c>
      <c r="D287" s="50">
        <v>5.9847999999999999</v>
      </c>
      <c r="E287" s="50">
        <v>6.4796999999999993E-2</v>
      </c>
      <c r="F287" s="50">
        <v>0.86923099999999998</v>
      </c>
      <c r="G287" s="50">
        <v>4760</v>
      </c>
      <c r="H287" s="50">
        <v>0.23024600000000001</v>
      </c>
      <c r="I287" s="50">
        <v>13995.6</v>
      </c>
      <c r="J287" s="50">
        <v>1.6983200000000001</v>
      </c>
      <c r="K287" s="50">
        <v>2.4E-2</v>
      </c>
      <c r="L287" s="50">
        <v>2.1919999999999999E-2</v>
      </c>
      <c r="M287" s="50">
        <v>7.8727599999999995E-2</v>
      </c>
      <c r="N287" s="59">
        <f>R287*P287+(1-R287)*O287</f>
        <v>22404.924800000001</v>
      </c>
      <c r="O287" s="51">
        <v>12725</v>
      </c>
      <c r="P287" s="51">
        <v>29385.8</v>
      </c>
      <c r="Q287" s="51">
        <v>5885</v>
      </c>
      <c r="R287" s="60">
        <v>0.58100000000000007</v>
      </c>
      <c r="S287" s="61">
        <f>Q287*R287</f>
        <v>3419.1850000000004</v>
      </c>
      <c r="T287" s="61">
        <f>Q287-S287</f>
        <v>2465.8149999999996</v>
      </c>
      <c r="U287" s="53">
        <v>31548</v>
      </c>
      <c r="V287" s="65">
        <v>52788</v>
      </c>
      <c r="W287" s="65">
        <v>54033</v>
      </c>
      <c r="X287" s="65">
        <v>84106</v>
      </c>
      <c r="Y287" s="65">
        <v>54636</v>
      </c>
      <c r="Z287" s="65">
        <v>47355</v>
      </c>
      <c r="AA287" s="65">
        <v>64690</v>
      </c>
      <c r="AB287" s="65">
        <v>38323</v>
      </c>
      <c r="AC287" s="65">
        <v>86398</v>
      </c>
      <c r="AD287" s="65">
        <v>93701</v>
      </c>
      <c r="AE287" s="65">
        <v>55550</v>
      </c>
      <c r="AF287" s="65">
        <v>49220</v>
      </c>
      <c r="AG287" s="65">
        <v>81015</v>
      </c>
      <c r="AH287" s="65">
        <v>45147</v>
      </c>
      <c r="AI287" s="65">
        <v>43921</v>
      </c>
      <c r="AJ287" s="65">
        <v>65298</v>
      </c>
      <c r="AK287" s="65">
        <v>69692</v>
      </c>
      <c r="AL287" s="65">
        <v>61018</v>
      </c>
      <c r="AM287" s="65">
        <v>66400</v>
      </c>
      <c r="AN287" s="53">
        <v>102999</v>
      </c>
      <c r="AO287" s="51">
        <v>64931</v>
      </c>
      <c r="AP287" s="51">
        <v>1860597</v>
      </c>
      <c r="AQ287" s="51">
        <v>163792</v>
      </c>
      <c r="AR287" s="51">
        <v>1403585</v>
      </c>
      <c r="AS287" s="51">
        <v>397230</v>
      </c>
      <c r="AT287" s="51">
        <v>349680.00000000006</v>
      </c>
      <c r="AU287" s="51">
        <v>93547.999999999985</v>
      </c>
      <c r="AV287" s="51">
        <v>123274.00000000001</v>
      </c>
      <c r="AW287" s="51">
        <v>209698</v>
      </c>
      <c r="AX287" s="51">
        <v>148977</v>
      </c>
      <c r="AY287" s="51">
        <v>105136</v>
      </c>
      <c r="AZ287" s="51">
        <v>158489</v>
      </c>
      <c r="BA287" s="51">
        <v>114037</v>
      </c>
      <c r="BB287" s="51">
        <v>14342.999999999998</v>
      </c>
      <c r="BC287" s="51">
        <v>729414</v>
      </c>
      <c r="BD287" s="51">
        <v>434794</v>
      </c>
      <c r="BE287" s="51">
        <v>64532</v>
      </c>
      <c r="BF287" s="51">
        <v>654107</v>
      </c>
    </row>
    <row r="288" spans="1:58" x14ac:dyDescent="0.3">
      <c r="A288" s="50" t="s">
        <v>26</v>
      </c>
      <c r="B288" s="50">
        <v>17</v>
      </c>
      <c r="C288" s="50">
        <v>2017</v>
      </c>
      <c r="D288" s="50">
        <v>6.0518999999999998</v>
      </c>
      <c r="E288" s="50">
        <v>0.100782</v>
      </c>
      <c r="F288" s="50">
        <v>0.87530200000000002</v>
      </c>
      <c r="G288" s="50">
        <v>5080</v>
      </c>
      <c r="H288" s="50">
        <v>0.64498500000000003</v>
      </c>
      <c r="I288" s="50">
        <v>14496.2</v>
      </c>
      <c r="J288" s="50">
        <v>1.8048599999999999</v>
      </c>
      <c r="K288" s="50">
        <v>2.5999999999999999E-2</v>
      </c>
      <c r="L288" s="50">
        <v>2.1687999999999999E-2</v>
      </c>
      <c r="M288" s="50">
        <v>8.0458799999999997E-2</v>
      </c>
      <c r="N288" s="59">
        <f>R288*P288+(1-R288)*O288</f>
        <v>24531.938900000001</v>
      </c>
      <c r="O288" s="51">
        <v>13812.1</v>
      </c>
      <c r="P288" s="51">
        <v>31889.4</v>
      </c>
      <c r="Q288" s="51">
        <v>5902</v>
      </c>
      <c r="R288" s="60">
        <v>0.59299999999999997</v>
      </c>
      <c r="S288" s="61">
        <f>Q288*R288</f>
        <v>3499.886</v>
      </c>
      <c r="T288" s="61">
        <f>Q288-S288</f>
        <v>2402.114</v>
      </c>
      <c r="U288" s="49">
        <v>35266</v>
      </c>
      <c r="V288" s="64">
        <v>57643</v>
      </c>
      <c r="W288" s="64">
        <v>58212</v>
      </c>
      <c r="X288" s="64">
        <v>91195</v>
      </c>
      <c r="Y288" s="64">
        <v>56971</v>
      </c>
      <c r="Z288" s="64">
        <v>50961</v>
      </c>
      <c r="AA288" s="64">
        <v>72067</v>
      </c>
      <c r="AB288" s="64">
        <v>39720</v>
      </c>
      <c r="AC288" s="64">
        <v>88774</v>
      </c>
      <c r="AD288" s="64">
        <v>101551</v>
      </c>
      <c r="AE288" s="64">
        <v>58788</v>
      </c>
      <c r="AF288" s="64">
        <v>52106</v>
      </c>
      <c r="AG288" s="64">
        <v>93369</v>
      </c>
      <c r="AH288" s="64">
        <v>51270</v>
      </c>
      <c r="AI288" s="64">
        <v>45103</v>
      </c>
      <c r="AJ288" s="64">
        <v>75350</v>
      </c>
      <c r="AK288" s="64">
        <v>79354</v>
      </c>
      <c r="AL288" s="64">
        <v>69129</v>
      </c>
      <c r="AM288" s="64">
        <v>77672</v>
      </c>
      <c r="AN288" s="49">
        <v>103399</v>
      </c>
      <c r="AO288" s="51">
        <v>55124.000000000007</v>
      </c>
      <c r="AP288" s="51">
        <v>1683952.0000000002</v>
      </c>
      <c r="AQ288" s="51">
        <v>157154</v>
      </c>
      <c r="AR288" s="51">
        <v>1337790</v>
      </c>
      <c r="AS288" s="51">
        <v>390629</v>
      </c>
      <c r="AT288" s="51">
        <v>353677</v>
      </c>
      <c r="AU288" s="51">
        <v>93575</v>
      </c>
      <c r="AV288" s="51">
        <v>127373.00000000001</v>
      </c>
      <c r="AW288" s="51">
        <v>215371.00000000003</v>
      </c>
      <c r="AX288" s="51">
        <v>161531.00000000003</v>
      </c>
      <c r="AY288" s="51">
        <v>109955</v>
      </c>
      <c r="AZ288" s="51">
        <v>154173</v>
      </c>
      <c r="BA288" s="51">
        <v>111550.00000000001</v>
      </c>
      <c r="BB288" s="51">
        <v>15115</v>
      </c>
      <c r="BC288" s="51">
        <v>713927</v>
      </c>
      <c r="BD288" s="51">
        <v>443352</v>
      </c>
      <c r="BE288" s="51">
        <v>71928</v>
      </c>
      <c r="BF288" s="51">
        <v>650603</v>
      </c>
    </row>
    <row r="289" spans="1:58" x14ac:dyDescent="0.3">
      <c r="A289" s="50" t="s">
        <v>26</v>
      </c>
      <c r="B289" s="50">
        <v>17</v>
      </c>
      <c r="C289" s="50">
        <v>2018</v>
      </c>
      <c r="D289" s="50">
        <v>5.8544999999999998</v>
      </c>
      <c r="E289" s="50">
        <v>8.8690000000000005E-2</v>
      </c>
      <c r="F289" s="50">
        <v>0.87641199999999997</v>
      </c>
      <c r="G289" s="50">
        <v>5410</v>
      </c>
      <c r="H289" s="50">
        <v>0.65644800000000003</v>
      </c>
      <c r="I289" s="50">
        <v>15547.6</v>
      </c>
      <c r="J289" s="50">
        <v>1.88357</v>
      </c>
      <c r="K289" s="50">
        <v>2.5999999999999999E-2</v>
      </c>
      <c r="L289" s="50">
        <v>2.1632999999999999E-2</v>
      </c>
      <c r="M289" s="50">
        <v>8.0156000000000005E-2</v>
      </c>
      <c r="N289" s="59">
        <f>R289*P289+(1-R289)*O289</f>
        <v>26722.310399999998</v>
      </c>
      <c r="O289" s="51">
        <v>14977.8</v>
      </c>
      <c r="P289" s="51">
        <v>34454.6</v>
      </c>
      <c r="Q289" s="51">
        <v>5917</v>
      </c>
      <c r="R289" s="60">
        <v>0.60299999999999998</v>
      </c>
      <c r="S289" s="61">
        <f>Q289*R289</f>
        <v>3567.951</v>
      </c>
      <c r="T289" s="61">
        <f>Q289-S289</f>
        <v>2349.049</v>
      </c>
      <c r="U289" s="49">
        <v>36099</v>
      </c>
      <c r="V289" s="53">
        <v>73890</v>
      </c>
      <c r="W289" s="53">
        <v>66094</v>
      </c>
      <c r="X289" s="53">
        <v>98641</v>
      </c>
      <c r="Y289" s="53">
        <v>61658</v>
      </c>
      <c r="Z289" s="53">
        <v>58083</v>
      </c>
      <c r="AA289" s="53">
        <v>80963</v>
      </c>
      <c r="AB289" s="53">
        <v>42524</v>
      </c>
      <c r="AC289" s="53">
        <v>105918</v>
      </c>
      <c r="AD289" s="53">
        <v>98845</v>
      </c>
      <c r="AE289" s="53">
        <v>65731</v>
      </c>
      <c r="AF289" s="53">
        <v>58450</v>
      </c>
      <c r="AG289" s="53">
        <v>103272</v>
      </c>
      <c r="AH289" s="53">
        <v>57424</v>
      </c>
      <c r="AI289" s="53">
        <v>53445</v>
      </c>
      <c r="AJ289" s="53">
        <v>85045</v>
      </c>
      <c r="AK289" s="53">
        <v>88178</v>
      </c>
      <c r="AL289" s="53">
        <v>79295</v>
      </c>
      <c r="AM289" s="53">
        <v>86118</v>
      </c>
      <c r="AN289" s="49">
        <v>97245</v>
      </c>
      <c r="AO289" s="51">
        <v>45221</v>
      </c>
      <c r="AP289" s="51">
        <v>1400839</v>
      </c>
      <c r="AQ289" s="51">
        <v>150985</v>
      </c>
      <c r="AR289" s="51">
        <v>1245703</v>
      </c>
      <c r="AS289" s="51">
        <v>367713.00000000006</v>
      </c>
      <c r="AT289" s="51">
        <v>348065</v>
      </c>
      <c r="AU289" s="51">
        <v>82964</v>
      </c>
      <c r="AV289" s="51">
        <v>135036</v>
      </c>
      <c r="AW289" s="51">
        <v>199345</v>
      </c>
      <c r="AX289" s="51">
        <v>163790</v>
      </c>
      <c r="AY289" s="51">
        <v>134471</v>
      </c>
      <c r="AZ289" s="51">
        <v>157673</v>
      </c>
      <c r="BA289" s="51">
        <v>115391.00000000001</v>
      </c>
      <c r="BB289" s="51">
        <v>16508</v>
      </c>
      <c r="BC289" s="51">
        <v>692991.00000000012</v>
      </c>
      <c r="BD289" s="51">
        <v>438088.00000000006</v>
      </c>
      <c r="BE289" s="51">
        <v>67431</v>
      </c>
      <c r="BF289" s="51">
        <v>674036</v>
      </c>
    </row>
    <row r="290" spans="1:58" x14ac:dyDescent="0.3">
      <c r="A290" s="50" t="s">
        <v>26</v>
      </c>
      <c r="B290" s="50">
        <v>17</v>
      </c>
      <c r="C290" s="50">
        <v>2019</v>
      </c>
      <c r="D290" s="50">
        <v>5.8606999999999996</v>
      </c>
      <c r="E290" s="50">
        <v>0.110151</v>
      </c>
      <c r="F290" s="50">
        <v>0.87498100000000001</v>
      </c>
      <c r="G290" s="50">
        <v>4890</v>
      </c>
      <c r="H290" s="50">
        <v>0.67988899999999997</v>
      </c>
      <c r="I290" s="50">
        <v>15547.6</v>
      </c>
      <c r="J290" s="50">
        <v>1.95357</v>
      </c>
      <c r="K290" s="50">
        <v>2.4E-2</v>
      </c>
      <c r="L290" s="50">
        <v>2.1596000000000001E-2</v>
      </c>
      <c r="M290" s="50">
        <v>7.85048E-2</v>
      </c>
      <c r="N290" s="59">
        <f>R290*P290+(1-R290)*O290</f>
        <v>29329.305</v>
      </c>
      <c r="O290" s="51">
        <v>16390.900000000001</v>
      </c>
      <c r="P290" s="51">
        <v>37601.4</v>
      </c>
      <c r="Q290" s="51">
        <v>5927</v>
      </c>
      <c r="R290" s="51">
        <v>0.61</v>
      </c>
      <c r="S290" s="61">
        <f>Q290*R290</f>
        <v>3615.47</v>
      </c>
      <c r="T290" s="61">
        <f>Q290-S290</f>
        <v>2311.5300000000002</v>
      </c>
      <c r="U290" s="49">
        <v>36612</v>
      </c>
      <c r="V290" s="49">
        <v>82779</v>
      </c>
      <c r="W290" s="49">
        <v>70883</v>
      </c>
      <c r="X290" s="49">
        <v>103188</v>
      </c>
      <c r="Y290" s="49">
        <v>66459</v>
      </c>
      <c r="Z290" s="49">
        <v>64448</v>
      </c>
      <c r="AA290" s="49">
        <v>86428</v>
      </c>
      <c r="AB290" s="49">
        <v>48571</v>
      </c>
      <c r="AC290" s="49">
        <v>104540</v>
      </c>
      <c r="AD290" s="49">
        <v>102798</v>
      </c>
      <c r="AE290" s="49">
        <v>68818</v>
      </c>
      <c r="AF290" s="49">
        <v>59369</v>
      </c>
      <c r="AG290" s="49">
        <v>114627</v>
      </c>
      <c r="AH290" s="49">
        <v>62704</v>
      </c>
      <c r="AI290" s="49">
        <v>57156</v>
      </c>
      <c r="AJ290" s="49">
        <v>91587</v>
      </c>
      <c r="AK290" s="49">
        <v>93189</v>
      </c>
      <c r="AL290" s="49">
        <v>83183</v>
      </c>
      <c r="AM290" s="49">
        <v>93390</v>
      </c>
      <c r="AN290" s="49">
        <v>89990</v>
      </c>
      <c r="AO290" s="49">
        <v>40208</v>
      </c>
      <c r="AP290" s="49">
        <v>1342883</v>
      </c>
      <c r="AQ290" s="49">
        <v>146028</v>
      </c>
      <c r="AR290" s="49">
        <v>1196865</v>
      </c>
      <c r="AS290" s="49">
        <v>369327</v>
      </c>
      <c r="AT290" s="49">
        <v>309869</v>
      </c>
      <c r="AU290" s="49">
        <v>88370</v>
      </c>
      <c r="AV290" s="49">
        <v>180833</v>
      </c>
      <c r="AW290" s="49">
        <v>202045</v>
      </c>
      <c r="AX290" s="49">
        <v>177026</v>
      </c>
      <c r="AY290" s="49">
        <v>4268</v>
      </c>
      <c r="AZ290" s="49">
        <v>169692</v>
      </c>
      <c r="BA290" s="49">
        <v>117521</v>
      </c>
      <c r="BB290" s="49">
        <v>25269</v>
      </c>
      <c r="BC290" s="49">
        <v>705748</v>
      </c>
      <c r="BD290" s="49">
        <v>416712</v>
      </c>
      <c r="BE290" s="49">
        <v>58967</v>
      </c>
      <c r="BF290" s="49">
        <v>722885</v>
      </c>
    </row>
    <row r="291" spans="1:58" x14ac:dyDescent="0.3">
      <c r="A291" s="50" t="s">
        <v>27</v>
      </c>
      <c r="B291" s="50">
        <v>18</v>
      </c>
      <c r="C291" s="50">
        <v>2003</v>
      </c>
      <c r="D291" s="50">
        <v>1.7018</v>
      </c>
      <c r="E291" s="50">
        <v>0.15079000000000001</v>
      </c>
      <c r="F291" s="50">
        <v>0.49177599999999999</v>
      </c>
      <c r="G291" s="50">
        <v>465</v>
      </c>
      <c r="H291" s="50">
        <v>9.5480999999999996E-2</v>
      </c>
      <c r="I291" s="50">
        <v>4024.22</v>
      </c>
      <c r="J291" s="50">
        <v>0.60665599999999997</v>
      </c>
      <c r="K291" s="50">
        <v>4.4999999999999998E-2</v>
      </c>
      <c r="L291" s="50">
        <v>1.0956E-2</v>
      </c>
      <c r="M291" s="50">
        <v>5.2719200000000001E-2</v>
      </c>
      <c r="N291" s="59">
        <f>R291*P291+(1-R291)*O291</f>
        <v>4285.225671954363</v>
      </c>
      <c r="O291" s="51">
        <v>2532.9</v>
      </c>
      <c r="P291" s="51">
        <v>7674.2</v>
      </c>
      <c r="Q291" s="51">
        <v>6663</v>
      </c>
      <c r="R291" s="60">
        <v>0.3408331884843061</v>
      </c>
      <c r="S291" s="61">
        <f>Q291*R291</f>
        <v>2270.9715348709315</v>
      </c>
      <c r="T291" s="61">
        <f>Q291-S291</f>
        <v>4392.0284651290685</v>
      </c>
      <c r="U291" s="52">
        <v>5291</v>
      </c>
      <c r="V291" s="62">
        <v>9189</v>
      </c>
      <c r="W291" s="62">
        <v>11312</v>
      </c>
      <c r="X291" s="62">
        <v>15022</v>
      </c>
      <c r="Y291" s="62">
        <v>9328</v>
      </c>
      <c r="Z291" s="62">
        <v>10337</v>
      </c>
      <c r="AA291" s="62">
        <v>12565</v>
      </c>
      <c r="AB291" s="62">
        <v>9638</v>
      </c>
      <c r="AC291" s="62">
        <v>21361</v>
      </c>
      <c r="AD291" s="62">
        <v>18159</v>
      </c>
      <c r="AE291" s="62">
        <v>12959</v>
      </c>
      <c r="AF291" s="62">
        <v>13380</v>
      </c>
      <c r="AG291" s="62">
        <v>14853</v>
      </c>
      <c r="AH291" s="62">
        <v>9890</v>
      </c>
      <c r="AI291" s="62">
        <v>11274</v>
      </c>
      <c r="AJ291" s="62">
        <v>13309</v>
      </c>
      <c r="AK291" s="62">
        <v>15122</v>
      </c>
      <c r="AL291" s="62">
        <v>15082</v>
      </c>
      <c r="AM291" s="62">
        <v>12818</v>
      </c>
      <c r="AN291" s="50">
        <v>181408</v>
      </c>
      <c r="AO291" s="51">
        <v>121555</v>
      </c>
      <c r="AP291" s="51">
        <v>799984</v>
      </c>
      <c r="AQ291" s="51">
        <v>113836</v>
      </c>
      <c r="AR291" s="51">
        <v>312460</v>
      </c>
      <c r="AS291" s="51">
        <v>195381</v>
      </c>
      <c r="AT291" s="51">
        <v>255213</v>
      </c>
      <c r="AU291" s="51">
        <v>54663.000000000007</v>
      </c>
      <c r="AV291" s="51">
        <v>47575</v>
      </c>
      <c r="AW291" s="51">
        <v>141064</v>
      </c>
      <c r="AX291" s="51">
        <v>32357.999999999996</v>
      </c>
      <c r="AY291" s="51">
        <v>56504</v>
      </c>
      <c r="AZ291" s="51">
        <v>67774</v>
      </c>
      <c r="BA291" s="51">
        <v>69461</v>
      </c>
      <c r="BB291" s="51">
        <v>7145</v>
      </c>
      <c r="BC291" s="51">
        <v>656508.99999999988</v>
      </c>
      <c r="BD291" s="51">
        <v>229716</v>
      </c>
      <c r="BE291" s="51">
        <v>64680</v>
      </c>
      <c r="BF291" s="51">
        <v>609081</v>
      </c>
    </row>
    <row r="292" spans="1:58" x14ac:dyDescent="0.3">
      <c r="A292" s="50" t="s">
        <v>27</v>
      </c>
      <c r="B292" s="50">
        <v>18</v>
      </c>
      <c r="C292" s="50">
        <v>2004</v>
      </c>
      <c r="D292" s="50">
        <v>1.6120000000000001</v>
      </c>
      <c r="E292" s="50">
        <v>0.14811199999999999</v>
      </c>
      <c r="F292" s="50">
        <v>0.57803099999999996</v>
      </c>
      <c r="G292" s="50">
        <v>657</v>
      </c>
      <c r="H292" s="50">
        <v>0.10327</v>
      </c>
      <c r="I292" s="50">
        <v>4148.96</v>
      </c>
      <c r="J292" s="50">
        <v>0.67709900000000001</v>
      </c>
      <c r="K292" s="50">
        <v>4.3999999999999997E-2</v>
      </c>
      <c r="L292" s="50">
        <v>1.2093E-2</v>
      </c>
      <c r="M292" s="50">
        <v>5.2380700000000002E-2</v>
      </c>
      <c r="N292" s="59">
        <f>R292*P292+(1-R292)*O292</f>
        <v>5094.6726490196079</v>
      </c>
      <c r="O292" s="51">
        <v>2837.76</v>
      </c>
      <c r="P292" s="51">
        <v>9190.2099999999991</v>
      </c>
      <c r="Q292" s="51">
        <v>6698</v>
      </c>
      <c r="R292" s="60">
        <v>0.35528223740755266</v>
      </c>
      <c r="S292" s="61">
        <f>Q292*R292</f>
        <v>2379.6804261557877</v>
      </c>
      <c r="T292" s="61">
        <f>Q292-S292</f>
        <v>4318.3195738442118</v>
      </c>
      <c r="U292" s="52">
        <v>6889</v>
      </c>
      <c r="V292" s="62">
        <v>10838</v>
      </c>
      <c r="W292" s="62">
        <v>12954</v>
      </c>
      <c r="X292" s="62">
        <v>16442</v>
      </c>
      <c r="Y292" s="62">
        <v>10770</v>
      </c>
      <c r="Z292" s="62">
        <v>12047</v>
      </c>
      <c r="AA292" s="62">
        <v>14659</v>
      </c>
      <c r="AB292" s="62">
        <v>10162</v>
      </c>
      <c r="AC292" s="62">
        <v>26602</v>
      </c>
      <c r="AD292" s="62">
        <v>20507</v>
      </c>
      <c r="AE292" s="62">
        <v>13986</v>
      </c>
      <c r="AF292" s="62">
        <v>13632</v>
      </c>
      <c r="AG292" s="62">
        <v>16749</v>
      </c>
      <c r="AH292" s="62">
        <v>10907</v>
      </c>
      <c r="AI292" s="62">
        <v>14140</v>
      </c>
      <c r="AJ292" s="62">
        <v>14529</v>
      </c>
      <c r="AK292" s="62">
        <v>17281</v>
      </c>
      <c r="AL292" s="62">
        <v>16299</v>
      </c>
      <c r="AM292" s="62">
        <v>14443</v>
      </c>
      <c r="AN292" s="52">
        <v>109473</v>
      </c>
      <c r="AO292" s="51">
        <v>113275</v>
      </c>
      <c r="AP292" s="51">
        <v>784526</v>
      </c>
      <c r="AQ292" s="51">
        <v>114754</v>
      </c>
      <c r="AR292" s="51">
        <v>330607</v>
      </c>
      <c r="AS292" s="51">
        <v>185750</v>
      </c>
      <c r="AT292" s="51">
        <v>237798.00000000003</v>
      </c>
      <c r="AU292" s="51">
        <v>59696.999999999993</v>
      </c>
      <c r="AV292" s="51">
        <v>42695.999999999993</v>
      </c>
      <c r="AW292" s="51">
        <v>146232</v>
      </c>
      <c r="AX292" s="51">
        <v>38784</v>
      </c>
      <c r="AY292" s="51">
        <v>61018</v>
      </c>
      <c r="AZ292" s="51">
        <v>63034</v>
      </c>
      <c r="BA292" s="51">
        <v>72177</v>
      </c>
      <c r="BB292" s="51">
        <v>5443</v>
      </c>
      <c r="BC292" s="51">
        <v>676883</v>
      </c>
      <c r="BD292" s="51">
        <v>231647</v>
      </c>
      <c r="BE292" s="51">
        <v>41250</v>
      </c>
      <c r="BF292" s="51">
        <v>620776</v>
      </c>
    </row>
    <row r="293" spans="1:58" x14ac:dyDescent="0.3">
      <c r="A293" s="50" t="s">
        <v>27</v>
      </c>
      <c r="B293" s="50">
        <v>18</v>
      </c>
      <c r="C293" s="50">
        <v>2005</v>
      </c>
      <c r="D293" s="50">
        <v>2.4359000000000002</v>
      </c>
      <c r="E293" s="50">
        <v>0.16236400000000001</v>
      </c>
      <c r="F293" s="50">
        <v>0.67414499999999999</v>
      </c>
      <c r="G293" s="50">
        <v>790</v>
      </c>
      <c r="H293" s="50">
        <v>0.113603</v>
      </c>
      <c r="I293" s="50">
        <v>4164.3100000000004</v>
      </c>
      <c r="J293" s="50">
        <v>0.80039000000000005</v>
      </c>
      <c r="K293" s="50">
        <v>4.2999999999999997E-2</v>
      </c>
      <c r="L293" s="50">
        <v>1.4701000000000001E-2</v>
      </c>
      <c r="M293" s="50">
        <v>5.1818999999999997E-2</v>
      </c>
      <c r="N293" s="59">
        <f>R293*P293+(1-R293)*O293</f>
        <v>5488.0309999999999</v>
      </c>
      <c r="O293" s="51">
        <v>3117.7</v>
      </c>
      <c r="P293" s="51">
        <v>9524</v>
      </c>
      <c r="Q293" s="51">
        <v>6326</v>
      </c>
      <c r="R293" s="60">
        <v>0.37</v>
      </c>
      <c r="S293" s="61">
        <f>Q293*R293</f>
        <v>2340.62</v>
      </c>
      <c r="T293" s="61">
        <f>Q293-S293</f>
        <v>3985.38</v>
      </c>
      <c r="U293" s="49">
        <v>6895</v>
      </c>
      <c r="V293" s="51">
        <v>13698</v>
      </c>
      <c r="W293" s="51">
        <v>14474</v>
      </c>
      <c r="X293" s="51">
        <v>18302</v>
      </c>
      <c r="Y293" s="51">
        <v>12078</v>
      </c>
      <c r="Z293" s="51">
        <v>14627</v>
      </c>
      <c r="AA293" s="51">
        <v>17452</v>
      </c>
      <c r="AB293" s="51">
        <v>12477</v>
      </c>
      <c r="AC293" s="51">
        <v>29834</v>
      </c>
      <c r="AD293" s="51">
        <v>22881</v>
      </c>
      <c r="AE293" s="51">
        <v>15376</v>
      </c>
      <c r="AF293" s="51">
        <v>14344</v>
      </c>
      <c r="AG293" s="51">
        <v>17990</v>
      </c>
      <c r="AH293" s="51">
        <v>13052</v>
      </c>
      <c r="AI293" s="51">
        <v>14307</v>
      </c>
      <c r="AJ293" s="51">
        <v>16625</v>
      </c>
      <c r="AK293" s="51">
        <v>19125</v>
      </c>
      <c r="AL293" s="51">
        <v>18438</v>
      </c>
      <c r="AM293" s="51">
        <v>16092</v>
      </c>
      <c r="AN293" s="49">
        <v>85457</v>
      </c>
      <c r="AO293" s="51">
        <v>108069</v>
      </c>
      <c r="AP293" s="51">
        <v>811036</v>
      </c>
      <c r="AQ293" s="51">
        <v>105704</v>
      </c>
      <c r="AR293" s="51">
        <v>531338</v>
      </c>
      <c r="AS293" s="51">
        <v>138723</v>
      </c>
      <c r="AT293" s="51">
        <v>223855</v>
      </c>
      <c r="AU293" s="51">
        <v>70030</v>
      </c>
      <c r="AV293" s="51">
        <v>41678</v>
      </c>
      <c r="AW293" s="51">
        <v>136924</v>
      </c>
      <c r="AX293" s="51">
        <v>56083</v>
      </c>
      <c r="AY293" s="51">
        <v>45150</v>
      </c>
      <c r="AZ293" s="51">
        <v>59245</v>
      </c>
      <c r="BA293" s="51">
        <v>66153</v>
      </c>
      <c r="BB293" s="51">
        <v>6657.9999999999991</v>
      </c>
      <c r="BC293" s="51">
        <v>662414</v>
      </c>
      <c r="BD293" s="51">
        <v>234974</v>
      </c>
      <c r="BE293" s="51">
        <v>39501</v>
      </c>
      <c r="BF293" s="51">
        <v>639975</v>
      </c>
    </row>
    <row r="294" spans="1:58" x14ac:dyDescent="0.3">
      <c r="A294" s="50" t="s">
        <v>27</v>
      </c>
      <c r="B294" s="50">
        <v>18</v>
      </c>
      <c r="C294" s="50">
        <v>2006</v>
      </c>
      <c r="D294" s="50">
        <v>2.6829000000000001</v>
      </c>
      <c r="E294" s="50">
        <v>0.151533</v>
      </c>
      <c r="F294" s="50">
        <v>0.69586800000000004</v>
      </c>
      <c r="G294" s="50">
        <v>1020</v>
      </c>
      <c r="H294" s="50">
        <v>0.118519</v>
      </c>
      <c r="I294" s="50">
        <v>8113.69</v>
      </c>
      <c r="J294" s="50">
        <v>0.87898100000000001</v>
      </c>
      <c r="K294" s="50">
        <v>4.2999999999999997E-2</v>
      </c>
      <c r="L294" s="50">
        <v>1.5136999999999999E-2</v>
      </c>
      <c r="M294" s="50">
        <v>5.3251699999999999E-2</v>
      </c>
      <c r="N294" s="59">
        <f>R294*P294+(1-R294)*O294</f>
        <v>6143.8552099999997</v>
      </c>
      <c r="O294" s="51">
        <v>3389.6</v>
      </c>
      <c r="P294" s="51">
        <v>10504.7</v>
      </c>
      <c r="Q294" s="51">
        <v>6342</v>
      </c>
      <c r="R294" s="60">
        <v>0.3871</v>
      </c>
      <c r="S294" s="61">
        <f>Q294*R294</f>
        <v>2454.9881999999998</v>
      </c>
      <c r="T294" s="61">
        <f>Q294-S294</f>
        <v>3887.0118000000002</v>
      </c>
      <c r="U294" s="49">
        <v>7923</v>
      </c>
      <c r="V294" s="63">
        <v>15341</v>
      </c>
      <c r="W294" s="63">
        <v>16762</v>
      </c>
      <c r="X294" s="63">
        <v>20269</v>
      </c>
      <c r="Y294" s="63">
        <v>13192</v>
      </c>
      <c r="Z294" s="63">
        <v>16935</v>
      </c>
      <c r="AA294" s="63">
        <v>19379</v>
      </c>
      <c r="AB294" s="63">
        <v>14224</v>
      </c>
      <c r="AC294" s="63">
        <v>30502</v>
      </c>
      <c r="AD294" s="63">
        <v>22846</v>
      </c>
      <c r="AE294" s="63">
        <v>17415</v>
      </c>
      <c r="AF294" s="63">
        <v>15778</v>
      </c>
      <c r="AG294" s="63">
        <v>21407</v>
      </c>
      <c r="AH294" s="63">
        <v>13497</v>
      </c>
      <c r="AI294" s="63">
        <v>15374</v>
      </c>
      <c r="AJ294" s="63">
        <v>18529</v>
      </c>
      <c r="AK294" s="63">
        <v>21846</v>
      </c>
      <c r="AL294" s="63">
        <v>21355</v>
      </c>
      <c r="AM294" s="63">
        <v>17810</v>
      </c>
      <c r="AN294" s="49">
        <v>85282</v>
      </c>
      <c r="AO294" s="51">
        <v>109533</v>
      </c>
      <c r="AP294" s="51">
        <v>816318</v>
      </c>
      <c r="AQ294" s="51">
        <v>107420.00000000001</v>
      </c>
      <c r="AR294" s="51">
        <v>584759</v>
      </c>
      <c r="AS294" s="51">
        <v>123580</v>
      </c>
      <c r="AT294" s="51">
        <v>219594.99999999997</v>
      </c>
      <c r="AU294" s="51">
        <v>70171</v>
      </c>
      <c r="AV294" s="51">
        <v>43967</v>
      </c>
      <c r="AW294" s="51">
        <v>139720</v>
      </c>
      <c r="AX294" s="51">
        <v>61933</v>
      </c>
      <c r="AY294" s="51">
        <v>48561</v>
      </c>
      <c r="AZ294" s="51">
        <v>62667</v>
      </c>
      <c r="BA294" s="51">
        <v>71475</v>
      </c>
      <c r="BB294" s="51">
        <v>6978</v>
      </c>
      <c r="BC294" s="51">
        <v>670665</v>
      </c>
      <c r="BD294" s="51">
        <v>242631</v>
      </c>
      <c r="BE294" s="51">
        <v>42447</v>
      </c>
      <c r="BF294" s="51">
        <v>647582</v>
      </c>
    </row>
    <row r="295" spans="1:58" x14ac:dyDescent="0.3">
      <c r="A295" s="50" t="s">
        <v>27</v>
      </c>
      <c r="B295" s="50">
        <v>18</v>
      </c>
      <c r="C295" s="50">
        <v>2007</v>
      </c>
      <c r="D295" s="50">
        <v>3.0026999999999999</v>
      </c>
      <c r="E295" s="50">
        <v>0.15763199999999999</v>
      </c>
      <c r="F295" s="50">
        <v>0.71353900000000003</v>
      </c>
      <c r="G295" s="50">
        <v>1340</v>
      </c>
      <c r="H295" s="50">
        <v>0.123364</v>
      </c>
      <c r="I295" s="50">
        <v>8282.11</v>
      </c>
      <c r="J295" s="50">
        <v>0.97358299999999998</v>
      </c>
      <c r="K295" s="50">
        <v>4.2999999999999997E-2</v>
      </c>
      <c r="L295" s="50">
        <v>1.5578E-2</v>
      </c>
      <c r="M295" s="50">
        <v>5.6151100000000002E-2</v>
      </c>
      <c r="N295" s="59">
        <f>R295*P295+(1-R295)*O295</f>
        <v>7297.6718500000006</v>
      </c>
      <c r="O295" s="51">
        <v>3904.2</v>
      </c>
      <c r="P295" s="51">
        <v>12293.5</v>
      </c>
      <c r="Q295" s="51">
        <v>6355</v>
      </c>
      <c r="R295" s="60">
        <v>0.40450000000000003</v>
      </c>
      <c r="S295" s="61">
        <f>Q295*R295</f>
        <v>2570.5975000000003</v>
      </c>
      <c r="T295" s="61">
        <f>Q295-S295</f>
        <v>3784.4024999999997</v>
      </c>
      <c r="U295" s="52">
        <v>10617</v>
      </c>
      <c r="V295" s="63">
        <v>17346</v>
      </c>
      <c r="W295" s="63">
        <v>19511</v>
      </c>
      <c r="X295" s="63">
        <v>24528</v>
      </c>
      <c r="Y295" s="63">
        <v>16247</v>
      </c>
      <c r="Z295" s="63">
        <v>18771</v>
      </c>
      <c r="AA295" s="63">
        <v>21466</v>
      </c>
      <c r="AB295" s="63">
        <v>14594</v>
      </c>
      <c r="AC295" s="63">
        <v>31153</v>
      </c>
      <c r="AD295" s="63">
        <v>27529</v>
      </c>
      <c r="AE295" s="63">
        <v>21938</v>
      </c>
      <c r="AF295" s="63">
        <v>19487</v>
      </c>
      <c r="AG295" s="63">
        <v>26739</v>
      </c>
      <c r="AH295" s="63">
        <v>17006</v>
      </c>
      <c r="AI295" s="63">
        <v>18961</v>
      </c>
      <c r="AJ295" s="63">
        <v>24191</v>
      </c>
      <c r="AK295" s="63">
        <v>26557</v>
      </c>
      <c r="AL295" s="63">
        <v>24767</v>
      </c>
      <c r="AM295" s="63">
        <v>22506</v>
      </c>
      <c r="AN295" s="52">
        <v>78246</v>
      </c>
      <c r="AO295" s="51">
        <v>112342</v>
      </c>
      <c r="AP295" s="51">
        <v>870261</v>
      </c>
      <c r="AQ295" s="51">
        <v>105365</v>
      </c>
      <c r="AR295" s="51">
        <v>670742.99999999988</v>
      </c>
      <c r="AS295" s="51">
        <v>126654</v>
      </c>
      <c r="AT295" s="51">
        <v>228012.00000000003</v>
      </c>
      <c r="AU295" s="51">
        <v>72268</v>
      </c>
      <c r="AV295" s="51">
        <v>44915</v>
      </c>
      <c r="AW295" s="51">
        <v>149824</v>
      </c>
      <c r="AX295" s="51">
        <v>67258</v>
      </c>
      <c r="AY295" s="51">
        <v>51391</v>
      </c>
      <c r="AZ295" s="51">
        <v>64358.000000000007</v>
      </c>
      <c r="BA295" s="51">
        <v>73303</v>
      </c>
      <c r="BB295" s="51">
        <v>10638</v>
      </c>
      <c r="BC295" s="51">
        <v>676269.00000000012</v>
      </c>
      <c r="BD295" s="51">
        <v>254196</v>
      </c>
      <c r="BE295" s="51">
        <v>43747.999999999993</v>
      </c>
      <c r="BF295" s="51">
        <v>653734</v>
      </c>
    </row>
    <row r="296" spans="1:58" x14ac:dyDescent="0.3">
      <c r="A296" s="50" t="s">
        <v>27</v>
      </c>
      <c r="B296" s="50">
        <v>18</v>
      </c>
      <c r="C296" s="50">
        <v>2008</v>
      </c>
      <c r="D296" s="50">
        <v>3.2456</v>
      </c>
      <c r="E296" s="50">
        <v>0.17060600000000001</v>
      </c>
      <c r="F296" s="50">
        <v>0.72919599999999996</v>
      </c>
      <c r="G296" s="50">
        <v>1720</v>
      </c>
      <c r="H296" s="50">
        <v>0.12994700000000001</v>
      </c>
      <c r="I296" s="50">
        <v>8714.26</v>
      </c>
      <c r="J296" s="50">
        <v>1.0894900000000001</v>
      </c>
      <c r="K296" s="50">
        <v>4.2000000000000003E-2</v>
      </c>
      <c r="L296" s="50">
        <v>1.5674E-2</v>
      </c>
      <c r="M296" s="50">
        <v>6.0736499999999999E-2</v>
      </c>
      <c r="N296" s="59">
        <f>R296*P296+(1-R296)*O296</f>
        <v>8436.1170500000007</v>
      </c>
      <c r="O296" s="51">
        <v>4512.5</v>
      </c>
      <c r="P296" s="51">
        <v>13821.2</v>
      </c>
      <c r="Q296" s="51">
        <v>6380</v>
      </c>
      <c r="R296" s="60">
        <v>0.42149999999999999</v>
      </c>
      <c r="S296" s="61">
        <f>Q296*R296</f>
        <v>2689.17</v>
      </c>
      <c r="T296" s="61">
        <f>Q296-S296</f>
        <v>3690.83</v>
      </c>
      <c r="U296" s="49">
        <v>13322</v>
      </c>
      <c r="V296" s="63">
        <v>21007</v>
      </c>
      <c r="W296" s="63">
        <v>22188</v>
      </c>
      <c r="X296" s="63">
        <v>29899</v>
      </c>
      <c r="Y296" s="63">
        <v>18566</v>
      </c>
      <c r="Z296" s="63">
        <v>22457</v>
      </c>
      <c r="AA296" s="63">
        <v>24484</v>
      </c>
      <c r="AB296" s="63">
        <v>15460</v>
      </c>
      <c r="AC296" s="63">
        <v>31775</v>
      </c>
      <c r="AD296" s="63">
        <v>31879</v>
      </c>
      <c r="AE296" s="63">
        <v>24337</v>
      </c>
      <c r="AF296" s="63">
        <v>20280</v>
      </c>
      <c r="AG296" s="63">
        <v>31400</v>
      </c>
      <c r="AH296" s="63">
        <v>19655</v>
      </c>
      <c r="AI296" s="63">
        <v>20629</v>
      </c>
      <c r="AJ296" s="63">
        <v>27683</v>
      </c>
      <c r="AK296" s="63">
        <v>30647</v>
      </c>
      <c r="AL296" s="63">
        <v>26441</v>
      </c>
      <c r="AM296" s="63">
        <v>26071</v>
      </c>
      <c r="AN296" s="49">
        <v>91436</v>
      </c>
      <c r="AO296" s="51">
        <v>132099</v>
      </c>
      <c r="AP296" s="51">
        <v>911491</v>
      </c>
      <c r="AQ296" s="51">
        <v>115208</v>
      </c>
      <c r="AR296" s="51">
        <v>669178</v>
      </c>
      <c r="AS296" s="51">
        <v>150026</v>
      </c>
      <c r="AT296" s="51">
        <v>223652.00000000003</v>
      </c>
      <c r="AU296" s="51">
        <v>79119</v>
      </c>
      <c r="AV296" s="51">
        <v>51944</v>
      </c>
      <c r="AW296" s="51">
        <v>163597</v>
      </c>
      <c r="AX296" s="51">
        <v>77499</v>
      </c>
      <c r="AY296" s="51">
        <v>57340</v>
      </c>
      <c r="AZ296" s="51">
        <v>68027</v>
      </c>
      <c r="BA296" s="51">
        <v>79626</v>
      </c>
      <c r="BB296" s="51">
        <v>11298</v>
      </c>
      <c r="BC296" s="51">
        <v>683180</v>
      </c>
      <c r="BD296" s="51">
        <v>264685</v>
      </c>
      <c r="BE296" s="51">
        <v>43869.999999999993</v>
      </c>
      <c r="BF296" s="51">
        <v>673643</v>
      </c>
    </row>
    <row r="297" spans="1:58" x14ac:dyDescent="0.3">
      <c r="A297" s="50" t="s">
        <v>27</v>
      </c>
      <c r="B297" s="50">
        <v>18</v>
      </c>
      <c r="C297" s="50">
        <v>2009</v>
      </c>
      <c r="D297" s="50">
        <v>3.5960000000000001</v>
      </c>
      <c r="E297" s="50">
        <v>0.109065</v>
      </c>
      <c r="F297" s="50">
        <v>0.74445399999999995</v>
      </c>
      <c r="G297" s="50">
        <v>2190</v>
      </c>
      <c r="H297" s="50">
        <v>0.13722599999999999</v>
      </c>
      <c r="I297" s="50">
        <v>9037.06</v>
      </c>
      <c r="J297" s="50">
        <v>1.19624</v>
      </c>
      <c r="K297" s="50">
        <v>4.1000000000000002E-2</v>
      </c>
      <c r="L297" s="50">
        <v>1.5610000000000001E-2</v>
      </c>
      <c r="M297" s="50">
        <v>6.5444000000000002E-2</v>
      </c>
      <c r="N297" s="59">
        <f>R297*P297+(1-R297)*O297</f>
        <v>9304.7296000000006</v>
      </c>
      <c r="O297" s="51">
        <v>4909</v>
      </c>
      <c r="P297" s="51">
        <v>15084.3</v>
      </c>
      <c r="Q297" s="51">
        <v>6406</v>
      </c>
      <c r="R297" s="60">
        <v>0.43200000000000005</v>
      </c>
      <c r="S297" s="61">
        <f>Q297*R297</f>
        <v>2767.3920000000003</v>
      </c>
      <c r="T297" s="61">
        <f>Q297-S297</f>
        <v>3638.6079999999997</v>
      </c>
      <c r="U297" s="49">
        <v>14519</v>
      </c>
      <c r="V297" s="63">
        <v>22732</v>
      </c>
      <c r="W297" s="63">
        <v>24716</v>
      </c>
      <c r="X297" s="63">
        <v>31894</v>
      </c>
      <c r="Y297" s="63">
        <v>21079</v>
      </c>
      <c r="Z297" s="63">
        <v>24900</v>
      </c>
      <c r="AA297" s="63">
        <v>28722</v>
      </c>
      <c r="AB297" s="63">
        <v>17243</v>
      </c>
      <c r="AC297" s="63">
        <v>34616</v>
      </c>
      <c r="AD297" s="63">
        <v>38337</v>
      </c>
      <c r="AE297" s="63">
        <v>25034</v>
      </c>
      <c r="AF297" s="63">
        <v>22943</v>
      </c>
      <c r="AG297" s="63">
        <v>32558</v>
      </c>
      <c r="AH297" s="63">
        <v>20390</v>
      </c>
      <c r="AI297" s="63">
        <v>22865</v>
      </c>
      <c r="AJ297" s="63">
        <v>28986</v>
      </c>
      <c r="AK297" s="63">
        <v>33461</v>
      </c>
      <c r="AL297" s="63">
        <v>30758</v>
      </c>
      <c r="AM297" s="63">
        <v>27790</v>
      </c>
      <c r="AN297" s="49">
        <v>51569</v>
      </c>
      <c r="AO297" s="51">
        <v>150109</v>
      </c>
      <c r="AP297" s="51">
        <v>987283.99999999988</v>
      </c>
      <c r="AQ297" s="51">
        <v>115935</v>
      </c>
      <c r="AR297" s="51">
        <v>716541</v>
      </c>
      <c r="AS297" s="51">
        <v>158584</v>
      </c>
      <c r="AT297" s="51">
        <v>217596</v>
      </c>
      <c r="AU297" s="51">
        <v>82786.000000000015</v>
      </c>
      <c r="AV297" s="51">
        <v>49390</v>
      </c>
      <c r="AW297" s="51">
        <v>172811.99999999997</v>
      </c>
      <c r="AX297" s="51">
        <v>82745</v>
      </c>
      <c r="AY297" s="51">
        <v>72505</v>
      </c>
      <c r="AZ297" s="51">
        <v>75822</v>
      </c>
      <c r="BA297" s="51">
        <v>82019</v>
      </c>
      <c r="BB297" s="51">
        <v>13259</v>
      </c>
      <c r="BC297" s="51">
        <v>683491.00000000012</v>
      </c>
      <c r="BD297" s="51">
        <v>290442</v>
      </c>
      <c r="BE297" s="51">
        <v>43034</v>
      </c>
      <c r="BF297" s="51">
        <v>764250</v>
      </c>
    </row>
    <row r="298" spans="1:58" x14ac:dyDescent="0.3">
      <c r="A298" s="50" t="s">
        <v>27</v>
      </c>
      <c r="B298" s="50">
        <v>18</v>
      </c>
      <c r="C298" s="50">
        <v>2010</v>
      </c>
      <c r="D298" s="50">
        <v>3.9786000000000001</v>
      </c>
      <c r="E298" s="50">
        <v>0.11779100000000001</v>
      </c>
      <c r="F298" s="50">
        <v>0.73942600000000003</v>
      </c>
      <c r="G298" s="50">
        <v>2440</v>
      </c>
      <c r="H298" s="50">
        <v>0.231458</v>
      </c>
      <c r="I298" s="50">
        <v>10764.8</v>
      </c>
      <c r="J298" s="50">
        <v>1.2486600000000001</v>
      </c>
      <c r="K298" s="50">
        <v>4.2000000000000003E-2</v>
      </c>
      <c r="L298" s="50">
        <v>1.5525000000000001E-2</v>
      </c>
      <c r="M298" s="50">
        <v>6.6562700000000002E-2</v>
      </c>
      <c r="N298" s="59">
        <f>R298*P298+(1-R298)*O298</f>
        <v>10360.622100000001</v>
      </c>
      <c r="O298" s="51">
        <v>5622</v>
      </c>
      <c r="P298" s="51">
        <v>16565.7</v>
      </c>
      <c r="Q298" s="51">
        <v>6570.1</v>
      </c>
      <c r="R298" s="60">
        <v>0.433</v>
      </c>
      <c r="S298" s="61">
        <f>Q298*R298</f>
        <v>2844.8533000000002</v>
      </c>
      <c r="T298" s="61">
        <f>Q298-S298</f>
        <v>3725.2467000000001</v>
      </c>
      <c r="U298" s="49">
        <v>15435</v>
      </c>
      <c r="V298" s="64">
        <v>24867</v>
      </c>
      <c r="W298" s="64">
        <v>28691</v>
      </c>
      <c r="X298" s="64">
        <v>36134</v>
      </c>
      <c r="Y298" s="64">
        <v>23674</v>
      </c>
      <c r="Z298" s="64">
        <v>27604</v>
      </c>
      <c r="AA298" s="64">
        <v>32921</v>
      </c>
      <c r="AB298" s="64">
        <v>19963</v>
      </c>
      <c r="AC298" s="64">
        <v>39592</v>
      </c>
      <c r="AD298" s="64">
        <v>44428</v>
      </c>
      <c r="AE298" s="64">
        <v>27550</v>
      </c>
      <c r="AF298" s="64">
        <v>25086</v>
      </c>
      <c r="AG298" s="64">
        <v>36381</v>
      </c>
      <c r="AH298" s="64">
        <v>22133</v>
      </c>
      <c r="AI298" s="64">
        <v>23740</v>
      </c>
      <c r="AJ298" s="64">
        <v>31825</v>
      </c>
      <c r="AK298" s="64">
        <v>36476</v>
      </c>
      <c r="AL298" s="64">
        <v>32908</v>
      </c>
      <c r="AM298" s="64">
        <v>30156</v>
      </c>
      <c r="AN298" s="49">
        <v>52909</v>
      </c>
      <c r="AO298" s="51">
        <v>153521</v>
      </c>
      <c r="AP298" s="51">
        <v>1062435</v>
      </c>
      <c r="AQ298" s="51">
        <v>121841.00000000001</v>
      </c>
      <c r="AR298" s="51">
        <v>755701</v>
      </c>
      <c r="AS298" s="51">
        <v>162542</v>
      </c>
      <c r="AT298" s="51">
        <v>210287</v>
      </c>
      <c r="AU298" s="51">
        <v>90403</v>
      </c>
      <c r="AV298" s="51">
        <v>56700</v>
      </c>
      <c r="AW298" s="51">
        <v>186436</v>
      </c>
      <c r="AX298" s="51">
        <v>96974</v>
      </c>
      <c r="AY298" s="51">
        <v>83829.999999999985</v>
      </c>
      <c r="AZ298" s="51">
        <v>83325</v>
      </c>
      <c r="BA298" s="51">
        <v>86746</v>
      </c>
      <c r="BB298" s="51">
        <v>14916</v>
      </c>
      <c r="BC298" s="51">
        <v>701544</v>
      </c>
      <c r="BD298" s="51">
        <v>310625</v>
      </c>
      <c r="BE298" s="51">
        <v>45782</v>
      </c>
      <c r="BF298" s="51">
        <v>780474</v>
      </c>
    </row>
    <row r="299" spans="1:58" x14ac:dyDescent="0.3">
      <c r="A299" s="50" t="s">
        <v>27</v>
      </c>
      <c r="B299" s="50">
        <v>18</v>
      </c>
      <c r="C299" s="50">
        <v>2011</v>
      </c>
      <c r="D299" s="50">
        <v>4.8979999999999997</v>
      </c>
      <c r="E299" s="50">
        <v>0.12588299999999999</v>
      </c>
      <c r="F299" s="50">
        <v>0.79919899999999999</v>
      </c>
      <c r="G299" s="50">
        <v>3180</v>
      </c>
      <c r="H299" s="50">
        <v>0.48133599999999999</v>
      </c>
      <c r="I299" s="50">
        <v>10962.7</v>
      </c>
      <c r="J299" s="50">
        <v>1.3630500000000001</v>
      </c>
      <c r="K299" s="50">
        <v>4.2000000000000003E-2</v>
      </c>
      <c r="L299" s="50">
        <v>1.592E-2</v>
      </c>
      <c r="M299" s="50">
        <v>6.6631499999999996E-2</v>
      </c>
      <c r="N299" s="59">
        <f>R299*P299+(1-R299)*O299</f>
        <v>12104.026999999998</v>
      </c>
      <c r="O299" s="51">
        <v>6567.1</v>
      </c>
      <c r="P299" s="51">
        <v>18844.099999999999</v>
      </c>
      <c r="Q299" s="51">
        <v>6595.6</v>
      </c>
      <c r="R299" s="60">
        <v>0.45100000000000001</v>
      </c>
      <c r="S299" s="61">
        <f>Q299*R299</f>
        <v>2974.6156000000001</v>
      </c>
      <c r="T299" s="61">
        <f>Q299-S299</f>
        <v>3620.9844000000003</v>
      </c>
      <c r="U299" s="49">
        <v>16878</v>
      </c>
      <c r="V299" s="53">
        <v>31827</v>
      </c>
      <c r="W299" s="53">
        <v>35652</v>
      </c>
      <c r="X299" s="53">
        <v>39249</v>
      </c>
      <c r="Y299" s="53">
        <v>27890</v>
      </c>
      <c r="Z299" s="53">
        <v>33143</v>
      </c>
      <c r="AA299" s="53">
        <v>39267</v>
      </c>
      <c r="AB299" s="53">
        <v>23623</v>
      </c>
      <c r="AC299" s="53">
        <v>41330</v>
      </c>
      <c r="AD299" s="53">
        <v>56704</v>
      </c>
      <c r="AE299" s="53">
        <v>33394</v>
      </c>
      <c r="AF299" s="53">
        <v>27804</v>
      </c>
      <c r="AG299" s="53">
        <v>41841</v>
      </c>
      <c r="AH299" s="53">
        <v>22051</v>
      </c>
      <c r="AI299" s="53">
        <v>31027</v>
      </c>
      <c r="AJ299" s="53">
        <v>35044</v>
      </c>
      <c r="AK299" s="53">
        <v>42073</v>
      </c>
      <c r="AL299" s="53">
        <v>38532</v>
      </c>
      <c r="AM299" s="53">
        <v>32611</v>
      </c>
      <c r="AN299" s="49">
        <v>53817</v>
      </c>
      <c r="AO299" s="51">
        <v>153472</v>
      </c>
      <c r="AP299" s="51">
        <v>1290418</v>
      </c>
      <c r="AQ299" s="51">
        <v>143111</v>
      </c>
      <c r="AR299" s="51">
        <v>873375</v>
      </c>
      <c r="AS299" s="51">
        <v>173261</v>
      </c>
      <c r="AT299" s="51">
        <v>231570</v>
      </c>
      <c r="AU299" s="51">
        <v>90557</v>
      </c>
      <c r="AV299" s="51">
        <v>68597</v>
      </c>
      <c r="AW299" s="51">
        <v>203600</v>
      </c>
      <c r="AX299" s="51">
        <v>92819</v>
      </c>
      <c r="AY299" s="51">
        <v>86753</v>
      </c>
      <c r="AZ299" s="51">
        <v>84832</v>
      </c>
      <c r="BA299" s="51">
        <v>89388</v>
      </c>
      <c r="BB299" s="51">
        <v>16697</v>
      </c>
      <c r="BC299" s="51">
        <v>714676.99999999988</v>
      </c>
      <c r="BD299" s="51">
        <v>328534.99999999994</v>
      </c>
      <c r="BE299" s="51">
        <v>52171</v>
      </c>
      <c r="BF299" s="51">
        <v>766685</v>
      </c>
    </row>
    <row r="300" spans="1:58" x14ac:dyDescent="0.3">
      <c r="A300" s="50" t="s">
        <v>27</v>
      </c>
      <c r="B300" s="50">
        <v>18</v>
      </c>
      <c r="C300" s="50">
        <v>2012</v>
      </c>
      <c r="D300" s="50">
        <v>5.2502000000000004</v>
      </c>
      <c r="E300" s="50">
        <v>9.3280000000000002E-2</v>
      </c>
      <c r="F300" s="50">
        <v>0.80631399999999998</v>
      </c>
      <c r="G300" s="50">
        <v>3620</v>
      </c>
      <c r="H300" s="50">
        <v>0.627857</v>
      </c>
      <c r="I300" s="50">
        <v>11050.6</v>
      </c>
      <c r="J300" s="50">
        <v>1.4651099999999999</v>
      </c>
      <c r="K300" s="50">
        <v>4.2000000000000003E-2</v>
      </c>
      <c r="L300" s="50">
        <v>1.8225999999999999E-2</v>
      </c>
      <c r="M300" s="50">
        <v>6.5344299999999994E-2</v>
      </c>
      <c r="N300" s="59">
        <f>R300*P300+(1-R300)*O300</f>
        <v>13914.5669</v>
      </c>
      <c r="O300" s="51">
        <v>7440.2</v>
      </c>
      <c r="P300" s="51">
        <v>21318.799999999999</v>
      </c>
      <c r="Q300" s="51">
        <v>6638.93</v>
      </c>
      <c r="R300" s="60">
        <v>0.46649999999999997</v>
      </c>
      <c r="S300" s="61">
        <f>Q300*R300</f>
        <v>3097.060845</v>
      </c>
      <c r="T300" s="61">
        <f>Q300-S300</f>
        <v>3541.8691550000003</v>
      </c>
      <c r="U300" s="49">
        <v>20624</v>
      </c>
      <c r="V300" s="64">
        <v>36492</v>
      </c>
      <c r="W300" s="64">
        <v>39788</v>
      </c>
      <c r="X300" s="64">
        <v>43086</v>
      </c>
      <c r="Y300" s="64">
        <v>32676</v>
      </c>
      <c r="Z300" s="64">
        <v>35622</v>
      </c>
      <c r="AA300" s="64">
        <v>45477</v>
      </c>
      <c r="AB300" s="64">
        <v>25783</v>
      </c>
      <c r="AC300" s="64">
        <v>47314</v>
      </c>
      <c r="AD300" s="64">
        <v>65336</v>
      </c>
      <c r="AE300" s="64">
        <v>37834</v>
      </c>
      <c r="AF300" s="64">
        <v>33093</v>
      </c>
      <c r="AG300" s="64">
        <v>45204</v>
      </c>
      <c r="AH300" s="64">
        <v>24673</v>
      </c>
      <c r="AI300" s="64">
        <v>35554</v>
      </c>
      <c r="AJ300" s="64">
        <v>38596</v>
      </c>
      <c r="AK300" s="64">
        <v>50067</v>
      </c>
      <c r="AL300" s="64">
        <v>43448</v>
      </c>
      <c r="AM300" s="64">
        <v>35015</v>
      </c>
      <c r="AN300" s="49">
        <v>24170</v>
      </c>
      <c r="AO300" s="51">
        <v>151897</v>
      </c>
      <c r="AP300" s="51">
        <v>1281843</v>
      </c>
      <c r="AQ300" s="51">
        <v>156673</v>
      </c>
      <c r="AR300" s="51">
        <v>946016</v>
      </c>
      <c r="AS300" s="51">
        <v>187470</v>
      </c>
      <c r="AT300" s="51">
        <v>236033</v>
      </c>
      <c r="AU300" s="51">
        <v>95143</v>
      </c>
      <c r="AV300" s="51">
        <v>70520</v>
      </c>
      <c r="AW300" s="51">
        <v>207382</v>
      </c>
      <c r="AX300" s="51">
        <v>99429</v>
      </c>
      <c r="AY300" s="51">
        <v>87608</v>
      </c>
      <c r="AZ300" s="51">
        <v>94727</v>
      </c>
      <c r="BA300" s="51">
        <v>96655</v>
      </c>
      <c r="BB300" s="51">
        <v>15144</v>
      </c>
      <c r="BC300" s="51">
        <v>719766.99999999988</v>
      </c>
      <c r="BD300" s="51">
        <v>347902</v>
      </c>
      <c r="BE300" s="51">
        <v>49509.999999999993</v>
      </c>
      <c r="BF300" s="51">
        <v>806970</v>
      </c>
    </row>
    <row r="301" spans="1:58" x14ac:dyDescent="0.3">
      <c r="A301" s="50" t="s">
        <v>27</v>
      </c>
      <c r="B301" s="50">
        <v>18</v>
      </c>
      <c r="C301" s="50">
        <v>2013</v>
      </c>
      <c r="D301" s="50">
        <v>5.2721999999999998</v>
      </c>
      <c r="E301" s="50">
        <v>0.10799</v>
      </c>
      <c r="F301" s="50">
        <v>0.82791899999999996</v>
      </c>
      <c r="G301" s="50">
        <v>3740</v>
      </c>
      <c r="H301" s="50">
        <v>0.65880499999999997</v>
      </c>
      <c r="I301" s="50">
        <v>11114.1</v>
      </c>
      <c r="J301" s="50">
        <v>1.56125</v>
      </c>
      <c r="K301" s="50">
        <v>4.2000000000000003E-2</v>
      </c>
      <c r="L301" s="50">
        <v>1.5993E-2</v>
      </c>
      <c r="M301" s="50">
        <v>6.4761899999999997E-2</v>
      </c>
      <c r="N301" s="59">
        <f>R301*P301+(1-R301)*O301</f>
        <v>15586.195240000001</v>
      </c>
      <c r="O301" s="51">
        <v>8372.1</v>
      </c>
      <c r="P301" s="51">
        <v>23414</v>
      </c>
      <c r="Q301" s="51">
        <v>6690.6</v>
      </c>
      <c r="R301" s="60">
        <v>0.47960000000000003</v>
      </c>
      <c r="S301" s="61">
        <f>Q301*R301</f>
        <v>3208.8117600000005</v>
      </c>
      <c r="T301" s="61">
        <f>Q301-S301</f>
        <v>3481.7882399999999</v>
      </c>
      <c r="U301" s="49">
        <v>21744</v>
      </c>
      <c r="V301" s="64">
        <v>37388</v>
      </c>
      <c r="W301" s="64">
        <v>43356</v>
      </c>
      <c r="X301" s="64">
        <v>51793</v>
      </c>
      <c r="Y301" s="64">
        <v>36989</v>
      </c>
      <c r="Z301" s="64">
        <v>38649</v>
      </c>
      <c r="AA301" s="64">
        <v>49583</v>
      </c>
      <c r="AB301" s="64">
        <v>29931</v>
      </c>
      <c r="AC301" s="64">
        <v>54344</v>
      </c>
      <c r="AD301" s="64">
        <v>77457</v>
      </c>
      <c r="AE301" s="64">
        <v>42022</v>
      </c>
      <c r="AF301" s="64">
        <v>35201</v>
      </c>
      <c r="AG301" s="64">
        <v>47101</v>
      </c>
      <c r="AH301" s="64">
        <v>27238</v>
      </c>
      <c r="AI301" s="64">
        <v>34523</v>
      </c>
      <c r="AJ301" s="64">
        <v>41389</v>
      </c>
      <c r="AK301" s="64">
        <v>54704</v>
      </c>
      <c r="AL301" s="64">
        <v>48902</v>
      </c>
      <c r="AM301" s="64">
        <v>37143</v>
      </c>
      <c r="AN301" s="49">
        <v>22820</v>
      </c>
      <c r="AO301" s="51">
        <v>154984</v>
      </c>
      <c r="AP301" s="51">
        <v>1342319</v>
      </c>
      <c r="AQ301" s="51">
        <v>166432</v>
      </c>
      <c r="AR301" s="51">
        <v>1073926</v>
      </c>
      <c r="AS301" s="51">
        <v>233409</v>
      </c>
      <c r="AT301" s="51">
        <v>245341</v>
      </c>
      <c r="AU301" s="51">
        <v>95422</v>
      </c>
      <c r="AV301" s="51">
        <v>73190</v>
      </c>
      <c r="AW301" s="51">
        <v>212003</v>
      </c>
      <c r="AX301" s="51">
        <v>111602</v>
      </c>
      <c r="AY301" s="51">
        <v>89867.000000000015</v>
      </c>
      <c r="AZ301" s="51">
        <v>123505</v>
      </c>
      <c r="BA301" s="51">
        <v>95553.000000000015</v>
      </c>
      <c r="BB301" s="51">
        <v>18860</v>
      </c>
      <c r="BC301" s="51">
        <v>721568</v>
      </c>
      <c r="BD301" s="51">
        <v>363808</v>
      </c>
      <c r="BE301" s="51">
        <v>50505.000000000007</v>
      </c>
      <c r="BF301" s="51">
        <v>814798</v>
      </c>
    </row>
    <row r="302" spans="1:58" x14ac:dyDescent="0.3">
      <c r="A302" s="50" t="s">
        <v>27</v>
      </c>
      <c r="B302" s="50">
        <v>18</v>
      </c>
      <c r="C302" s="50">
        <v>2014</v>
      </c>
      <c r="D302" s="50">
        <v>4.9757999999999996</v>
      </c>
      <c r="E302" s="50">
        <v>8.5453000000000001E-2</v>
      </c>
      <c r="F302" s="50">
        <v>0.84113300000000002</v>
      </c>
      <c r="G302" s="50">
        <v>3860</v>
      </c>
      <c r="H302" s="50">
        <v>0.65563899999999997</v>
      </c>
      <c r="I302" s="50">
        <v>11154.4</v>
      </c>
      <c r="J302" s="50">
        <v>1.6598999999999999</v>
      </c>
      <c r="K302" s="50">
        <v>4.1000000000000002E-2</v>
      </c>
      <c r="L302" s="50">
        <v>1.8405000000000001E-2</v>
      </c>
      <c r="M302" s="50">
        <v>6.4766799999999999E-2</v>
      </c>
      <c r="N302" s="59">
        <f>R302*P302+(1-R302)*O302</f>
        <v>18196.328000000001</v>
      </c>
      <c r="O302" s="51">
        <v>10060.200000000001</v>
      </c>
      <c r="P302" s="51">
        <v>26570.2</v>
      </c>
      <c r="Q302" s="51">
        <v>6737.24</v>
      </c>
      <c r="R302" s="60">
        <v>0.49280000000000002</v>
      </c>
      <c r="S302" s="61">
        <f>Q302*R302</f>
        <v>3320.1118719999999</v>
      </c>
      <c r="T302" s="61">
        <f>Q302-S302</f>
        <v>3417.1281279999998</v>
      </c>
      <c r="U302" s="49">
        <v>23507</v>
      </c>
      <c r="V302" s="64">
        <v>40044</v>
      </c>
      <c r="W302" s="64">
        <v>47709</v>
      </c>
      <c r="X302" s="64">
        <v>55815</v>
      </c>
      <c r="Y302" s="64">
        <v>40177</v>
      </c>
      <c r="Z302" s="64">
        <v>44427</v>
      </c>
      <c r="AA302" s="64">
        <v>53816</v>
      </c>
      <c r="AB302" s="64">
        <v>32304</v>
      </c>
      <c r="AC302" s="64">
        <v>58884</v>
      </c>
      <c r="AD302" s="64">
        <v>84674</v>
      </c>
      <c r="AE302" s="64">
        <v>45314</v>
      </c>
      <c r="AF302" s="64">
        <v>37915</v>
      </c>
      <c r="AG302" s="64">
        <v>49931</v>
      </c>
      <c r="AH302" s="64">
        <v>30265</v>
      </c>
      <c r="AI302" s="64">
        <v>39471</v>
      </c>
      <c r="AJ302" s="64">
        <v>46424</v>
      </c>
      <c r="AK302" s="64">
        <v>60180</v>
      </c>
      <c r="AL302" s="64">
        <v>53924</v>
      </c>
      <c r="AM302" s="64">
        <v>41186</v>
      </c>
      <c r="AN302" s="49">
        <v>22389</v>
      </c>
      <c r="AO302" s="51">
        <v>125879</v>
      </c>
      <c r="AP302" s="51">
        <v>1306525</v>
      </c>
      <c r="AQ302" s="51">
        <v>165349</v>
      </c>
      <c r="AR302" s="51">
        <v>1079229</v>
      </c>
      <c r="AS302" s="51">
        <v>206987</v>
      </c>
      <c r="AT302" s="51">
        <v>251949</v>
      </c>
      <c r="AU302" s="51">
        <v>84960</v>
      </c>
      <c r="AV302" s="51">
        <v>76234</v>
      </c>
      <c r="AW302" s="51">
        <v>223754</v>
      </c>
      <c r="AX302" s="51">
        <v>119510</v>
      </c>
      <c r="AY302" s="51">
        <v>90611</v>
      </c>
      <c r="AZ302" s="51">
        <v>129240</v>
      </c>
      <c r="BA302" s="51">
        <v>94957.999999999985</v>
      </c>
      <c r="BB302" s="51">
        <v>17631</v>
      </c>
      <c r="BC302" s="51">
        <v>736690</v>
      </c>
      <c r="BD302" s="51">
        <v>381088</v>
      </c>
      <c r="BE302" s="51">
        <v>52653</v>
      </c>
      <c r="BF302" s="51">
        <v>813409</v>
      </c>
    </row>
    <row r="303" spans="1:58" x14ac:dyDescent="0.3">
      <c r="A303" s="50" t="s">
        <v>27</v>
      </c>
      <c r="B303" s="50">
        <v>18</v>
      </c>
      <c r="C303" s="50">
        <v>2015</v>
      </c>
      <c r="D303" s="50">
        <v>4.9634</v>
      </c>
      <c r="E303" s="50">
        <v>6.5622E-2</v>
      </c>
      <c r="F303" s="50">
        <v>0.85449900000000001</v>
      </c>
      <c r="G303" s="50">
        <v>4280</v>
      </c>
      <c r="H303" s="50">
        <v>0.65460399999999996</v>
      </c>
      <c r="I303" s="50">
        <v>11184.4</v>
      </c>
      <c r="J303" s="50">
        <v>1.76938</v>
      </c>
      <c r="K303" s="50">
        <v>4.1000000000000002E-2</v>
      </c>
      <c r="L303" s="50">
        <v>1.8280999999999999E-2</v>
      </c>
      <c r="M303" s="50">
        <v>6.5171400000000004E-2</v>
      </c>
      <c r="N303" s="59">
        <f>R303*P303+(1-R303)*O303</f>
        <v>20074.125840000001</v>
      </c>
      <c r="O303" s="51">
        <v>10992.5</v>
      </c>
      <c r="P303" s="51">
        <v>28838.1</v>
      </c>
      <c r="Q303" s="51">
        <v>6783.03</v>
      </c>
      <c r="R303" s="60">
        <v>0.50890000000000002</v>
      </c>
      <c r="S303" s="61">
        <f>Q303*R303</f>
        <v>3451.8839670000002</v>
      </c>
      <c r="T303" s="61">
        <f>Q303-S303</f>
        <v>3331.1460329999995</v>
      </c>
      <c r="U303" s="49">
        <v>29354</v>
      </c>
      <c r="V303" s="65">
        <v>42553</v>
      </c>
      <c r="W303" s="65">
        <v>51265</v>
      </c>
      <c r="X303" s="65">
        <v>60432</v>
      </c>
      <c r="Y303" s="65">
        <v>43049</v>
      </c>
      <c r="Z303" s="65">
        <v>45981</v>
      </c>
      <c r="AA303" s="65">
        <v>60105</v>
      </c>
      <c r="AB303" s="65">
        <v>34414</v>
      </c>
      <c r="AC303" s="65">
        <v>68020</v>
      </c>
      <c r="AD303" s="65">
        <v>92826</v>
      </c>
      <c r="AE303" s="65">
        <v>48892</v>
      </c>
      <c r="AF303" s="65">
        <v>44013</v>
      </c>
      <c r="AG303" s="65">
        <v>55910</v>
      </c>
      <c r="AH303" s="65">
        <v>35172</v>
      </c>
      <c r="AI303" s="65">
        <v>42499</v>
      </c>
      <c r="AJ303" s="65">
        <v>53411</v>
      </c>
      <c r="AK303" s="65">
        <v>69475</v>
      </c>
      <c r="AL303" s="65">
        <v>62665</v>
      </c>
      <c r="AM303" s="65">
        <v>48004</v>
      </c>
      <c r="AN303" s="49">
        <v>23780</v>
      </c>
      <c r="AO303" s="51">
        <v>102625</v>
      </c>
      <c r="AP303" s="51">
        <v>1217533</v>
      </c>
      <c r="AQ303" s="51">
        <v>173191</v>
      </c>
      <c r="AR303" s="51">
        <v>1062766</v>
      </c>
      <c r="AS303" s="51">
        <v>212626</v>
      </c>
      <c r="AT303" s="51">
        <v>244052</v>
      </c>
      <c r="AU303" s="51">
        <v>83430</v>
      </c>
      <c r="AV303" s="51">
        <v>72408</v>
      </c>
      <c r="AW303" s="51">
        <v>240418.99999999997</v>
      </c>
      <c r="AX303" s="51">
        <v>123570</v>
      </c>
      <c r="AY303" s="51">
        <v>98431</v>
      </c>
      <c r="AZ303" s="51">
        <v>115434</v>
      </c>
      <c r="BA303" s="51">
        <v>83879</v>
      </c>
      <c r="BB303" s="51">
        <v>16648</v>
      </c>
      <c r="BC303" s="51">
        <v>672486</v>
      </c>
      <c r="BD303" s="51">
        <v>374996</v>
      </c>
      <c r="BE303" s="51">
        <v>54695</v>
      </c>
      <c r="BF303" s="51">
        <v>818482</v>
      </c>
    </row>
    <row r="304" spans="1:58" x14ac:dyDescent="0.3">
      <c r="A304" s="50" t="s">
        <v>27</v>
      </c>
      <c r="B304" s="50">
        <v>18</v>
      </c>
      <c r="C304" s="50">
        <v>2016</v>
      </c>
      <c r="D304" s="50">
        <v>4.9816000000000003</v>
      </c>
      <c r="E304" s="50">
        <v>5.7661999999999998E-2</v>
      </c>
      <c r="F304" s="50">
        <v>0.85859700000000005</v>
      </c>
      <c r="G304" s="50">
        <v>4540</v>
      </c>
      <c r="H304" s="50">
        <v>0.66067100000000001</v>
      </c>
      <c r="I304" s="50">
        <v>11249.9</v>
      </c>
      <c r="J304" s="50">
        <v>1.8916500000000001</v>
      </c>
      <c r="K304" s="50">
        <v>4.2000000000000003E-2</v>
      </c>
      <c r="L304" s="50">
        <v>1.8030000000000001E-2</v>
      </c>
      <c r="M304" s="50">
        <v>6.5124399999999999E-2</v>
      </c>
      <c r="N304" s="59">
        <f>R304*P304+(1-R304)*O304</f>
        <v>22139.37125</v>
      </c>
      <c r="O304" s="51">
        <v>11930.4</v>
      </c>
      <c r="P304" s="51">
        <v>31283.9</v>
      </c>
      <c r="Q304" s="51">
        <v>6822</v>
      </c>
      <c r="R304" s="60">
        <v>0.52749999999999997</v>
      </c>
      <c r="S304" s="61">
        <f>Q304*R304</f>
        <v>3598.6049999999996</v>
      </c>
      <c r="T304" s="61">
        <f>Q304-S304</f>
        <v>3223.3950000000004</v>
      </c>
      <c r="U304" s="53">
        <v>33221</v>
      </c>
      <c r="V304" s="65">
        <v>45059</v>
      </c>
      <c r="W304" s="65">
        <v>54423</v>
      </c>
      <c r="X304" s="65">
        <v>65241</v>
      </c>
      <c r="Y304" s="65">
        <v>45492</v>
      </c>
      <c r="Z304" s="65">
        <v>50545</v>
      </c>
      <c r="AA304" s="65">
        <v>65487</v>
      </c>
      <c r="AB304" s="65">
        <v>36919</v>
      </c>
      <c r="AC304" s="65">
        <v>76123</v>
      </c>
      <c r="AD304" s="65">
        <v>97704</v>
      </c>
      <c r="AE304" s="65">
        <v>53344</v>
      </c>
      <c r="AF304" s="65">
        <v>46985</v>
      </c>
      <c r="AG304" s="65">
        <v>62232</v>
      </c>
      <c r="AH304" s="65">
        <v>41319</v>
      </c>
      <c r="AI304" s="65">
        <v>45946</v>
      </c>
      <c r="AJ304" s="65">
        <v>64965</v>
      </c>
      <c r="AK304" s="65">
        <v>77796</v>
      </c>
      <c r="AL304" s="65">
        <v>69158</v>
      </c>
      <c r="AM304" s="65">
        <v>56054</v>
      </c>
      <c r="AN304" s="53">
        <v>21088</v>
      </c>
      <c r="AO304" s="51">
        <v>81486</v>
      </c>
      <c r="AP304" s="51">
        <v>1092880</v>
      </c>
      <c r="AQ304" s="51">
        <v>166248</v>
      </c>
      <c r="AR304" s="51">
        <v>1087414</v>
      </c>
      <c r="AS304" s="51">
        <v>202351</v>
      </c>
      <c r="AT304" s="51">
        <v>239892</v>
      </c>
      <c r="AU304" s="51">
        <v>74396</v>
      </c>
      <c r="AV304" s="51">
        <v>74037</v>
      </c>
      <c r="AW304" s="51">
        <v>253367</v>
      </c>
      <c r="AX304" s="51">
        <v>121540</v>
      </c>
      <c r="AY304" s="51">
        <v>98775</v>
      </c>
      <c r="AZ304" s="51">
        <v>117432</v>
      </c>
      <c r="BA304" s="51">
        <v>81784</v>
      </c>
      <c r="BB304" s="51">
        <v>16950</v>
      </c>
      <c r="BC304" s="51">
        <v>677330</v>
      </c>
      <c r="BD304" s="51">
        <v>393986</v>
      </c>
      <c r="BE304" s="51">
        <v>56584</v>
      </c>
      <c r="BF304" s="51">
        <v>826528</v>
      </c>
    </row>
    <row r="305" spans="1:58" x14ac:dyDescent="0.3">
      <c r="A305" s="50" t="s">
        <v>27</v>
      </c>
      <c r="B305" s="50">
        <v>18</v>
      </c>
      <c r="C305" s="50">
        <v>2017</v>
      </c>
      <c r="D305" s="50">
        <v>5.0015000000000001</v>
      </c>
      <c r="E305" s="50">
        <v>8.0936999999999995E-2</v>
      </c>
      <c r="F305" s="50">
        <v>0.86918600000000001</v>
      </c>
      <c r="G305" s="50">
        <v>4810</v>
      </c>
      <c r="H305" s="50">
        <v>0.67072900000000002</v>
      </c>
      <c r="I305" s="50">
        <v>11318.4</v>
      </c>
      <c r="J305" s="50">
        <v>2.0091700000000001</v>
      </c>
      <c r="K305" s="50">
        <v>0.04</v>
      </c>
      <c r="L305" s="50">
        <v>1.8075000000000001E-2</v>
      </c>
      <c r="M305" s="50">
        <v>6.6129400000000005E-2</v>
      </c>
      <c r="N305" s="59">
        <f>R305*P305+(1-R305)*O305</f>
        <v>24412.60902</v>
      </c>
      <c r="O305" s="51">
        <v>12935.8</v>
      </c>
      <c r="P305" s="51">
        <v>33947.9</v>
      </c>
      <c r="Q305" s="51">
        <v>6860.15</v>
      </c>
      <c r="R305" s="60">
        <v>0.54620000000000002</v>
      </c>
      <c r="S305" s="61">
        <f>Q305*R305</f>
        <v>3747.0139300000001</v>
      </c>
      <c r="T305" s="61">
        <f>Q305-S305</f>
        <v>3113.1360699999996</v>
      </c>
      <c r="U305" s="49">
        <v>37936</v>
      </c>
      <c r="V305" s="64">
        <v>47119</v>
      </c>
      <c r="W305" s="64">
        <v>58552</v>
      </c>
      <c r="X305" s="64">
        <v>69371</v>
      </c>
      <c r="Y305" s="64">
        <v>47439</v>
      </c>
      <c r="Z305" s="64">
        <v>54770</v>
      </c>
      <c r="AA305" s="64">
        <v>71387</v>
      </c>
      <c r="AB305" s="64">
        <v>39158</v>
      </c>
      <c r="AC305" s="64">
        <v>81785</v>
      </c>
      <c r="AD305" s="64">
        <v>99320</v>
      </c>
      <c r="AE305" s="64">
        <v>55748</v>
      </c>
      <c r="AF305" s="64">
        <v>49580</v>
      </c>
      <c r="AG305" s="64">
        <v>71425</v>
      </c>
      <c r="AH305" s="64">
        <v>47341</v>
      </c>
      <c r="AI305" s="64">
        <v>47600</v>
      </c>
      <c r="AJ305" s="64">
        <v>73527</v>
      </c>
      <c r="AK305" s="64">
        <v>87879</v>
      </c>
      <c r="AL305" s="64">
        <v>76383</v>
      </c>
      <c r="AM305" s="64">
        <v>64263</v>
      </c>
      <c r="AN305" s="49">
        <v>25374</v>
      </c>
      <c r="AO305" s="51">
        <v>71491</v>
      </c>
      <c r="AP305" s="51">
        <v>1090427</v>
      </c>
      <c r="AQ305" s="51">
        <v>157411</v>
      </c>
      <c r="AR305" s="51">
        <v>1102074</v>
      </c>
      <c r="AS305" s="51">
        <v>193409</v>
      </c>
      <c r="AT305" s="51">
        <v>234487.00000000003</v>
      </c>
      <c r="AU305" s="51">
        <v>68249</v>
      </c>
      <c r="AV305" s="51">
        <v>69322</v>
      </c>
      <c r="AW305" s="51">
        <v>267211</v>
      </c>
      <c r="AX305" s="51">
        <v>126582.00000000001</v>
      </c>
      <c r="AY305" s="51">
        <v>103256</v>
      </c>
      <c r="AZ305" s="51">
        <v>114194.00000000001</v>
      </c>
      <c r="BA305" s="51">
        <v>73344</v>
      </c>
      <c r="BB305" s="51">
        <v>15048.000000000002</v>
      </c>
      <c r="BC305" s="51">
        <v>669407.00000000012</v>
      </c>
      <c r="BD305" s="51">
        <v>403019.00000000006</v>
      </c>
      <c r="BE305" s="51">
        <v>56603</v>
      </c>
      <c r="BF305" s="51">
        <v>816542</v>
      </c>
    </row>
    <row r="306" spans="1:58" x14ac:dyDescent="0.3">
      <c r="A306" s="50" t="s">
        <v>27</v>
      </c>
      <c r="B306" s="50">
        <v>18</v>
      </c>
      <c r="C306" s="50">
        <v>2018</v>
      </c>
      <c r="D306" s="50">
        <v>4.9212999999999996</v>
      </c>
      <c r="E306" s="50">
        <v>0.13772400000000001</v>
      </c>
      <c r="F306" s="50">
        <v>0.82589900000000005</v>
      </c>
      <c r="G306" s="50">
        <v>5070</v>
      </c>
      <c r="H306" s="50">
        <v>0.69682599999999995</v>
      </c>
      <c r="I306" s="50">
        <v>11358.2</v>
      </c>
      <c r="J306" s="50">
        <v>2.0890599999999999</v>
      </c>
      <c r="K306" s="50">
        <v>3.5999999999999997E-2</v>
      </c>
      <c r="L306" s="50">
        <v>1.5799000000000001E-2</v>
      </c>
      <c r="M306" s="50">
        <v>6.8030900000000005E-2</v>
      </c>
      <c r="N306" s="59">
        <f>R306*P306+(1-R306)*O306</f>
        <v>26756.269160000003</v>
      </c>
      <c r="O306" s="51">
        <v>14092.5</v>
      </c>
      <c r="P306" s="51">
        <v>36698.300000000003</v>
      </c>
      <c r="Q306" s="51">
        <v>6899</v>
      </c>
      <c r="R306" s="60">
        <v>0.56020000000000003</v>
      </c>
      <c r="S306" s="61">
        <f>Q306*R306</f>
        <v>3864.8198000000002</v>
      </c>
      <c r="T306" s="61">
        <f>Q306-S306</f>
        <v>3034.1801999999998</v>
      </c>
      <c r="U306" s="49">
        <v>43266</v>
      </c>
      <c r="V306" s="53">
        <v>53786</v>
      </c>
      <c r="W306" s="53">
        <v>64970</v>
      </c>
      <c r="X306" s="53">
        <v>75143</v>
      </c>
      <c r="Y306" s="53">
        <v>52645</v>
      </c>
      <c r="Z306" s="53">
        <v>59850</v>
      </c>
      <c r="AA306" s="53">
        <v>80240</v>
      </c>
      <c r="AB306" s="53">
        <v>41009</v>
      </c>
      <c r="AC306" s="53">
        <v>96561</v>
      </c>
      <c r="AD306" s="53">
        <v>93694</v>
      </c>
      <c r="AE306" s="53">
        <v>63493</v>
      </c>
      <c r="AF306" s="53">
        <v>53070</v>
      </c>
      <c r="AG306" s="53">
        <v>84226</v>
      </c>
      <c r="AH306" s="53">
        <v>53583</v>
      </c>
      <c r="AI306" s="53">
        <v>60798</v>
      </c>
      <c r="AJ306" s="53">
        <v>79209</v>
      </c>
      <c r="AK306" s="53">
        <v>95776</v>
      </c>
      <c r="AL306" s="53">
        <v>89668</v>
      </c>
      <c r="AM306" s="53">
        <v>72755</v>
      </c>
      <c r="AN306" s="49">
        <v>21663</v>
      </c>
      <c r="AO306" s="51">
        <v>53397.000000000007</v>
      </c>
      <c r="AP306" s="51">
        <v>952652.00000000012</v>
      </c>
      <c r="AQ306" s="51">
        <v>148630</v>
      </c>
      <c r="AR306" s="51">
        <v>1068197</v>
      </c>
      <c r="AS306" s="51">
        <v>202375</v>
      </c>
      <c r="AT306" s="51">
        <v>218832.00000000003</v>
      </c>
      <c r="AU306" s="51">
        <v>62689</v>
      </c>
      <c r="AV306" s="51">
        <v>67925</v>
      </c>
      <c r="AW306" s="51">
        <v>276451</v>
      </c>
      <c r="AX306" s="51">
        <v>124597</v>
      </c>
      <c r="AY306" s="51">
        <v>98002</v>
      </c>
      <c r="AZ306" s="51">
        <v>111786.00000000001</v>
      </c>
      <c r="BA306" s="51">
        <v>82604</v>
      </c>
      <c r="BB306" s="51">
        <v>14763.000000000002</v>
      </c>
      <c r="BC306" s="51">
        <v>676239.00000000012</v>
      </c>
      <c r="BD306" s="51">
        <v>410861</v>
      </c>
      <c r="BE306" s="51">
        <v>55125</v>
      </c>
      <c r="BF306" s="51">
        <v>815947</v>
      </c>
    </row>
    <row r="307" spans="1:58" x14ac:dyDescent="0.3">
      <c r="A307" s="50" t="s">
        <v>27</v>
      </c>
      <c r="B307" s="50">
        <v>18</v>
      </c>
      <c r="C307" s="50">
        <v>2019</v>
      </c>
      <c r="D307" s="50">
        <v>4.8514999999999997</v>
      </c>
      <c r="E307" s="50">
        <v>0.12658</v>
      </c>
      <c r="F307" s="50">
        <v>0.86741999999999997</v>
      </c>
      <c r="G307" s="50">
        <v>4770</v>
      </c>
      <c r="H307" s="50">
        <v>0.71857899999999997</v>
      </c>
      <c r="I307" s="50">
        <v>11358.2</v>
      </c>
      <c r="J307" s="50">
        <v>2.1866599999999998</v>
      </c>
      <c r="K307" s="50">
        <v>2.7E-2</v>
      </c>
      <c r="L307" s="50">
        <v>1.8068000000000001E-2</v>
      </c>
      <c r="M307" s="50">
        <v>6.9074700000000003E-2</v>
      </c>
      <c r="N307" s="59">
        <f>R307*P307+(1-R307)*O307</f>
        <v>29383.430620000003</v>
      </c>
      <c r="O307" s="51">
        <v>15394.8</v>
      </c>
      <c r="P307" s="51">
        <v>39841.9</v>
      </c>
      <c r="Q307" s="51">
        <v>6918.38</v>
      </c>
      <c r="R307" s="51">
        <v>0.57220000000000004</v>
      </c>
      <c r="S307" s="61">
        <f>Q307*R307</f>
        <v>3958.6970360000005</v>
      </c>
      <c r="T307" s="61">
        <f>Q307-S307</f>
        <v>2959.6829639999996</v>
      </c>
      <c r="U307" s="49">
        <v>51094</v>
      </c>
      <c r="V307" s="49">
        <v>57568</v>
      </c>
      <c r="W307" s="49">
        <v>70427</v>
      </c>
      <c r="X307" s="49">
        <v>94307</v>
      </c>
      <c r="Y307" s="49">
        <v>56072</v>
      </c>
      <c r="Z307" s="49">
        <v>61756</v>
      </c>
      <c r="AA307" s="49">
        <v>85170</v>
      </c>
      <c r="AB307" s="49">
        <v>39842</v>
      </c>
      <c r="AC307" s="49">
        <v>95989</v>
      </c>
      <c r="AD307" s="49">
        <v>91162</v>
      </c>
      <c r="AE307" s="49">
        <v>69065</v>
      </c>
      <c r="AF307" s="49">
        <v>61921</v>
      </c>
      <c r="AG307" s="49">
        <v>87971</v>
      </c>
      <c r="AH307" s="49">
        <v>53697</v>
      </c>
      <c r="AI307" s="49">
        <v>66351</v>
      </c>
      <c r="AJ307" s="49">
        <v>77474</v>
      </c>
      <c r="AK307" s="49">
        <v>98446</v>
      </c>
      <c r="AL307" s="49">
        <v>98085</v>
      </c>
      <c r="AM307" s="49">
        <v>76565</v>
      </c>
      <c r="AN307" s="49">
        <v>13519</v>
      </c>
      <c r="AO307" s="49">
        <v>49950</v>
      </c>
      <c r="AP307" s="49">
        <v>943008</v>
      </c>
      <c r="AQ307" s="49">
        <v>151016</v>
      </c>
      <c r="AR307" s="49">
        <v>1050239</v>
      </c>
      <c r="AS307" s="49">
        <v>216982</v>
      </c>
      <c r="AT307" s="49">
        <v>259488</v>
      </c>
      <c r="AU307" s="49">
        <v>62874</v>
      </c>
      <c r="AV307" s="49">
        <v>81410</v>
      </c>
      <c r="AW307" s="49">
        <v>356776</v>
      </c>
      <c r="AX307" s="49">
        <v>140727</v>
      </c>
      <c r="AY307" s="49">
        <v>2100</v>
      </c>
      <c r="AZ307" s="49">
        <v>133530</v>
      </c>
      <c r="BA307" s="49">
        <v>95226</v>
      </c>
      <c r="BB307" s="49">
        <v>23016</v>
      </c>
      <c r="BC307" s="49">
        <v>840888</v>
      </c>
      <c r="BD307" s="49">
        <v>459319</v>
      </c>
      <c r="BE307" s="49">
        <v>61982</v>
      </c>
      <c r="BF307" s="49">
        <v>888041</v>
      </c>
    </row>
    <row r="308" spans="1:58" x14ac:dyDescent="0.3">
      <c r="A308" s="50" t="s">
        <v>28</v>
      </c>
      <c r="B308" s="50">
        <v>19</v>
      </c>
      <c r="C308" s="50">
        <v>2003</v>
      </c>
      <c r="D308" s="50">
        <v>3.8807</v>
      </c>
      <c r="E308" s="50">
        <v>0.138242</v>
      </c>
      <c r="F308" s="50">
        <v>0.67972600000000005</v>
      </c>
      <c r="G308" s="50">
        <v>257</v>
      </c>
      <c r="H308" s="50">
        <v>0.16537199999999999</v>
      </c>
      <c r="I308" s="50">
        <v>1717.72</v>
      </c>
      <c r="J308" s="50">
        <v>0.48182900000000001</v>
      </c>
      <c r="K308" s="50">
        <v>2.9000000000000001E-2</v>
      </c>
      <c r="L308" s="50">
        <v>8.5909999999999997E-3</v>
      </c>
      <c r="M308" s="50">
        <v>5.82026E-2</v>
      </c>
      <c r="N308" s="59">
        <f>R308*P308+(1-R308)*O308</f>
        <v>8931.4290503556422</v>
      </c>
      <c r="O308" s="51">
        <v>4054.6</v>
      </c>
      <c r="P308" s="51">
        <v>12380.4</v>
      </c>
      <c r="Q308" s="51">
        <v>8963</v>
      </c>
      <c r="R308" s="60">
        <v>0.58574900314151701</v>
      </c>
      <c r="S308" s="61">
        <f>Q308*R308</f>
        <v>5250.0683151574167</v>
      </c>
      <c r="T308" s="61">
        <f>Q308-S308</f>
        <v>3712.9316848425833</v>
      </c>
      <c r="U308" s="52">
        <v>8990</v>
      </c>
      <c r="V308" s="62">
        <v>12961</v>
      </c>
      <c r="W308" s="62">
        <v>15763</v>
      </c>
      <c r="X308" s="62">
        <v>28574</v>
      </c>
      <c r="Y308" s="62">
        <v>14608</v>
      </c>
      <c r="Z308" s="62">
        <v>18296</v>
      </c>
      <c r="AA308" s="62">
        <v>25936</v>
      </c>
      <c r="AB308" s="62">
        <v>14778</v>
      </c>
      <c r="AC308" s="62">
        <v>42966</v>
      </c>
      <c r="AD308" s="62">
        <v>33426</v>
      </c>
      <c r="AE308" s="62">
        <v>22312</v>
      </c>
      <c r="AF308" s="62">
        <v>21306</v>
      </c>
      <c r="AG308" s="62">
        <v>32963</v>
      </c>
      <c r="AH308" s="62">
        <v>16257</v>
      </c>
      <c r="AI308" s="62">
        <v>17832</v>
      </c>
      <c r="AJ308" s="62">
        <v>20449</v>
      </c>
      <c r="AK308" s="62">
        <v>25157</v>
      </c>
      <c r="AL308" s="62">
        <v>25901</v>
      </c>
      <c r="AM308" s="62">
        <v>25642</v>
      </c>
      <c r="AN308" s="50">
        <v>132348</v>
      </c>
      <c r="AO308" s="51">
        <v>40198</v>
      </c>
      <c r="AP308" s="51">
        <v>2837913</v>
      </c>
      <c r="AQ308" s="51">
        <v>195845.99999999997</v>
      </c>
      <c r="AR308" s="51">
        <v>546082</v>
      </c>
      <c r="AS308" s="51">
        <v>408542</v>
      </c>
      <c r="AT308" s="51">
        <v>437376</v>
      </c>
      <c r="AU308" s="51">
        <v>198512.99999999997</v>
      </c>
      <c r="AV308" s="51">
        <v>117411</v>
      </c>
      <c r="AW308" s="51">
        <v>281826</v>
      </c>
      <c r="AX308" s="51">
        <v>144964</v>
      </c>
      <c r="AY308" s="51">
        <v>155554</v>
      </c>
      <c r="AZ308" s="51">
        <v>92988</v>
      </c>
      <c r="BA308" s="51">
        <v>112396.99999999999</v>
      </c>
      <c r="BB308" s="51">
        <v>29650</v>
      </c>
      <c r="BC308" s="51">
        <v>924415</v>
      </c>
      <c r="BD308" s="51">
        <v>346001</v>
      </c>
      <c r="BE308" s="51">
        <v>70121</v>
      </c>
      <c r="BF308" s="51">
        <v>739221</v>
      </c>
    </row>
    <row r="309" spans="1:58" x14ac:dyDescent="0.3">
      <c r="A309" s="50" t="s">
        <v>28</v>
      </c>
      <c r="B309" s="50">
        <v>19</v>
      </c>
      <c r="C309" s="50">
        <v>2004</v>
      </c>
      <c r="D309" s="50">
        <v>3.6352000000000002</v>
      </c>
      <c r="E309" s="50">
        <v>0.13039799999999999</v>
      </c>
      <c r="F309" s="50">
        <v>0.71100399999999997</v>
      </c>
      <c r="G309" s="50">
        <v>329</v>
      </c>
      <c r="H309" s="50">
        <v>0.174405</v>
      </c>
      <c r="I309" s="50">
        <v>1754.56</v>
      </c>
      <c r="J309" s="50">
        <v>0.48913299999999998</v>
      </c>
      <c r="K309" s="50">
        <v>2.7E-2</v>
      </c>
      <c r="L309" s="50">
        <v>1.0317E-2</v>
      </c>
      <c r="M309" s="50">
        <v>5.7367399999999999E-2</v>
      </c>
      <c r="N309" s="59">
        <f>R309*P309+(1-R309)*O309</f>
        <v>10679.407527626974</v>
      </c>
      <c r="O309" s="51">
        <v>4365.87</v>
      </c>
      <c r="P309" s="51">
        <v>14953.39</v>
      </c>
      <c r="Q309" s="51">
        <v>9111</v>
      </c>
      <c r="R309" s="60">
        <v>0.59631882892565724</v>
      </c>
      <c r="S309" s="61">
        <f>Q309*R309</f>
        <v>5433.0608503416634</v>
      </c>
      <c r="T309" s="61">
        <f>Q309-S309</f>
        <v>3677.9391496583366</v>
      </c>
      <c r="U309" s="52">
        <v>9894</v>
      </c>
      <c r="V309" s="62">
        <v>17617</v>
      </c>
      <c r="W309" s="62">
        <v>17007</v>
      </c>
      <c r="X309" s="62">
        <v>31503</v>
      </c>
      <c r="Y309" s="62">
        <v>15639</v>
      </c>
      <c r="Z309" s="62">
        <v>21279</v>
      </c>
      <c r="AA309" s="62">
        <v>29258</v>
      </c>
      <c r="AB309" s="62">
        <v>16265</v>
      </c>
      <c r="AC309" s="62">
        <v>45624</v>
      </c>
      <c r="AD309" s="62">
        <v>38317</v>
      </c>
      <c r="AE309" s="62">
        <v>23977</v>
      </c>
      <c r="AF309" s="62">
        <v>24644</v>
      </c>
      <c r="AG309" s="62">
        <v>37952</v>
      </c>
      <c r="AH309" s="62">
        <v>17850</v>
      </c>
      <c r="AI309" s="62">
        <v>19665</v>
      </c>
      <c r="AJ309" s="62">
        <v>22660</v>
      </c>
      <c r="AK309" s="62">
        <v>28248</v>
      </c>
      <c r="AL309" s="62">
        <v>30105</v>
      </c>
      <c r="AM309" s="62">
        <v>29220</v>
      </c>
      <c r="AN309" s="52">
        <v>120254</v>
      </c>
      <c r="AO309" s="51">
        <v>38772</v>
      </c>
      <c r="AP309" s="51">
        <v>3181456.9999999995</v>
      </c>
      <c r="AQ309" s="51">
        <v>197276</v>
      </c>
      <c r="AR309" s="51">
        <v>550657</v>
      </c>
      <c r="AS309" s="51">
        <v>394731</v>
      </c>
      <c r="AT309" s="51">
        <v>450525</v>
      </c>
      <c r="AU309" s="51">
        <v>210300</v>
      </c>
      <c r="AV309" s="51">
        <v>126286</v>
      </c>
      <c r="AW309" s="51">
        <v>291168</v>
      </c>
      <c r="AX309" s="51">
        <v>174635</v>
      </c>
      <c r="AY309" s="51">
        <v>168078</v>
      </c>
      <c r="AZ309" s="51">
        <v>106878</v>
      </c>
      <c r="BA309" s="51">
        <v>110852</v>
      </c>
      <c r="BB309" s="51">
        <v>34414</v>
      </c>
      <c r="BC309" s="51">
        <v>953184</v>
      </c>
      <c r="BD309" s="51">
        <v>357994</v>
      </c>
      <c r="BE309" s="51">
        <v>73322</v>
      </c>
      <c r="BF309" s="51">
        <v>766438</v>
      </c>
    </row>
    <row r="310" spans="1:58" x14ac:dyDescent="0.3">
      <c r="A310" s="50" t="s">
        <v>28</v>
      </c>
      <c r="B310" s="50">
        <v>19</v>
      </c>
      <c r="C310" s="50">
        <v>2005</v>
      </c>
      <c r="D310" s="50">
        <v>4.5586000000000002</v>
      </c>
      <c r="E310" s="50">
        <v>7.7134999999999995E-2</v>
      </c>
      <c r="F310" s="50">
        <v>0.73605100000000001</v>
      </c>
      <c r="G310" s="50">
        <v>392</v>
      </c>
      <c r="H310" s="50">
        <v>0.195356</v>
      </c>
      <c r="I310" s="50">
        <v>1795.11</v>
      </c>
      <c r="J310" s="50">
        <v>0.49293500000000001</v>
      </c>
      <c r="K310" s="50">
        <v>2.5999999999999999E-2</v>
      </c>
      <c r="L310" s="50">
        <v>1.1094E-2</v>
      </c>
      <c r="M310" s="50">
        <v>5.7771099999999999E-2</v>
      </c>
      <c r="N310" s="59">
        <f>R310*P310+(1-R310)*O310</f>
        <v>10806.679919999999</v>
      </c>
      <c r="O310" s="51">
        <v>4690.5</v>
      </c>
      <c r="P310" s="51">
        <v>14769.9</v>
      </c>
      <c r="Q310" s="51">
        <v>9194</v>
      </c>
      <c r="R310" s="60">
        <v>0.60680000000000001</v>
      </c>
      <c r="S310" s="61">
        <f>Q310*R310</f>
        <v>5578.9192000000003</v>
      </c>
      <c r="T310" s="61">
        <f>Q310-S310</f>
        <v>3615.0807999999997</v>
      </c>
      <c r="U310" s="49">
        <v>10120</v>
      </c>
      <c r="V310" s="51">
        <v>23841</v>
      </c>
      <c r="W310" s="51">
        <v>18019</v>
      </c>
      <c r="X310" s="51">
        <v>34042</v>
      </c>
      <c r="Y310" s="51">
        <v>17375</v>
      </c>
      <c r="Z310" s="51">
        <v>23954</v>
      </c>
      <c r="AA310" s="51">
        <v>32589</v>
      </c>
      <c r="AB310" s="51">
        <v>17423</v>
      </c>
      <c r="AC310" s="51">
        <v>48972</v>
      </c>
      <c r="AD310" s="51">
        <v>44171</v>
      </c>
      <c r="AE310" s="51">
        <v>25113</v>
      </c>
      <c r="AF310" s="51">
        <v>24463</v>
      </c>
      <c r="AG310" s="51">
        <v>40625</v>
      </c>
      <c r="AH310" s="51">
        <v>19296</v>
      </c>
      <c r="AI310" s="51">
        <v>19755</v>
      </c>
      <c r="AJ310" s="51">
        <v>24571</v>
      </c>
      <c r="AK310" s="51">
        <v>30689</v>
      </c>
      <c r="AL310" s="51">
        <v>32926</v>
      </c>
      <c r="AM310" s="51">
        <v>33027</v>
      </c>
      <c r="AN310" s="49">
        <v>106417</v>
      </c>
      <c r="AO310" s="51">
        <v>32523</v>
      </c>
      <c r="AP310" s="51">
        <v>3599821</v>
      </c>
      <c r="AQ310" s="51">
        <v>195534</v>
      </c>
      <c r="AR310" s="51">
        <v>585929</v>
      </c>
      <c r="AS310" s="51">
        <v>405613</v>
      </c>
      <c r="AT310" s="51">
        <v>473122</v>
      </c>
      <c r="AU310" s="51">
        <v>221535</v>
      </c>
      <c r="AV310" s="51">
        <v>140288</v>
      </c>
      <c r="AW310" s="51">
        <v>298905</v>
      </c>
      <c r="AX310" s="51">
        <v>208857</v>
      </c>
      <c r="AY310" s="51">
        <v>234864</v>
      </c>
      <c r="AZ310" s="51">
        <v>123190.00000000001</v>
      </c>
      <c r="BA310" s="51">
        <v>119148</v>
      </c>
      <c r="BB310" s="51">
        <v>41596</v>
      </c>
      <c r="BC310" s="51">
        <v>983623.99999999988</v>
      </c>
      <c r="BD310" s="51">
        <v>382443</v>
      </c>
      <c r="BE310" s="51">
        <v>81996</v>
      </c>
      <c r="BF310" s="51">
        <v>807272</v>
      </c>
    </row>
    <row r="311" spans="1:58" x14ac:dyDescent="0.3">
      <c r="A311" s="50" t="s">
        <v>28</v>
      </c>
      <c r="B311" s="50">
        <v>19</v>
      </c>
      <c r="C311" s="50">
        <v>2006</v>
      </c>
      <c r="D311" s="50">
        <v>4.5385999999999997</v>
      </c>
      <c r="E311" s="50">
        <v>9.5147999999999996E-2</v>
      </c>
      <c r="F311" s="50">
        <v>0.753471</v>
      </c>
      <c r="G311" s="50">
        <v>477</v>
      </c>
      <c r="H311" s="50">
        <v>0.20888799999999999</v>
      </c>
      <c r="I311" s="50">
        <v>2896.61</v>
      </c>
      <c r="J311" s="50">
        <v>0.51953000000000005</v>
      </c>
      <c r="K311" s="50">
        <v>2.5999999999999999E-2</v>
      </c>
      <c r="L311" s="50">
        <v>1.1121000000000001E-2</v>
      </c>
      <c r="M311" s="50">
        <v>5.8459299999999999E-2</v>
      </c>
      <c r="N311" s="59">
        <f>R311*P311+(1-R311)*O311</f>
        <v>11969.353999999999</v>
      </c>
      <c r="O311" s="51">
        <v>5079.8</v>
      </c>
      <c r="P311" s="51">
        <v>16015.6</v>
      </c>
      <c r="Q311" s="51">
        <v>9442</v>
      </c>
      <c r="R311" s="60">
        <v>0.63</v>
      </c>
      <c r="S311" s="61">
        <f>Q311*R311</f>
        <v>5948.46</v>
      </c>
      <c r="T311" s="61">
        <f>Q311-S311</f>
        <v>3493.54</v>
      </c>
      <c r="U311" s="49">
        <v>11113</v>
      </c>
      <c r="V311" s="63">
        <v>26705</v>
      </c>
      <c r="W311" s="63">
        <v>20349</v>
      </c>
      <c r="X311" s="63">
        <v>37480</v>
      </c>
      <c r="Y311" s="63">
        <v>19491</v>
      </c>
      <c r="Z311" s="63">
        <v>26655</v>
      </c>
      <c r="AA311" s="63">
        <v>34656</v>
      </c>
      <c r="AB311" s="63">
        <v>18693</v>
      </c>
      <c r="AC311" s="63">
        <v>52641</v>
      </c>
      <c r="AD311" s="63">
        <v>53079</v>
      </c>
      <c r="AE311" s="63">
        <v>26380</v>
      </c>
      <c r="AF311" s="63">
        <v>27023</v>
      </c>
      <c r="AG311" s="63">
        <v>46668</v>
      </c>
      <c r="AH311" s="63">
        <v>20299</v>
      </c>
      <c r="AI311" s="63">
        <v>22512</v>
      </c>
      <c r="AJ311" s="63">
        <v>26359</v>
      </c>
      <c r="AK311" s="63">
        <v>33188</v>
      </c>
      <c r="AL311" s="63">
        <v>35485</v>
      </c>
      <c r="AM311" s="63">
        <v>34975</v>
      </c>
      <c r="AN311" s="49">
        <v>102688</v>
      </c>
      <c r="AO311" s="51">
        <v>33405</v>
      </c>
      <c r="AP311" s="51">
        <v>3910713</v>
      </c>
      <c r="AQ311" s="51">
        <v>202399</v>
      </c>
      <c r="AR311" s="51">
        <v>603628</v>
      </c>
      <c r="AS311" s="51">
        <v>398188.00000000006</v>
      </c>
      <c r="AT311" s="51">
        <v>482778</v>
      </c>
      <c r="AU311" s="51">
        <v>230702</v>
      </c>
      <c r="AV311" s="51">
        <v>149034</v>
      </c>
      <c r="AW311" s="51">
        <v>304590</v>
      </c>
      <c r="AX311" s="51">
        <v>228523</v>
      </c>
      <c r="AY311" s="51">
        <v>255734</v>
      </c>
      <c r="AZ311" s="51">
        <v>130848</v>
      </c>
      <c r="BA311" s="51">
        <v>124291</v>
      </c>
      <c r="BB311" s="51">
        <v>45029</v>
      </c>
      <c r="BC311" s="51">
        <v>1012296.9999999999</v>
      </c>
      <c r="BD311" s="51">
        <v>401034.99999999994</v>
      </c>
      <c r="BE311" s="51">
        <v>87674</v>
      </c>
      <c r="BF311" s="51">
        <v>840832</v>
      </c>
    </row>
    <row r="312" spans="1:58" x14ac:dyDescent="0.3">
      <c r="A312" s="50" t="s">
        <v>28</v>
      </c>
      <c r="B312" s="50">
        <v>19</v>
      </c>
      <c r="C312" s="50">
        <v>2007</v>
      </c>
      <c r="D312" s="50">
        <v>4.7892999999999999</v>
      </c>
      <c r="E312" s="50">
        <v>0.13231799999999999</v>
      </c>
      <c r="F312" s="50">
        <v>0.77142900000000003</v>
      </c>
      <c r="G312" s="50">
        <v>642</v>
      </c>
      <c r="H312" s="50">
        <v>0.23053799999999999</v>
      </c>
      <c r="I312" s="50">
        <v>2950.33</v>
      </c>
      <c r="J312" s="50">
        <v>0.51872200000000002</v>
      </c>
      <c r="K312" s="50">
        <v>2.5000000000000001E-2</v>
      </c>
      <c r="L312" s="50">
        <v>1.1284000000000001E-2</v>
      </c>
      <c r="M312" s="50">
        <v>5.9991799999999998E-2</v>
      </c>
      <c r="N312" s="59">
        <f>R312*P312+(1-R312)*O312</f>
        <v>13248.344420000001</v>
      </c>
      <c r="O312" s="51">
        <v>5624</v>
      </c>
      <c r="P312" s="51">
        <v>17699.3</v>
      </c>
      <c r="Q312" s="51">
        <v>9660</v>
      </c>
      <c r="R312" s="60">
        <v>0.63140000000000007</v>
      </c>
      <c r="S312" s="61">
        <f>Q312*R312</f>
        <v>6099.3240000000005</v>
      </c>
      <c r="T312" s="61">
        <f>Q312-S312</f>
        <v>3560.6759999999995</v>
      </c>
      <c r="U312" s="52">
        <v>11857</v>
      </c>
      <c r="V312" s="63">
        <v>31631</v>
      </c>
      <c r="W312" s="63">
        <v>22547</v>
      </c>
      <c r="X312" s="63">
        <v>44382</v>
      </c>
      <c r="Y312" s="63">
        <v>20867</v>
      </c>
      <c r="Z312" s="63">
        <v>28013</v>
      </c>
      <c r="AA312" s="63">
        <v>37774</v>
      </c>
      <c r="AB312" s="63">
        <v>19369</v>
      </c>
      <c r="AC312" s="63">
        <v>57805</v>
      </c>
      <c r="AD312" s="63">
        <v>66906</v>
      </c>
      <c r="AE312" s="63">
        <v>28959</v>
      </c>
      <c r="AF312" s="63">
        <v>30373</v>
      </c>
      <c r="AG312" s="63">
        <v>52330</v>
      </c>
      <c r="AH312" s="63">
        <v>23316</v>
      </c>
      <c r="AI312" s="63">
        <v>24172</v>
      </c>
      <c r="AJ312" s="63">
        <v>31396</v>
      </c>
      <c r="AK312" s="63">
        <v>37788</v>
      </c>
      <c r="AL312" s="63">
        <v>38155</v>
      </c>
      <c r="AM312" s="63">
        <v>39796</v>
      </c>
      <c r="AN312" s="52">
        <v>98916</v>
      </c>
      <c r="AO312" s="51">
        <v>33970</v>
      </c>
      <c r="AP312" s="51">
        <v>4229840</v>
      </c>
      <c r="AQ312" s="51">
        <v>194120</v>
      </c>
      <c r="AR312" s="51">
        <v>601338</v>
      </c>
      <c r="AS312" s="51">
        <v>404642</v>
      </c>
      <c r="AT312" s="51">
        <v>487730.00000000006</v>
      </c>
      <c r="AU312" s="51">
        <v>239101</v>
      </c>
      <c r="AV312" s="51">
        <v>158217</v>
      </c>
      <c r="AW312" s="51">
        <v>323534.99999999994</v>
      </c>
      <c r="AX312" s="51">
        <v>238582</v>
      </c>
      <c r="AY312" s="51">
        <v>263673</v>
      </c>
      <c r="AZ312" s="51">
        <v>142256</v>
      </c>
      <c r="BA312" s="51">
        <v>129323</v>
      </c>
      <c r="BB312" s="51">
        <v>51275.000000000007</v>
      </c>
      <c r="BC312" s="51">
        <v>1031724</v>
      </c>
      <c r="BD312" s="51">
        <v>418219</v>
      </c>
      <c r="BE312" s="51">
        <v>87605</v>
      </c>
      <c r="BF312" s="51">
        <v>880567.00000000012</v>
      </c>
    </row>
    <row r="313" spans="1:58" x14ac:dyDescent="0.3">
      <c r="A313" s="50" t="s">
        <v>28</v>
      </c>
      <c r="B313" s="50">
        <v>19</v>
      </c>
      <c r="C313" s="50">
        <v>2008</v>
      </c>
      <c r="D313" s="50">
        <v>4.7794999999999996</v>
      </c>
      <c r="E313" s="50">
        <v>8.0543000000000003E-2</v>
      </c>
      <c r="F313" s="50">
        <v>0.79436200000000001</v>
      </c>
      <c r="G313" s="50">
        <v>799</v>
      </c>
      <c r="H313" s="50">
        <v>0.247062</v>
      </c>
      <c r="I313" s="50">
        <v>2967.67</v>
      </c>
      <c r="J313" s="50">
        <v>0.57781700000000003</v>
      </c>
      <c r="K313" s="50">
        <v>2.5999999999999999E-2</v>
      </c>
      <c r="L313" s="50">
        <v>1.2635E-2</v>
      </c>
      <c r="M313" s="50">
        <v>6.0885000000000002E-2</v>
      </c>
      <c r="N313" s="59">
        <f>R313*P313+(1-R313)*O313</f>
        <v>14848.98547</v>
      </c>
      <c r="O313" s="51">
        <v>6399.8</v>
      </c>
      <c r="P313" s="51">
        <v>19732.900000000001</v>
      </c>
      <c r="Q313" s="51">
        <v>9893.48</v>
      </c>
      <c r="R313" s="60">
        <v>0.63370000000000004</v>
      </c>
      <c r="S313" s="61">
        <f>Q313*R313</f>
        <v>6269.4982760000003</v>
      </c>
      <c r="T313" s="61">
        <f>Q313-S313</f>
        <v>3623.9817239999993</v>
      </c>
      <c r="U313" s="49">
        <v>12905</v>
      </c>
      <c r="V313" s="63">
        <v>36224</v>
      </c>
      <c r="W313" s="63">
        <v>25249</v>
      </c>
      <c r="X313" s="63">
        <v>48868</v>
      </c>
      <c r="Y313" s="63">
        <v>22917</v>
      </c>
      <c r="Z313" s="63">
        <v>32093</v>
      </c>
      <c r="AA313" s="63">
        <v>42613</v>
      </c>
      <c r="AB313" s="63">
        <v>20944</v>
      </c>
      <c r="AC313" s="63">
        <v>61210</v>
      </c>
      <c r="AD313" s="63">
        <v>78781</v>
      </c>
      <c r="AE313" s="63">
        <v>32450</v>
      </c>
      <c r="AF313" s="63">
        <v>34755</v>
      </c>
      <c r="AG313" s="63">
        <v>58143</v>
      </c>
      <c r="AH313" s="63">
        <v>26081</v>
      </c>
      <c r="AI313" s="63">
        <v>26982</v>
      </c>
      <c r="AJ313" s="63">
        <v>34306</v>
      </c>
      <c r="AK313" s="63">
        <v>42314</v>
      </c>
      <c r="AL313" s="63">
        <v>40962</v>
      </c>
      <c r="AM313" s="63">
        <v>44661</v>
      </c>
      <c r="AN313" s="49">
        <v>98922</v>
      </c>
      <c r="AO313" s="51">
        <v>34321</v>
      </c>
      <c r="AP313" s="51">
        <v>4164723</v>
      </c>
      <c r="AQ313" s="51">
        <v>185354</v>
      </c>
      <c r="AR313" s="51">
        <v>595859</v>
      </c>
      <c r="AS313" s="51">
        <v>408375</v>
      </c>
      <c r="AT313" s="51">
        <v>492708</v>
      </c>
      <c r="AU313" s="51">
        <v>241281</v>
      </c>
      <c r="AV313" s="51">
        <v>162076</v>
      </c>
      <c r="AW313" s="51">
        <v>354829.99999999994</v>
      </c>
      <c r="AX313" s="51">
        <v>240886</v>
      </c>
      <c r="AY313" s="51">
        <v>269402</v>
      </c>
      <c r="AZ313" s="51">
        <v>150784</v>
      </c>
      <c r="BA313" s="51">
        <v>132664</v>
      </c>
      <c r="BB313" s="51">
        <v>54404</v>
      </c>
      <c r="BC313" s="51">
        <v>1057211</v>
      </c>
      <c r="BD313" s="51">
        <v>440302.99999999994</v>
      </c>
      <c r="BE313" s="51">
        <v>89057</v>
      </c>
      <c r="BF313" s="51">
        <v>905545</v>
      </c>
    </row>
    <row r="314" spans="1:58" x14ac:dyDescent="0.3">
      <c r="A314" s="50" t="s">
        <v>28</v>
      </c>
      <c r="B314" s="50">
        <v>19</v>
      </c>
      <c r="C314" s="50">
        <v>2009</v>
      </c>
      <c r="D314" s="50">
        <v>4.8395000000000001</v>
      </c>
      <c r="E314" s="50">
        <v>0.10036200000000001</v>
      </c>
      <c r="F314" s="50">
        <v>0.79152999999999996</v>
      </c>
      <c r="G314" s="50">
        <v>987</v>
      </c>
      <c r="H314" s="50">
        <v>0.268152</v>
      </c>
      <c r="I314" s="50">
        <v>3014.5</v>
      </c>
      <c r="J314" s="50">
        <v>0.59067000000000003</v>
      </c>
      <c r="K314" s="50">
        <v>2.5999999999999999E-2</v>
      </c>
      <c r="L314" s="50">
        <v>1.2734000000000001E-2</v>
      </c>
      <c r="M314" s="50">
        <v>6.1602700000000003E-2</v>
      </c>
      <c r="N314" s="59">
        <f>R314*P314+(1-R314)*O314</f>
        <v>16206.2852</v>
      </c>
      <c r="O314" s="51">
        <v>6906.9</v>
      </c>
      <c r="P314" s="51">
        <v>21574.7</v>
      </c>
      <c r="Q314" s="51">
        <v>10130.185462863636</v>
      </c>
      <c r="R314" s="60">
        <v>0.63400000000000001</v>
      </c>
      <c r="S314" s="61">
        <f>Q314*R314</f>
        <v>6422.5375834555452</v>
      </c>
      <c r="T314" s="61">
        <f>Q314-S314</f>
        <v>3707.6478794080904</v>
      </c>
      <c r="U314" s="49">
        <v>14469</v>
      </c>
      <c r="V314" s="63">
        <v>41176</v>
      </c>
      <c r="W314" s="63">
        <v>27578</v>
      </c>
      <c r="X314" s="63">
        <v>54496</v>
      </c>
      <c r="Y314" s="63">
        <v>25509</v>
      </c>
      <c r="Z314" s="63">
        <v>34418</v>
      </c>
      <c r="AA314" s="63">
        <v>45631</v>
      </c>
      <c r="AB314" s="63">
        <v>22542</v>
      </c>
      <c r="AC314" s="63">
        <v>61118</v>
      </c>
      <c r="AD314" s="63">
        <v>84721</v>
      </c>
      <c r="AE314" s="63">
        <v>34240</v>
      </c>
      <c r="AF314" s="63">
        <v>38192</v>
      </c>
      <c r="AG314" s="63">
        <v>61896</v>
      </c>
      <c r="AH314" s="63">
        <v>28360</v>
      </c>
      <c r="AI314" s="63">
        <v>27343</v>
      </c>
      <c r="AJ314" s="63">
        <v>38205</v>
      </c>
      <c r="AK314" s="63">
        <v>46609</v>
      </c>
      <c r="AL314" s="63">
        <v>44252</v>
      </c>
      <c r="AM314" s="63">
        <v>49837</v>
      </c>
      <c r="AN314" s="49">
        <v>91964</v>
      </c>
      <c r="AO314" s="51">
        <v>33348</v>
      </c>
      <c r="AP314" s="51">
        <v>4434591</v>
      </c>
      <c r="AQ314" s="51">
        <v>185085.00000000003</v>
      </c>
      <c r="AR314" s="51">
        <v>631542</v>
      </c>
      <c r="AS314" s="51">
        <v>407583</v>
      </c>
      <c r="AT314" s="51">
        <v>535351</v>
      </c>
      <c r="AU314" s="51">
        <v>237171.99999999997</v>
      </c>
      <c r="AV314" s="51">
        <v>167264.00000000003</v>
      </c>
      <c r="AW314" s="51">
        <v>374885</v>
      </c>
      <c r="AX314" s="51">
        <v>260845.99999999997</v>
      </c>
      <c r="AY314" s="51">
        <v>285329</v>
      </c>
      <c r="AZ314" s="51">
        <v>154053</v>
      </c>
      <c r="BA314" s="51">
        <v>136053</v>
      </c>
      <c r="BB314" s="51">
        <v>59424</v>
      </c>
      <c r="BC314" s="51">
        <v>1090172</v>
      </c>
      <c r="BD314" s="51">
        <v>462753</v>
      </c>
      <c r="BE314" s="51">
        <v>89515</v>
      </c>
      <c r="BF314" s="51">
        <v>913392</v>
      </c>
    </row>
    <row r="315" spans="1:58" x14ac:dyDescent="0.3">
      <c r="A315" s="50" t="s">
        <v>28</v>
      </c>
      <c r="B315" s="50">
        <v>19</v>
      </c>
      <c r="C315" s="50">
        <v>2010</v>
      </c>
      <c r="D315" s="50">
        <v>5.4435000000000002</v>
      </c>
      <c r="E315" s="50">
        <v>8.7842000000000003E-2</v>
      </c>
      <c r="F315" s="50">
        <v>0.78007000000000004</v>
      </c>
      <c r="G315" s="50">
        <v>1150</v>
      </c>
      <c r="H315" s="50">
        <v>0.32303700000000002</v>
      </c>
      <c r="I315" s="50">
        <v>10563.6</v>
      </c>
      <c r="J315" s="50">
        <v>0.66409700000000005</v>
      </c>
      <c r="K315" s="50">
        <v>2.5000000000000001E-2</v>
      </c>
      <c r="L315" s="50">
        <v>1.2547000000000001E-2</v>
      </c>
      <c r="M315" s="50">
        <v>5.9857E-2</v>
      </c>
      <c r="N315" s="59">
        <f>R315*P315+(1-R315)*O315</f>
        <v>18484.0635</v>
      </c>
      <c r="O315" s="51">
        <v>7890.3</v>
      </c>
      <c r="P315" s="51">
        <v>23897.8</v>
      </c>
      <c r="Q315" s="51">
        <v>10440.94</v>
      </c>
      <c r="R315" s="60">
        <v>0.66180000000000005</v>
      </c>
      <c r="S315" s="61">
        <f>Q315*R315</f>
        <v>6909.8140920000005</v>
      </c>
      <c r="T315" s="61">
        <f>Q315-S315</f>
        <v>3531.125908</v>
      </c>
      <c r="U315" s="49">
        <v>15270</v>
      </c>
      <c r="V315" s="64">
        <v>47254</v>
      </c>
      <c r="W315" s="64">
        <v>31277</v>
      </c>
      <c r="X315" s="64">
        <v>58158</v>
      </c>
      <c r="Y315" s="64">
        <v>29019</v>
      </c>
      <c r="Z315" s="64">
        <v>38378</v>
      </c>
      <c r="AA315" s="64">
        <v>49623</v>
      </c>
      <c r="AB315" s="64">
        <v>24781</v>
      </c>
      <c r="AC315" s="64">
        <v>68204</v>
      </c>
      <c r="AD315" s="64">
        <v>90519</v>
      </c>
      <c r="AE315" s="64">
        <v>37590</v>
      </c>
      <c r="AF315" s="64">
        <v>41195</v>
      </c>
      <c r="AG315" s="64">
        <v>69434</v>
      </c>
      <c r="AH315" s="64">
        <v>31351</v>
      </c>
      <c r="AI315" s="64">
        <v>29956</v>
      </c>
      <c r="AJ315" s="64">
        <v>42928</v>
      </c>
      <c r="AK315" s="64">
        <v>52308</v>
      </c>
      <c r="AL315" s="64">
        <v>47213</v>
      </c>
      <c r="AM315" s="64">
        <v>53350</v>
      </c>
      <c r="AN315" s="49">
        <v>88150</v>
      </c>
      <c r="AO315" s="51">
        <v>33930</v>
      </c>
      <c r="AP315" s="51">
        <v>4766581</v>
      </c>
      <c r="AQ315" s="51">
        <v>187585.00000000003</v>
      </c>
      <c r="AR315" s="51">
        <v>643889.00000000012</v>
      </c>
      <c r="AS315" s="51">
        <v>426028</v>
      </c>
      <c r="AT315" s="51">
        <v>560969</v>
      </c>
      <c r="AU315" s="51">
        <v>252327</v>
      </c>
      <c r="AV315" s="51">
        <v>175707</v>
      </c>
      <c r="AW315" s="51">
        <v>411676</v>
      </c>
      <c r="AX315" s="51">
        <v>290336</v>
      </c>
      <c r="AY315" s="51">
        <v>300637</v>
      </c>
      <c r="AZ315" s="51">
        <v>180596</v>
      </c>
      <c r="BA315" s="51">
        <v>140123</v>
      </c>
      <c r="BB315" s="51">
        <v>64015.000000000007</v>
      </c>
      <c r="BC315" s="51">
        <v>1123191</v>
      </c>
      <c r="BD315" s="51">
        <v>502531.00000000006</v>
      </c>
      <c r="BE315" s="51">
        <v>94467</v>
      </c>
      <c r="BF315" s="51">
        <v>942475</v>
      </c>
    </row>
    <row r="316" spans="1:58" x14ac:dyDescent="0.3">
      <c r="A316" s="50" t="s">
        <v>28</v>
      </c>
      <c r="B316" s="50">
        <v>19</v>
      </c>
      <c r="C316" s="50">
        <v>2011</v>
      </c>
      <c r="D316" s="50">
        <v>6.2041000000000004</v>
      </c>
      <c r="E316" s="50">
        <v>8.6265999999999995E-2</v>
      </c>
      <c r="F316" s="50">
        <v>0.77946899999999997</v>
      </c>
      <c r="G316" s="50">
        <v>1520</v>
      </c>
      <c r="H316" s="50">
        <v>0.43865799999999999</v>
      </c>
      <c r="I316" s="50">
        <v>3132.22</v>
      </c>
      <c r="J316" s="50">
        <v>0.68623999999999996</v>
      </c>
      <c r="K316" s="50">
        <v>2.5000000000000001E-2</v>
      </c>
      <c r="L316" s="50">
        <v>1.2756E-2</v>
      </c>
      <c r="M316" s="50">
        <v>6.2206699999999997E-2</v>
      </c>
      <c r="N316" s="59">
        <f>R316*P316+(1-R316)*O316</f>
        <v>21026.357</v>
      </c>
      <c r="O316" s="51">
        <v>9371.7000000000007</v>
      </c>
      <c r="P316" s="51">
        <v>26897.5</v>
      </c>
      <c r="Q316" s="51">
        <v>10505</v>
      </c>
      <c r="R316" s="60">
        <v>0.66500000000000004</v>
      </c>
      <c r="S316" s="61">
        <f>Q316*R316</f>
        <v>6985.8250000000007</v>
      </c>
      <c r="T316" s="61">
        <f>Q316-S316</f>
        <v>3519.1749999999993</v>
      </c>
      <c r="U316" s="49">
        <v>16790</v>
      </c>
      <c r="V316" s="53">
        <v>53944</v>
      </c>
      <c r="W316" s="53">
        <v>35772</v>
      </c>
      <c r="X316" s="53">
        <v>64475</v>
      </c>
      <c r="Y316" s="53">
        <v>32872</v>
      </c>
      <c r="Z316" s="53">
        <v>44000</v>
      </c>
      <c r="AA316" s="53">
        <v>54890</v>
      </c>
      <c r="AB316" s="53">
        <v>28376</v>
      </c>
      <c r="AC316" s="53">
        <v>72847</v>
      </c>
      <c r="AD316" s="53">
        <v>97916</v>
      </c>
      <c r="AE316" s="53">
        <v>45109</v>
      </c>
      <c r="AF316" s="53">
        <v>47537</v>
      </c>
      <c r="AG316" s="53">
        <v>78743</v>
      </c>
      <c r="AH316" s="53">
        <v>35804</v>
      </c>
      <c r="AI316" s="53">
        <v>33954</v>
      </c>
      <c r="AJ316" s="53">
        <v>48342</v>
      </c>
      <c r="AK316" s="53">
        <v>57684</v>
      </c>
      <c r="AL316" s="53">
        <v>53259</v>
      </c>
      <c r="AM316" s="53">
        <v>57500</v>
      </c>
      <c r="AN316" s="49">
        <v>82179</v>
      </c>
      <c r="AO316" s="51">
        <v>32113</v>
      </c>
      <c r="AP316" s="51">
        <v>5189655</v>
      </c>
      <c r="AQ316" s="51">
        <v>198558</v>
      </c>
      <c r="AR316" s="51">
        <v>926834.00000000012</v>
      </c>
      <c r="AS316" s="51">
        <v>555792</v>
      </c>
      <c r="AT316" s="51">
        <v>618479</v>
      </c>
      <c r="AU316" s="51">
        <v>289944</v>
      </c>
      <c r="AV316" s="51">
        <v>197352</v>
      </c>
      <c r="AW316" s="51">
        <v>460858</v>
      </c>
      <c r="AX316" s="51">
        <v>333786</v>
      </c>
      <c r="AY316" s="51">
        <v>317292</v>
      </c>
      <c r="AZ316" s="51">
        <v>185838</v>
      </c>
      <c r="BA316" s="51">
        <v>143759</v>
      </c>
      <c r="BB316" s="51">
        <v>68332</v>
      </c>
      <c r="BC316" s="51">
        <v>1161225</v>
      </c>
      <c r="BD316" s="51">
        <v>538938</v>
      </c>
      <c r="BE316" s="51">
        <v>91995</v>
      </c>
      <c r="BF316" s="51">
        <v>989298</v>
      </c>
    </row>
    <row r="317" spans="1:58" x14ac:dyDescent="0.3">
      <c r="A317" s="50" t="s">
        <v>28</v>
      </c>
      <c r="B317" s="50">
        <v>19</v>
      </c>
      <c r="C317" s="50">
        <v>2012</v>
      </c>
      <c r="D317" s="50">
        <v>6.4023000000000003</v>
      </c>
      <c r="E317" s="50">
        <v>8.6767999999999998E-2</v>
      </c>
      <c r="F317" s="50">
        <v>0.79310000000000003</v>
      </c>
      <c r="G317" s="50">
        <v>1700</v>
      </c>
      <c r="H317" s="50">
        <v>0.59366600000000003</v>
      </c>
      <c r="I317" s="50">
        <v>3255</v>
      </c>
      <c r="J317" s="50">
        <v>0.72291799999999995</v>
      </c>
      <c r="K317" s="50">
        <v>2.5000000000000001E-2</v>
      </c>
      <c r="L317" s="50">
        <v>1.3025999999999999E-2</v>
      </c>
      <c r="M317" s="50">
        <v>6.2778799999999996E-2</v>
      </c>
      <c r="N317" s="59">
        <f>R317*P317+(1-R317)*O317</f>
        <v>23809.748600000003</v>
      </c>
      <c r="O317" s="51">
        <v>10542.8</v>
      </c>
      <c r="P317" s="51">
        <v>30226.7</v>
      </c>
      <c r="Q317" s="51">
        <v>10594</v>
      </c>
      <c r="R317" s="60">
        <v>0.67400000000000004</v>
      </c>
      <c r="S317" s="61">
        <f>Q317*R317</f>
        <v>7140.3560000000007</v>
      </c>
      <c r="T317" s="61">
        <f>Q317-S317</f>
        <v>3453.6439999999993</v>
      </c>
      <c r="U317" s="49">
        <v>20315</v>
      </c>
      <c r="V317" s="64">
        <v>56370</v>
      </c>
      <c r="W317" s="64">
        <v>41712</v>
      </c>
      <c r="X317" s="64">
        <v>72974</v>
      </c>
      <c r="Y317" s="64">
        <v>36540</v>
      </c>
      <c r="Z317" s="64">
        <v>48345</v>
      </c>
      <c r="AA317" s="64">
        <v>58895</v>
      </c>
      <c r="AB317" s="64">
        <v>31378</v>
      </c>
      <c r="AC317" s="64">
        <v>80595</v>
      </c>
      <c r="AD317" s="64">
        <v>101308</v>
      </c>
      <c r="AE317" s="64">
        <v>49644</v>
      </c>
      <c r="AF317" s="64">
        <v>51342</v>
      </c>
      <c r="AG317" s="64">
        <v>85565</v>
      </c>
      <c r="AH317" s="64">
        <v>41107</v>
      </c>
      <c r="AI317" s="64">
        <v>36844</v>
      </c>
      <c r="AJ317" s="64">
        <v>53743</v>
      </c>
      <c r="AK317" s="64">
        <v>65942</v>
      </c>
      <c r="AL317" s="64">
        <v>56081</v>
      </c>
      <c r="AM317" s="64">
        <v>62700</v>
      </c>
      <c r="AN317" s="49">
        <v>72251</v>
      </c>
      <c r="AO317" s="51">
        <v>34437</v>
      </c>
      <c r="AP317" s="51">
        <v>5409380</v>
      </c>
      <c r="AQ317" s="51">
        <v>200799.99999999997</v>
      </c>
      <c r="AR317" s="51">
        <v>1075838</v>
      </c>
      <c r="AS317" s="51">
        <v>649729</v>
      </c>
      <c r="AT317" s="51">
        <v>617985</v>
      </c>
      <c r="AU317" s="51">
        <v>322825</v>
      </c>
      <c r="AV317" s="51">
        <v>185936</v>
      </c>
      <c r="AW317" s="51">
        <v>475908</v>
      </c>
      <c r="AX317" s="51">
        <v>348584.00000000006</v>
      </c>
      <c r="AY317" s="51">
        <v>370268</v>
      </c>
      <c r="AZ317" s="51">
        <v>212508.00000000003</v>
      </c>
      <c r="BA317" s="51">
        <v>143060</v>
      </c>
      <c r="BB317" s="51">
        <v>58402</v>
      </c>
      <c r="BC317" s="51">
        <v>1176919</v>
      </c>
      <c r="BD317" s="51">
        <v>561089</v>
      </c>
      <c r="BE317" s="51">
        <v>94666</v>
      </c>
      <c r="BF317" s="51">
        <v>1029262</v>
      </c>
    </row>
    <row r="318" spans="1:58" x14ac:dyDescent="0.3">
      <c r="A318" s="50" t="s">
        <v>28</v>
      </c>
      <c r="B318" s="50">
        <v>19</v>
      </c>
      <c r="C318" s="50">
        <v>2013</v>
      </c>
      <c r="D318" s="50">
        <v>6.3379000000000003</v>
      </c>
      <c r="E318" s="50">
        <v>8.7788000000000005E-2</v>
      </c>
      <c r="F318" s="50">
        <v>0.798821</v>
      </c>
      <c r="G318" s="50">
        <v>1690</v>
      </c>
      <c r="H318" s="50">
        <v>0.61348199999999997</v>
      </c>
      <c r="I318" s="50">
        <v>3308.61</v>
      </c>
      <c r="J318" s="50">
        <v>0.74745899999999998</v>
      </c>
      <c r="K318" s="50">
        <v>2.4E-2</v>
      </c>
      <c r="L318" s="50">
        <v>1.2965000000000001E-2</v>
      </c>
      <c r="M318" s="50">
        <v>6.5664700000000006E-2</v>
      </c>
      <c r="N318" s="59">
        <f>R318*P318+(1-R318)*O318</f>
        <v>26183.966320000003</v>
      </c>
      <c r="O318" s="51">
        <v>11669.3</v>
      </c>
      <c r="P318" s="51">
        <v>33090</v>
      </c>
      <c r="Q318" s="51">
        <v>10644</v>
      </c>
      <c r="R318" s="60">
        <v>0.67760000000000009</v>
      </c>
      <c r="S318" s="61">
        <f>Q318*R318</f>
        <v>7212.3744000000006</v>
      </c>
      <c r="T318" s="61">
        <f>Q318-S318</f>
        <v>3431.6255999999994</v>
      </c>
      <c r="U318" s="49">
        <v>24884</v>
      </c>
      <c r="V318" s="64">
        <v>71465</v>
      </c>
      <c r="W318" s="64">
        <v>45829</v>
      </c>
      <c r="X318" s="64">
        <v>89166</v>
      </c>
      <c r="Y318" s="64">
        <v>42074</v>
      </c>
      <c r="Z318" s="64">
        <v>51767</v>
      </c>
      <c r="AA318" s="64">
        <v>65980</v>
      </c>
      <c r="AB318" s="64">
        <v>35460</v>
      </c>
      <c r="AC318" s="64">
        <v>100186</v>
      </c>
      <c r="AD318" s="64">
        <v>117219</v>
      </c>
      <c r="AE318" s="64">
        <v>53601</v>
      </c>
      <c r="AF318" s="64">
        <v>60605</v>
      </c>
      <c r="AG318" s="64">
        <v>90557</v>
      </c>
      <c r="AH318" s="64">
        <v>43548</v>
      </c>
      <c r="AI318" s="64">
        <v>42187</v>
      </c>
      <c r="AJ318" s="64">
        <v>58947</v>
      </c>
      <c r="AK318" s="64">
        <v>69057</v>
      </c>
      <c r="AL318" s="64">
        <v>65268</v>
      </c>
      <c r="AM318" s="64">
        <v>65245</v>
      </c>
      <c r="AN318" s="49">
        <v>61724</v>
      </c>
      <c r="AO318" s="51">
        <v>29402</v>
      </c>
      <c r="AP318" s="51">
        <v>10202491</v>
      </c>
      <c r="AQ318" s="51">
        <v>321821</v>
      </c>
      <c r="AR318" s="51">
        <v>1622781</v>
      </c>
      <c r="AS318" s="51">
        <v>955253</v>
      </c>
      <c r="AT318" s="51">
        <v>833075.99999999988</v>
      </c>
      <c r="AU318" s="51">
        <v>393419</v>
      </c>
      <c r="AV318" s="51">
        <v>332575</v>
      </c>
      <c r="AW318" s="51">
        <v>433282</v>
      </c>
      <c r="AX318" s="51">
        <v>524731</v>
      </c>
      <c r="AY318" s="51">
        <v>557825</v>
      </c>
      <c r="AZ318" s="51">
        <v>295214</v>
      </c>
      <c r="BA318" s="51">
        <v>162777</v>
      </c>
      <c r="BB318" s="51">
        <v>72523</v>
      </c>
      <c r="BC318" s="51">
        <v>1186341</v>
      </c>
      <c r="BD318" s="51">
        <v>559297</v>
      </c>
      <c r="BE318" s="51">
        <v>108650</v>
      </c>
      <c r="BF318" s="51">
        <v>1016628.9999999999</v>
      </c>
    </row>
    <row r="319" spans="1:58" x14ac:dyDescent="0.3">
      <c r="A319" s="50" t="s">
        <v>28</v>
      </c>
      <c r="B319" s="50">
        <v>19</v>
      </c>
      <c r="C319" s="50">
        <v>2014</v>
      </c>
      <c r="D319" s="50">
        <v>6.2084000000000001</v>
      </c>
      <c r="E319" s="50">
        <v>9.6012E-2</v>
      </c>
      <c r="F319" s="50">
        <v>0.80648900000000001</v>
      </c>
      <c r="G319" s="50">
        <v>1770</v>
      </c>
      <c r="H319" s="50">
        <v>0.67298599999999997</v>
      </c>
      <c r="I319" s="50">
        <v>11783</v>
      </c>
      <c r="J319" s="50">
        <v>0.76708799999999999</v>
      </c>
      <c r="K319" s="50">
        <v>2.4E-2</v>
      </c>
      <c r="L319" s="50">
        <v>1.3148E-2</v>
      </c>
      <c r="M319" s="50">
        <v>6.9321300000000002E-2</v>
      </c>
      <c r="N319" s="59">
        <f>R319*P319+(1-R319)*O319</f>
        <v>25779.300000000003</v>
      </c>
      <c r="O319" s="51">
        <v>12245.6</v>
      </c>
      <c r="P319" s="51">
        <v>32148.1</v>
      </c>
      <c r="Q319" s="51">
        <v>10724</v>
      </c>
      <c r="R319" s="60">
        <v>0.68</v>
      </c>
      <c r="S319" s="61">
        <f>Q319*R319</f>
        <v>7292.3200000000006</v>
      </c>
      <c r="T319" s="61">
        <f>Q319-S319</f>
        <v>3431.6799999999994</v>
      </c>
      <c r="U319" s="49">
        <v>28823</v>
      </c>
      <c r="V319" s="64">
        <v>78585</v>
      </c>
      <c r="W319" s="64">
        <v>52308</v>
      </c>
      <c r="X319" s="64">
        <v>94750</v>
      </c>
      <c r="Y319" s="64">
        <v>46946</v>
      </c>
      <c r="Z319" s="64">
        <v>56534</v>
      </c>
      <c r="AA319" s="64">
        <v>72211</v>
      </c>
      <c r="AB319" s="64">
        <v>38789</v>
      </c>
      <c r="AC319" s="64">
        <v>108465</v>
      </c>
      <c r="AD319" s="64">
        <v>127285</v>
      </c>
      <c r="AE319" s="64">
        <v>60404</v>
      </c>
      <c r="AF319" s="64">
        <v>62547</v>
      </c>
      <c r="AG319" s="64">
        <v>96537</v>
      </c>
      <c r="AH319" s="64">
        <v>44666</v>
      </c>
      <c r="AI319" s="64">
        <v>44896</v>
      </c>
      <c r="AJ319" s="64">
        <v>63789</v>
      </c>
      <c r="AK319" s="64">
        <v>74377</v>
      </c>
      <c r="AL319" s="64">
        <v>69745</v>
      </c>
      <c r="AM319" s="64">
        <v>69684</v>
      </c>
      <c r="AN319" s="49">
        <v>56702</v>
      </c>
      <c r="AO319" s="51">
        <v>29903</v>
      </c>
      <c r="AP319" s="51">
        <v>10151605</v>
      </c>
      <c r="AQ319" s="51">
        <v>308037</v>
      </c>
      <c r="AR319" s="51">
        <v>1494062.9999999998</v>
      </c>
      <c r="AS319" s="51">
        <v>958407</v>
      </c>
      <c r="AT319" s="51">
        <v>853999</v>
      </c>
      <c r="AU319" s="51">
        <v>370551.00000000006</v>
      </c>
      <c r="AV319" s="51">
        <v>346340</v>
      </c>
      <c r="AW319" s="51">
        <v>431507</v>
      </c>
      <c r="AX319" s="51">
        <v>558406</v>
      </c>
      <c r="AY319" s="51">
        <v>606066</v>
      </c>
      <c r="AZ319" s="51">
        <v>319277</v>
      </c>
      <c r="BA319" s="51">
        <v>172821</v>
      </c>
      <c r="BB319" s="51">
        <v>74861</v>
      </c>
      <c r="BC319" s="51">
        <v>1244966</v>
      </c>
      <c r="BD319" s="51">
        <v>596787</v>
      </c>
      <c r="BE319" s="51">
        <v>115244</v>
      </c>
      <c r="BF319" s="51">
        <v>1043254</v>
      </c>
    </row>
    <row r="320" spans="1:58" x14ac:dyDescent="0.3">
      <c r="A320" s="50" t="s">
        <v>28</v>
      </c>
      <c r="B320" s="50">
        <v>19</v>
      </c>
      <c r="C320" s="50">
        <v>2015</v>
      </c>
      <c r="D320" s="50">
        <v>7.2473000000000001</v>
      </c>
      <c r="E320" s="50">
        <v>8.6859000000000006E-2</v>
      </c>
      <c r="F320" s="50">
        <v>0.82</v>
      </c>
      <c r="G320" s="50">
        <v>2030</v>
      </c>
      <c r="H320" s="50">
        <v>0.69925300000000001</v>
      </c>
      <c r="I320" s="50">
        <v>12001.3</v>
      </c>
      <c r="J320" s="50">
        <v>0.794485</v>
      </c>
      <c r="K320" s="50">
        <v>2.5000000000000001E-2</v>
      </c>
      <c r="L320" s="50">
        <v>1.3181E-2</v>
      </c>
      <c r="M320" s="50">
        <v>7.3446200000000003E-2</v>
      </c>
      <c r="N320" s="59">
        <f>R320*P320+(1-R320)*O320</f>
        <v>28062.141279999996</v>
      </c>
      <c r="O320" s="51">
        <v>13360.4</v>
      </c>
      <c r="P320" s="51">
        <v>34757.199999999997</v>
      </c>
      <c r="Q320" s="51">
        <v>10849</v>
      </c>
      <c r="R320" s="60">
        <v>0.68709999999999993</v>
      </c>
      <c r="S320" s="61">
        <f>Q320*R320</f>
        <v>7454.3478999999988</v>
      </c>
      <c r="T320" s="61">
        <f>Q320-S320</f>
        <v>3394.6521000000012</v>
      </c>
      <c r="U320" s="49">
        <v>31380</v>
      </c>
      <c r="V320" s="65">
        <v>86026</v>
      </c>
      <c r="W320" s="65">
        <v>57419</v>
      </c>
      <c r="X320" s="65">
        <v>102758</v>
      </c>
      <c r="Y320" s="65">
        <v>51001</v>
      </c>
      <c r="Z320" s="65">
        <v>61351</v>
      </c>
      <c r="AA320" s="65">
        <v>79680</v>
      </c>
      <c r="AB320" s="65">
        <v>43745</v>
      </c>
      <c r="AC320" s="65">
        <v>126083</v>
      </c>
      <c r="AD320" s="65">
        <v>138069</v>
      </c>
      <c r="AE320" s="65">
        <v>66768</v>
      </c>
      <c r="AF320" s="65">
        <v>66376</v>
      </c>
      <c r="AG320" s="65">
        <v>98929</v>
      </c>
      <c r="AH320" s="65">
        <v>48589</v>
      </c>
      <c r="AI320" s="65">
        <v>47483</v>
      </c>
      <c r="AJ320" s="65">
        <v>72368</v>
      </c>
      <c r="AK320" s="65">
        <v>80838</v>
      </c>
      <c r="AL320" s="65">
        <v>80069</v>
      </c>
      <c r="AM320" s="65">
        <v>79848</v>
      </c>
      <c r="AN320" s="49">
        <v>52841</v>
      </c>
      <c r="AO320" s="51">
        <v>30225</v>
      </c>
      <c r="AP320" s="51">
        <v>9810051</v>
      </c>
      <c r="AQ320" s="51">
        <v>307096</v>
      </c>
      <c r="AR320" s="51">
        <v>1415548</v>
      </c>
      <c r="AS320" s="51">
        <v>968168</v>
      </c>
      <c r="AT320" s="51">
        <v>827938</v>
      </c>
      <c r="AU320" s="51">
        <v>371188.99999999994</v>
      </c>
      <c r="AV320" s="51">
        <v>353120</v>
      </c>
      <c r="AW320" s="51">
        <v>460715.99999999994</v>
      </c>
      <c r="AX320" s="51">
        <v>590938</v>
      </c>
      <c r="AY320" s="51">
        <v>646839</v>
      </c>
      <c r="AZ320" s="51">
        <v>347323</v>
      </c>
      <c r="BA320" s="51">
        <v>174054</v>
      </c>
      <c r="BB320" s="51">
        <v>74388</v>
      </c>
      <c r="BC320" s="51">
        <v>1255092</v>
      </c>
      <c r="BD320" s="51">
        <v>613293</v>
      </c>
      <c r="BE320" s="51">
        <v>116093</v>
      </c>
      <c r="BF320" s="51">
        <v>1065482</v>
      </c>
    </row>
    <row r="321" spans="1:58" x14ac:dyDescent="0.3">
      <c r="A321" s="50" t="s">
        <v>28</v>
      </c>
      <c r="B321" s="50">
        <v>19</v>
      </c>
      <c r="C321" s="50">
        <v>2016</v>
      </c>
      <c r="D321" s="50">
        <v>6.7653999999999996</v>
      </c>
      <c r="E321" s="50">
        <v>0.11869499999999999</v>
      </c>
      <c r="F321" s="50">
        <v>0.82602799999999998</v>
      </c>
      <c r="G321" s="50">
        <v>2180</v>
      </c>
      <c r="H321" s="50">
        <v>0.72149300000000005</v>
      </c>
      <c r="I321" s="50">
        <v>3535.06</v>
      </c>
      <c r="J321" s="50">
        <v>0.70564300000000002</v>
      </c>
      <c r="K321" s="50">
        <v>2.5000000000000001E-2</v>
      </c>
      <c r="L321" s="50">
        <v>1.3547E-2</v>
      </c>
      <c r="M321" s="50">
        <v>7.6804499999999998E-2</v>
      </c>
      <c r="N321" s="59">
        <f>R321*P321+(1-R321)*O321</f>
        <v>30547.2932</v>
      </c>
      <c r="O321" s="51">
        <v>14512.2</v>
      </c>
      <c r="P321" s="51">
        <v>37684.300000000003</v>
      </c>
      <c r="Q321" s="51">
        <v>10999</v>
      </c>
      <c r="R321" s="60">
        <v>0.69200000000000006</v>
      </c>
      <c r="S321" s="61">
        <f>Q321*R321</f>
        <v>7611.3080000000009</v>
      </c>
      <c r="T321" s="61">
        <f>Q321-S321</f>
        <v>3387.6919999999991</v>
      </c>
      <c r="U321" s="53">
        <v>36431</v>
      </c>
      <c r="V321" s="64">
        <v>91276</v>
      </c>
      <c r="W321" s="64">
        <v>62383</v>
      </c>
      <c r="X321" s="64">
        <v>110242</v>
      </c>
      <c r="Y321" s="64">
        <v>55263</v>
      </c>
      <c r="Z321" s="64">
        <v>67451</v>
      </c>
      <c r="AA321" s="64">
        <v>84444</v>
      </c>
      <c r="AB321" s="64">
        <v>46149</v>
      </c>
      <c r="AC321" s="64">
        <v>135859</v>
      </c>
      <c r="AD321" s="64">
        <v>135412</v>
      </c>
      <c r="AE321" s="64">
        <v>74014</v>
      </c>
      <c r="AF321" s="64">
        <v>69755</v>
      </c>
      <c r="AG321" s="64">
        <v>111233</v>
      </c>
      <c r="AH321" s="64">
        <v>53716</v>
      </c>
      <c r="AI321" s="64">
        <v>49297</v>
      </c>
      <c r="AJ321" s="64">
        <v>83234</v>
      </c>
      <c r="AK321" s="64">
        <v>94663</v>
      </c>
      <c r="AL321" s="64">
        <v>93300</v>
      </c>
      <c r="AM321" s="64">
        <v>89550</v>
      </c>
      <c r="AN321" s="53">
        <v>47749</v>
      </c>
      <c r="AO321" s="51">
        <v>27881.999999999996</v>
      </c>
      <c r="AP321" s="51">
        <v>9596959</v>
      </c>
      <c r="AQ321" s="51">
        <v>312727</v>
      </c>
      <c r="AR321" s="51">
        <v>1432627</v>
      </c>
      <c r="AS321" s="51">
        <v>1027835</v>
      </c>
      <c r="AT321" s="51">
        <v>811332</v>
      </c>
      <c r="AU321" s="51">
        <v>370486</v>
      </c>
      <c r="AV321" s="51">
        <v>435099</v>
      </c>
      <c r="AW321" s="51">
        <v>518183.99999999994</v>
      </c>
      <c r="AX321" s="51">
        <v>618253</v>
      </c>
      <c r="AY321" s="51">
        <v>711755</v>
      </c>
      <c r="AZ321" s="51">
        <v>322682</v>
      </c>
      <c r="BA321" s="51">
        <v>168570</v>
      </c>
      <c r="BB321" s="51">
        <v>77464</v>
      </c>
      <c r="BC321" s="51">
        <v>1256021</v>
      </c>
      <c r="BD321" s="51">
        <v>634840</v>
      </c>
      <c r="BE321" s="51">
        <v>117919</v>
      </c>
      <c r="BF321" s="51">
        <v>1087303</v>
      </c>
    </row>
    <row r="322" spans="1:58" x14ac:dyDescent="0.3">
      <c r="A322" s="50" t="s">
        <v>28</v>
      </c>
      <c r="B322" s="50">
        <v>19</v>
      </c>
      <c r="C322" s="50">
        <v>2017</v>
      </c>
      <c r="D322" s="50">
        <v>6.8273999999999999</v>
      </c>
      <c r="E322" s="50">
        <v>0.122172</v>
      </c>
      <c r="F322" s="50">
        <v>0.82834799999999997</v>
      </c>
      <c r="G322" s="50">
        <v>2330</v>
      </c>
      <c r="H322" s="50">
        <v>0.70496899999999996</v>
      </c>
      <c r="I322" s="50">
        <v>3562.17</v>
      </c>
      <c r="J322" s="50">
        <v>0.71590299999999996</v>
      </c>
      <c r="K322" s="50">
        <v>2.5000000000000001E-2</v>
      </c>
      <c r="L322" s="50">
        <v>1.3520000000000001E-2</v>
      </c>
      <c r="M322" s="50">
        <v>7.9997399999999996E-2</v>
      </c>
      <c r="N322" s="59">
        <f>R322*P322+(1-R322)*O322</f>
        <v>33378.686900000001</v>
      </c>
      <c r="O322" s="51">
        <v>15779.7</v>
      </c>
      <c r="P322" s="51">
        <v>40975.1</v>
      </c>
      <c r="Q322" s="51">
        <v>11169</v>
      </c>
      <c r="R322" s="60">
        <v>0.69850000000000001</v>
      </c>
      <c r="S322" s="61">
        <f>Q322*R322</f>
        <v>7801.5465000000004</v>
      </c>
      <c r="T322" s="61">
        <f>Q322-S322</f>
        <v>3367.4534999999996</v>
      </c>
      <c r="U322" s="49">
        <v>40926</v>
      </c>
      <c r="V322" s="64">
        <v>104687</v>
      </c>
      <c r="W322" s="64">
        <v>66823</v>
      </c>
      <c r="X322" s="64">
        <v>119094</v>
      </c>
      <c r="Y322" s="64">
        <v>57839</v>
      </c>
      <c r="Z322" s="64">
        <v>71209</v>
      </c>
      <c r="AA322" s="64">
        <v>91022</v>
      </c>
      <c r="AB322" s="64">
        <v>46454</v>
      </c>
      <c r="AC322" s="64">
        <v>147039</v>
      </c>
      <c r="AD322" s="64">
        <v>149936</v>
      </c>
      <c r="AE322" s="64">
        <v>79479</v>
      </c>
      <c r="AF322" s="64">
        <v>77407</v>
      </c>
      <c r="AG322" s="64">
        <v>125634</v>
      </c>
      <c r="AH322" s="64">
        <v>58945</v>
      </c>
      <c r="AI322" s="64">
        <v>53418</v>
      </c>
      <c r="AJ322" s="64">
        <v>95136</v>
      </c>
      <c r="AK322" s="64">
        <v>107710</v>
      </c>
      <c r="AL322" s="64">
        <v>104446</v>
      </c>
      <c r="AM322" s="64">
        <v>103752</v>
      </c>
      <c r="AN322" s="49">
        <v>45941</v>
      </c>
      <c r="AO322" s="51">
        <v>24535</v>
      </c>
      <c r="AP322" s="51">
        <v>9293607</v>
      </c>
      <c r="AQ322" s="51">
        <v>299182</v>
      </c>
      <c r="AR322" s="51">
        <v>1542107</v>
      </c>
      <c r="AS322" s="51">
        <v>1026534</v>
      </c>
      <c r="AT322" s="51">
        <v>833312.00000000012</v>
      </c>
      <c r="AU322" s="51">
        <v>365200.00000000006</v>
      </c>
      <c r="AV322" s="51">
        <v>498638.00000000006</v>
      </c>
      <c r="AW322" s="51">
        <v>488928</v>
      </c>
      <c r="AX322" s="51">
        <v>663147</v>
      </c>
      <c r="AY322" s="51">
        <v>761055.00000000012</v>
      </c>
      <c r="AZ322" s="51">
        <v>338641</v>
      </c>
      <c r="BA322" s="51">
        <v>172419</v>
      </c>
      <c r="BB322" s="51">
        <v>89551</v>
      </c>
      <c r="BC322" s="51">
        <v>1274604</v>
      </c>
      <c r="BD322" s="51">
        <v>658223</v>
      </c>
      <c r="BE322" s="51">
        <v>114500.00000000001</v>
      </c>
      <c r="BF322" s="51">
        <v>1140892</v>
      </c>
    </row>
    <row r="323" spans="1:58" x14ac:dyDescent="0.3">
      <c r="A323" s="50" t="s">
        <v>28</v>
      </c>
      <c r="B323" s="50">
        <v>19</v>
      </c>
      <c r="C323" s="50">
        <v>2018</v>
      </c>
      <c r="D323" s="50">
        <v>6.4466000000000001</v>
      </c>
      <c r="E323" s="50">
        <v>0.12923799999999999</v>
      </c>
      <c r="F323" s="50">
        <v>0.83623199999999998</v>
      </c>
      <c r="G323" s="50">
        <v>2560</v>
      </c>
      <c r="H323" s="50">
        <v>0.66813900000000004</v>
      </c>
      <c r="I323" s="50">
        <v>12238.3</v>
      </c>
      <c r="J323" s="50">
        <v>0.73094599999999998</v>
      </c>
      <c r="K323" s="50">
        <v>2.4E-2</v>
      </c>
      <c r="L323" s="50">
        <v>1.3485E-2</v>
      </c>
      <c r="M323" s="50">
        <v>8.1611000000000003E-2</v>
      </c>
      <c r="N323" s="59">
        <f>R323*P323+(1-R323)*O323</f>
        <v>36379.223100000003</v>
      </c>
      <c r="O323" s="51">
        <v>17167.7</v>
      </c>
      <c r="P323" s="51">
        <v>44341</v>
      </c>
      <c r="Q323" s="51">
        <v>11346</v>
      </c>
      <c r="R323" s="60">
        <v>0.70700000000000007</v>
      </c>
      <c r="S323" s="61">
        <f>Q323*R323</f>
        <v>8021.6220000000012</v>
      </c>
      <c r="T323" s="61">
        <f>Q323-S323</f>
        <v>3324.3779999999988</v>
      </c>
      <c r="U323" s="49">
        <v>44141</v>
      </c>
      <c r="V323" s="53">
        <v>123138</v>
      </c>
      <c r="W323" s="53">
        <v>74030</v>
      </c>
      <c r="X323" s="53">
        <v>133553</v>
      </c>
      <c r="Y323" s="53">
        <v>64747</v>
      </c>
      <c r="Z323" s="53">
        <v>78928</v>
      </c>
      <c r="AA323" s="53">
        <v>97888</v>
      </c>
      <c r="AB323" s="53">
        <v>48828</v>
      </c>
      <c r="AC323" s="53">
        <v>158044</v>
      </c>
      <c r="AD323" s="53">
        <v>166402</v>
      </c>
      <c r="AE323" s="53">
        <v>86137</v>
      </c>
      <c r="AF323" s="53">
        <v>84159</v>
      </c>
      <c r="AG323" s="53">
        <v>141024</v>
      </c>
      <c r="AH323" s="53">
        <v>67262</v>
      </c>
      <c r="AI323" s="53">
        <v>55885</v>
      </c>
      <c r="AJ323" s="53">
        <v>109022</v>
      </c>
      <c r="AK323" s="53">
        <v>118701</v>
      </c>
      <c r="AL323" s="53">
        <v>116940</v>
      </c>
      <c r="AM323" s="53">
        <v>116738</v>
      </c>
      <c r="AN323" s="49">
        <v>41200</v>
      </c>
      <c r="AO323" s="51">
        <v>21791</v>
      </c>
      <c r="AP323" s="51">
        <v>8824778</v>
      </c>
      <c r="AQ323" s="51">
        <v>279553</v>
      </c>
      <c r="AR323" s="51">
        <v>1690284</v>
      </c>
      <c r="AS323" s="51">
        <v>1078159</v>
      </c>
      <c r="AT323" s="51">
        <v>864093</v>
      </c>
      <c r="AU323" s="51">
        <v>406566.00000000006</v>
      </c>
      <c r="AV323" s="51">
        <v>607831</v>
      </c>
      <c r="AW323" s="51">
        <v>612993</v>
      </c>
      <c r="AX323" s="51">
        <v>770681</v>
      </c>
      <c r="AY323" s="51">
        <v>787959</v>
      </c>
      <c r="AZ323" s="51">
        <v>378310.00000000006</v>
      </c>
      <c r="BA323" s="51">
        <v>186335.00000000003</v>
      </c>
      <c r="BB323" s="51">
        <v>106778.00000000001</v>
      </c>
      <c r="BC323" s="51">
        <v>1301440</v>
      </c>
      <c r="BD323" s="51">
        <v>678780</v>
      </c>
      <c r="BE323" s="51">
        <v>105332.00000000001</v>
      </c>
      <c r="BF323" s="51">
        <v>1198506</v>
      </c>
    </row>
    <row r="324" spans="1:58" x14ac:dyDescent="0.3">
      <c r="A324" s="50" t="s">
        <v>28</v>
      </c>
      <c r="B324" s="50">
        <v>19</v>
      </c>
      <c r="C324" s="50">
        <v>2019</v>
      </c>
      <c r="D324" s="50">
        <v>6.3121999999999998</v>
      </c>
      <c r="E324" s="50">
        <v>0.101338</v>
      </c>
      <c r="F324" s="50">
        <v>0.84</v>
      </c>
      <c r="G324" s="50">
        <v>1300</v>
      </c>
      <c r="H324" s="50">
        <v>0.63185500000000006</v>
      </c>
      <c r="I324" s="50">
        <v>12238.3</v>
      </c>
      <c r="J324" s="50">
        <v>0.74531000000000003</v>
      </c>
      <c r="K324" s="50">
        <v>2.3E-2</v>
      </c>
      <c r="L324" s="50">
        <v>1.3367E-2</v>
      </c>
      <c r="M324" s="50">
        <v>8.0970399999999998E-2</v>
      </c>
      <c r="N324" s="59">
        <f>R324*P324+(1-R324)*O324</f>
        <v>39738.0288</v>
      </c>
      <c r="O324" s="51">
        <v>18818.400000000001</v>
      </c>
      <c r="P324" s="51">
        <v>48117.599999999999</v>
      </c>
      <c r="Q324" s="51">
        <v>11521</v>
      </c>
      <c r="R324" s="51">
        <v>0.71400000000000008</v>
      </c>
      <c r="S324" s="61">
        <f>Q324*R324</f>
        <v>8225.9940000000006</v>
      </c>
      <c r="T324" s="61">
        <f>Q324-S324</f>
        <v>3295.0059999999994</v>
      </c>
      <c r="U324" s="49">
        <v>57306</v>
      </c>
      <c r="V324" s="49">
        <v>142341</v>
      </c>
      <c r="W324" s="49">
        <v>79087</v>
      </c>
      <c r="X324" s="49">
        <v>142631</v>
      </c>
      <c r="Y324" s="49">
        <v>72193</v>
      </c>
      <c r="Z324" s="49">
        <v>85209</v>
      </c>
      <c r="AA324" s="49">
        <v>107503</v>
      </c>
      <c r="AB324" s="49">
        <v>50378</v>
      </c>
      <c r="AC324" s="49">
        <v>175333</v>
      </c>
      <c r="AD324" s="49">
        <v>163491</v>
      </c>
      <c r="AE324" s="49">
        <v>91931</v>
      </c>
      <c r="AF324" s="49">
        <v>86456</v>
      </c>
      <c r="AG324" s="49">
        <v>144174</v>
      </c>
      <c r="AH324" s="49">
        <v>73361</v>
      </c>
      <c r="AI324" s="49">
        <v>58257</v>
      </c>
      <c r="AJ324" s="49">
        <v>117500</v>
      </c>
      <c r="AK324" s="49">
        <v>148119</v>
      </c>
      <c r="AL324" s="49">
        <v>130164</v>
      </c>
      <c r="AM324" s="49">
        <v>135313</v>
      </c>
      <c r="AN324" s="49">
        <v>23974</v>
      </c>
      <c r="AO324" s="49">
        <v>17478</v>
      </c>
      <c r="AP324" s="49">
        <v>8358409</v>
      </c>
      <c r="AQ324" s="49">
        <v>257061</v>
      </c>
      <c r="AR324" s="49">
        <v>1327743</v>
      </c>
      <c r="AS324" s="49">
        <v>1147228</v>
      </c>
      <c r="AT324" s="49">
        <v>825844</v>
      </c>
      <c r="AU324" s="49">
        <v>406078</v>
      </c>
      <c r="AV324" s="49">
        <v>662368</v>
      </c>
      <c r="AW324" s="49">
        <v>843755</v>
      </c>
      <c r="AX324" s="49">
        <v>859619</v>
      </c>
      <c r="AY324" s="49">
        <v>24104</v>
      </c>
      <c r="AZ324" s="49">
        <v>472907</v>
      </c>
      <c r="BA324" s="49">
        <v>180497</v>
      </c>
      <c r="BB324" s="49">
        <v>129351</v>
      </c>
      <c r="BC324" s="49">
        <v>1623588</v>
      </c>
      <c r="BD324" s="49">
        <v>829139</v>
      </c>
      <c r="BE324" s="49">
        <v>134073</v>
      </c>
      <c r="BF324" s="49">
        <v>1421251</v>
      </c>
    </row>
    <row r="325" spans="1:58" x14ac:dyDescent="0.3">
      <c r="A325" s="50" t="s">
        <v>29</v>
      </c>
      <c r="B325" s="50">
        <v>20</v>
      </c>
      <c r="C325" s="50">
        <v>2003</v>
      </c>
      <c r="D325" s="50">
        <v>1.7808999999999999</v>
      </c>
      <c r="E325" s="50">
        <v>0.117065</v>
      </c>
      <c r="F325" s="50">
        <v>0.7</v>
      </c>
      <c r="G325" s="50">
        <v>844</v>
      </c>
      <c r="H325" s="50">
        <v>5.4559999999999997E-2</v>
      </c>
      <c r="I325" s="50">
        <v>2476.7399999999998</v>
      </c>
      <c r="J325" s="50">
        <v>0.50941099999999995</v>
      </c>
      <c r="K325" s="50">
        <v>3.5999999999999997E-2</v>
      </c>
      <c r="L325" s="50">
        <v>9.2650000000000007E-3</v>
      </c>
      <c r="M325" s="50">
        <v>5.0006399999999999E-2</v>
      </c>
      <c r="N325" s="59">
        <f>R325*P325+(1-R325)*O325</f>
        <v>3884.3256241665117</v>
      </c>
      <c r="O325" s="51">
        <v>2094.5</v>
      </c>
      <c r="P325" s="51">
        <v>7785</v>
      </c>
      <c r="Q325" s="51">
        <v>4857</v>
      </c>
      <c r="R325" s="60">
        <v>0.31452870998444982</v>
      </c>
      <c r="S325" s="61">
        <f>Q325*R325</f>
        <v>1527.6659443944727</v>
      </c>
      <c r="T325" s="61">
        <f>Q325-S325</f>
        <v>3329.3340556055273</v>
      </c>
      <c r="U325" s="52">
        <v>6643</v>
      </c>
      <c r="V325" s="62">
        <v>10865</v>
      </c>
      <c r="W325" s="62">
        <v>11156</v>
      </c>
      <c r="X325" s="62">
        <v>17571</v>
      </c>
      <c r="Y325" s="62">
        <v>10604</v>
      </c>
      <c r="Z325" s="62">
        <v>8558</v>
      </c>
      <c r="AA325" s="62">
        <v>13999</v>
      </c>
      <c r="AB325" s="62">
        <v>8001</v>
      </c>
      <c r="AC325" s="62">
        <v>23783</v>
      </c>
      <c r="AD325" s="62">
        <v>17341</v>
      </c>
      <c r="AE325" s="62">
        <v>12596</v>
      </c>
      <c r="AF325" s="62">
        <v>10396</v>
      </c>
      <c r="AG325" s="62">
        <v>14944</v>
      </c>
      <c r="AH325" s="62">
        <v>10166</v>
      </c>
      <c r="AI325" s="62">
        <v>12021</v>
      </c>
      <c r="AJ325" s="62">
        <v>11344</v>
      </c>
      <c r="AK325" s="62">
        <v>13800</v>
      </c>
      <c r="AL325" s="62">
        <v>12926</v>
      </c>
      <c r="AM325" s="62">
        <v>13912</v>
      </c>
      <c r="AN325" s="50">
        <v>140544</v>
      </c>
      <c r="AO325" s="51">
        <v>47509</v>
      </c>
      <c r="AP325" s="51">
        <v>575832</v>
      </c>
      <c r="AQ325" s="51">
        <v>82958</v>
      </c>
      <c r="AR325" s="51">
        <v>168081</v>
      </c>
      <c r="AS325" s="51">
        <v>149086</v>
      </c>
      <c r="AT325" s="51">
        <v>174543</v>
      </c>
      <c r="AU325" s="51">
        <v>50862.999999999993</v>
      </c>
      <c r="AV325" s="51">
        <v>27023</v>
      </c>
      <c r="AW325" s="51">
        <v>80444</v>
      </c>
      <c r="AX325" s="51">
        <v>23491</v>
      </c>
      <c r="AY325" s="51">
        <v>49658</v>
      </c>
      <c r="AZ325" s="51">
        <v>44825</v>
      </c>
      <c r="BA325" s="51">
        <v>46313.000000000007</v>
      </c>
      <c r="BB325" s="51">
        <v>7160</v>
      </c>
      <c r="BC325" s="51">
        <v>542976</v>
      </c>
      <c r="BD325" s="51">
        <v>154598</v>
      </c>
      <c r="BE325" s="51">
        <v>29542</v>
      </c>
      <c r="BF325" s="51">
        <v>321916</v>
      </c>
    </row>
    <row r="326" spans="1:58" x14ac:dyDescent="0.3">
      <c r="A326" s="50" t="s">
        <v>29</v>
      </c>
      <c r="B326" s="50">
        <v>20</v>
      </c>
      <c r="C326" s="50">
        <v>2004</v>
      </c>
      <c r="D326" s="50">
        <v>1.6847000000000001</v>
      </c>
      <c r="E326" s="50">
        <v>0.120495</v>
      </c>
      <c r="F326" s="50">
        <v>0.7</v>
      </c>
      <c r="G326" s="50">
        <v>1060</v>
      </c>
      <c r="H326" s="50">
        <v>5.713E-2</v>
      </c>
      <c r="I326" s="50">
        <v>2529.83</v>
      </c>
      <c r="J326" s="50">
        <v>0.54990499999999998</v>
      </c>
      <c r="K326" s="50">
        <v>4.1000000000000002E-2</v>
      </c>
      <c r="L326" s="50">
        <v>1.0022E-2</v>
      </c>
      <c r="M326" s="50">
        <v>5.0233800000000002E-2</v>
      </c>
      <c r="N326" s="59">
        <f>R326*P326+(1-R326)*O326</f>
        <v>4588.2247887975209</v>
      </c>
      <c r="O326" s="51">
        <v>2305.2199999999998</v>
      </c>
      <c r="P326" s="51">
        <v>9324</v>
      </c>
      <c r="Q326" s="51">
        <v>4889</v>
      </c>
      <c r="R326" s="60">
        <v>0.32527088593708886</v>
      </c>
      <c r="S326" s="61">
        <f>Q326*R326</f>
        <v>1590.2493613464273</v>
      </c>
      <c r="T326" s="61">
        <f>Q326-S326</f>
        <v>3298.7506386535724</v>
      </c>
      <c r="U326" s="52">
        <v>7551</v>
      </c>
      <c r="V326" s="62">
        <v>13143</v>
      </c>
      <c r="W326" s="62">
        <v>12829</v>
      </c>
      <c r="X326" s="62">
        <v>20192</v>
      </c>
      <c r="Y326" s="62">
        <v>11683</v>
      </c>
      <c r="Z326" s="62">
        <v>9865</v>
      </c>
      <c r="AA326" s="62">
        <v>15724</v>
      </c>
      <c r="AB326" s="62">
        <v>8782</v>
      </c>
      <c r="AC326" s="62">
        <v>27152</v>
      </c>
      <c r="AD326" s="62">
        <v>20363</v>
      </c>
      <c r="AE326" s="62">
        <v>13887</v>
      </c>
      <c r="AF326" s="62">
        <v>11316</v>
      </c>
      <c r="AG326" s="62">
        <v>18588</v>
      </c>
      <c r="AH326" s="62">
        <v>10959</v>
      </c>
      <c r="AI326" s="62">
        <v>12090</v>
      </c>
      <c r="AJ326" s="62">
        <v>12759</v>
      </c>
      <c r="AK326" s="62">
        <v>15535</v>
      </c>
      <c r="AL326" s="62">
        <v>15575</v>
      </c>
      <c r="AM326" s="62">
        <v>15488</v>
      </c>
      <c r="AN326" s="52">
        <v>138796</v>
      </c>
      <c r="AO326" s="51">
        <v>48445</v>
      </c>
      <c r="AP326" s="51">
        <v>573125</v>
      </c>
      <c r="AQ326" s="51">
        <v>82281</v>
      </c>
      <c r="AR326" s="51">
        <v>192646.00000000003</v>
      </c>
      <c r="AS326" s="51">
        <v>144451</v>
      </c>
      <c r="AT326" s="51">
        <v>168619</v>
      </c>
      <c r="AU326" s="51">
        <v>46019</v>
      </c>
      <c r="AV326" s="51">
        <v>33540</v>
      </c>
      <c r="AW326" s="51">
        <v>78143</v>
      </c>
      <c r="AX326" s="51">
        <v>24165</v>
      </c>
      <c r="AY326" s="51">
        <v>55464</v>
      </c>
      <c r="AZ326" s="51">
        <v>47488</v>
      </c>
      <c r="BA326" s="51">
        <v>48560</v>
      </c>
      <c r="BB326" s="51">
        <v>6730</v>
      </c>
      <c r="BC326" s="51">
        <v>546290</v>
      </c>
      <c r="BD326" s="51">
        <v>159507</v>
      </c>
      <c r="BE326" s="51">
        <v>33964</v>
      </c>
      <c r="BF326" s="51">
        <v>333788</v>
      </c>
    </row>
    <row r="327" spans="1:58" x14ac:dyDescent="0.3">
      <c r="A327" s="50" t="s">
        <v>29</v>
      </c>
      <c r="B327" s="50">
        <v>20</v>
      </c>
      <c r="C327" s="50">
        <v>2005</v>
      </c>
      <c r="D327" s="50">
        <v>2.3325</v>
      </c>
      <c r="E327" s="50">
        <v>0.164078</v>
      </c>
      <c r="F327" s="50">
        <v>0.8</v>
      </c>
      <c r="G327" s="50">
        <v>1050</v>
      </c>
      <c r="H327" s="50">
        <v>6.2017000000000003E-2</v>
      </c>
      <c r="I327" s="50">
        <v>2627.25</v>
      </c>
      <c r="J327" s="50">
        <v>0.61746199999999996</v>
      </c>
      <c r="K327" s="50">
        <v>4.2000000000000003E-2</v>
      </c>
      <c r="L327" s="50">
        <v>1.0944000000000001E-2</v>
      </c>
      <c r="M327" s="50">
        <v>5.0384499999999999E-2</v>
      </c>
      <c r="N327" s="59">
        <f>R327*P327+(1-R327)*O327</f>
        <v>4778.1704</v>
      </c>
      <c r="O327" s="51">
        <v>2494.6999999999998</v>
      </c>
      <c r="P327" s="51">
        <v>9286.7000000000007</v>
      </c>
      <c r="Q327" s="51">
        <v>4660</v>
      </c>
      <c r="R327" s="60">
        <v>0.3362</v>
      </c>
      <c r="S327" s="61">
        <f>Q327*R327</f>
        <v>1566.692</v>
      </c>
      <c r="T327" s="61">
        <f>Q327-S327</f>
        <v>3093.308</v>
      </c>
      <c r="U327" s="49">
        <v>8703</v>
      </c>
      <c r="V327" s="51">
        <v>15936</v>
      </c>
      <c r="W327" s="51">
        <v>14626</v>
      </c>
      <c r="X327" s="51">
        <v>22510</v>
      </c>
      <c r="Y327" s="51">
        <v>14032</v>
      </c>
      <c r="Z327" s="51">
        <v>11383</v>
      </c>
      <c r="AA327" s="51">
        <v>17961</v>
      </c>
      <c r="AB327" s="51">
        <v>9931</v>
      </c>
      <c r="AC327" s="51">
        <v>28600</v>
      </c>
      <c r="AD327" s="51">
        <v>23545</v>
      </c>
      <c r="AE327" s="51">
        <v>14566</v>
      </c>
      <c r="AF327" s="51">
        <v>13364</v>
      </c>
      <c r="AG327" s="51">
        <v>19123</v>
      </c>
      <c r="AH327" s="51">
        <v>11989</v>
      </c>
      <c r="AI327" s="51">
        <v>12026</v>
      </c>
      <c r="AJ327" s="51">
        <v>14513</v>
      </c>
      <c r="AK327" s="51">
        <v>17785</v>
      </c>
      <c r="AL327" s="51">
        <v>17006</v>
      </c>
      <c r="AM327" s="51">
        <v>17385</v>
      </c>
      <c r="AN327" s="49">
        <v>136726</v>
      </c>
      <c r="AO327" s="51">
        <v>51901</v>
      </c>
      <c r="AP327" s="51">
        <v>566824</v>
      </c>
      <c r="AQ327" s="51">
        <v>79874</v>
      </c>
      <c r="AR327" s="51">
        <v>225666</v>
      </c>
      <c r="AS327" s="51">
        <v>136684</v>
      </c>
      <c r="AT327" s="51">
        <v>174213</v>
      </c>
      <c r="AU327" s="51">
        <v>47820</v>
      </c>
      <c r="AV327" s="51">
        <v>35650</v>
      </c>
      <c r="AW327" s="51">
        <v>79077</v>
      </c>
      <c r="AX327" s="51">
        <v>31383</v>
      </c>
      <c r="AY327" s="51">
        <v>58929</v>
      </c>
      <c r="AZ327" s="51">
        <v>53488</v>
      </c>
      <c r="BA327" s="51">
        <v>51673</v>
      </c>
      <c r="BB327" s="51">
        <v>7205</v>
      </c>
      <c r="BC327" s="51">
        <v>548860</v>
      </c>
      <c r="BD327" s="51">
        <v>169959</v>
      </c>
      <c r="BE327" s="51">
        <v>32749</v>
      </c>
      <c r="BF327" s="51">
        <v>346856</v>
      </c>
    </row>
    <row r="328" spans="1:58" x14ac:dyDescent="0.3">
      <c r="A328" s="50" t="s">
        <v>29</v>
      </c>
      <c r="B328" s="50">
        <v>20</v>
      </c>
      <c r="C328" s="50">
        <v>2006</v>
      </c>
      <c r="D328" s="50">
        <v>2.5406</v>
      </c>
      <c r="E328" s="50">
        <v>0.163935</v>
      </c>
      <c r="F328" s="50">
        <v>0.8</v>
      </c>
      <c r="G328" s="50">
        <v>1120</v>
      </c>
      <c r="H328" s="50">
        <v>6.4209000000000002E-2</v>
      </c>
      <c r="I328" s="50">
        <v>3827.03</v>
      </c>
      <c r="J328" s="50">
        <v>0.65200400000000003</v>
      </c>
      <c r="K328" s="50">
        <v>4.1000000000000002E-2</v>
      </c>
      <c r="L328" s="50">
        <v>1.1655E-2</v>
      </c>
      <c r="M328" s="50">
        <v>5.1437099999999999E-2</v>
      </c>
      <c r="N328" s="59">
        <f>R328*P328+(1-R328)*O328</f>
        <v>5239.7431199999992</v>
      </c>
      <c r="O328" s="51">
        <v>2770.5</v>
      </c>
      <c r="P328" s="51">
        <v>9898.7999999999993</v>
      </c>
      <c r="Q328" s="51">
        <v>4719</v>
      </c>
      <c r="R328" s="60">
        <v>0.34639999999999999</v>
      </c>
      <c r="S328" s="61">
        <f>Q328*R328</f>
        <v>1634.6615999999999</v>
      </c>
      <c r="T328" s="61">
        <f>Q328-S328</f>
        <v>3084.3384000000001</v>
      </c>
      <c r="U328" s="49">
        <v>9917</v>
      </c>
      <c r="V328" s="63">
        <v>17361</v>
      </c>
      <c r="W328" s="63">
        <v>16805</v>
      </c>
      <c r="X328" s="63">
        <v>24938</v>
      </c>
      <c r="Y328" s="63">
        <v>15809</v>
      </c>
      <c r="Z328" s="63">
        <v>13133</v>
      </c>
      <c r="AA328" s="63">
        <v>20201</v>
      </c>
      <c r="AB328" s="63">
        <v>10737</v>
      </c>
      <c r="AC328" s="63">
        <v>27096</v>
      </c>
      <c r="AD328" s="63">
        <v>28118</v>
      </c>
      <c r="AE328" s="63">
        <v>16508</v>
      </c>
      <c r="AF328" s="63">
        <v>14170</v>
      </c>
      <c r="AG328" s="63">
        <v>22046</v>
      </c>
      <c r="AH328" s="63">
        <v>12846</v>
      </c>
      <c r="AI328" s="63">
        <v>14930</v>
      </c>
      <c r="AJ328" s="63">
        <v>16495</v>
      </c>
      <c r="AK328" s="63">
        <v>20318</v>
      </c>
      <c r="AL328" s="63">
        <v>20115</v>
      </c>
      <c r="AM328" s="63">
        <v>19833</v>
      </c>
      <c r="AN328" s="49">
        <v>134910</v>
      </c>
      <c r="AO328" s="51">
        <v>49509</v>
      </c>
      <c r="AP328" s="51">
        <v>566151</v>
      </c>
      <c r="AQ328" s="51">
        <v>80608</v>
      </c>
      <c r="AR328" s="51">
        <v>213854</v>
      </c>
      <c r="AS328" s="51">
        <v>128106.00000000001</v>
      </c>
      <c r="AT328" s="51">
        <v>174720</v>
      </c>
      <c r="AU328" s="51">
        <v>48474.000000000007</v>
      </c>
      <c r="AV328" s="51">
        <v>37718</v>
      </c>
      <c r="AW328" s="51">
        <v>78970</v>
      </c>
      <c r="AX328" s="51">
        <v>32744</v>
      </c>
      <c r="AY328" s="51">
        <v>61191.000000000007</v>
      </c>
      <c r="AZ328" s="51">
        <v>54196</v>
      </c>
      <c r="BA328" s="51">
        <v>53323</v>
      </c>
      <c r="BB328" s="51">
        <v>7514.9999999999991</v>
      </c>
      <c r="BC328" s="51">
        <v>551658</v>
      </c>
      <c r="BD328" s="51">
        <v>175430</v>
      </c>
      <c r="BE328" s="51">
        <v>32171</v>
      </c>
      <c r="BF328" s="51">
        <v>353685</v>
      </c>
    </row>
    <row r="329" spans="1:58" x14ac:dyDescent="0.3">
      <c r="A329" s="50" t="s">
        <v>29</v>
      </c>
      <c r="B329" s="50">
        <v>20</v>
      </c>
      <c r="C329" s="50">
        <v>2007</v>
      </c>
      <c r="D329" s="50">
        <v>2.8515999999999999</v>
      </c>
      <c r="E329" s="50">
        <v>0.26475500000000002</v>
      </c>
      <c r="F329" s="50">
        <v>0.8</v>
      </c>
      <c r="G329" s="50">
        <v>1240</v>
      </c>
      <c r="H329" s="50">
        <v>6.8267999999999995E-2</v>
      </c>
      <c r="I329" s="50">
        <v>3991.61</v>
      </c>
      <c r="J329" s="50">
        <v>0.69965299999999997</v>
      </c>
      <c r="K329" s="50">
        <v>3.7999999999999999E-2</v>
      </c>
      <c r="L329" s="50">
        <v>1.1745E-2</v>
      </c>
      <c r="M329" s="50">
        <v>5.2822300000000003E-2</v>
      </c>
      <c r="N329" s="59">
        <f>R329*P329+(1-R329)*O329</f>
        <v>6477.1111199999996</v>
      </c>
      <c r="O329" s="51">
        <v>3224.1</v>
      </c>
      <c r="P329" s="51">
        <v>12200.4</v>
      </c>
      <c r="Q329" s="51">
        <v>4768</v>
      </c>
      <c r="R329" s="60">
        <v>0.3624</v>
      </c>
      <c r="S329" s="61">
        <f>Q329*R329</f>
        <v>1727.9232</v>
      </c>
      <c r="T329" s="61">
        <f>Q329-S329</f>
        <v>3040.0767999999998</v>
      </c>
      <c r="U329" s="52">
        <v>11959</v>
      </c>
      <c r="V329" s="63">
        <v>20909</v>
      </c>
      <c r="W329" s="63">
        <v>19408</v>
      </c>
      <c r="X329" s="63">
        <v>29295</v>
      </c>
      <c r="Y329" s="63">
        <v>17963</v>
      </c>
      <c r="Z329" s="63">
        <v>15772</v>
      </c>
      <c r="AA329" s="63">
        <v>23818</v>
      </c>
      <c r="AB329" s="63">
        <v>12217</v>
      </c>
      <c r="AC329" s="63">
        <v>32673</v>
      </c>
      <c r="AD329" s="63">
        <v>36727</v>
      </c>
      <c r="AE329" s="63">
        <v>19136</v>
      </c>
      <c r="AF329" s="63">
        <v>16287</v>
      </c>
      <c r="AG329" s="63">
        <v>26192</v>
      </c>
      <c r="AH329" s="63">
        <v>14436</v>
      </c>
      <c r="AI329" s="63">
        <v>15124</v>
      </c>
      <c r="AJ329" s="63">
        <v>20780</v>
      </c>
      <c r="AK329" s="63">
        <v>24254</v>
      </c>
      <c r="AL329" s="63">
        <v>23668</v>
      </c>
      <c r="AM329" s="63">
        <v>25315</v>
      </c>
      <c r="AN329" s="52">
        <v>131627</v>
      </c>
      <c r="AO329" s="51">
        <v>51423</v>
      </c>
      <c r="AP329" s="51">
        <v>576183</v>
      </c>
      <c r="AQ329" s="51">
        <v>81579</v>
      </c>
      <c r="AR329" s="51">
        <v>218475</v>
      </c>
      <c r="AS329" s="51">
        <v>120893</v>
      </c>
      <c r="AT329" s="51">
        <v>181051</v>
      </c>
      <c r="AU329" s="51">
        <v>44976</v>
      </c>
      <c r="AV329" s="51">
        <v>33807</v>
      </c>
      <c r="AW329" s="51">
        <v>85433</v>
      </c>
      <c r="AX329" s="51">
        <v>33511</v>
      </c>
      <c r="AY329" s="51">
        <v>66525</v>
      </c>
      <c r="AZ329" s="51">
        <v>55846</v>
      </c>
      <c r="BA329" s="51">
        <v>60970.000000000007</v>
      </c>
      <c r="BB329" s="51">
        <v>7322.9999999999991</v>
      </c>
      <c r="BC329" s="51">
        <v>551635</v>
      </c>
      <c r="BD329" s="51">
        <v>185272</v>
      </c>
      <c r="BE329" s="51">
        <v>31255</v>
      </c>
      <c r="BF329" s="51">
        <v>363204</v>
      </c>
    </row>
    <row r="330" spans="1:58" x14ac:dyDescent="0.3">
      <c r="A330" s="50" t="s">
        <v>29</v>
      </c>
      <c r="B330" s="50">
        <v>20</v>
      </c>
      <c r="C330" s="50">
        <v>2008</v>
      </c>
      <c r="D330" s="50">
        <v>3.0895999999999999</v>
      </c>
      <c r="E330" s="50">
        <v>0.18587300000000001</v>
      </c>
      <c r="F330" s="50">
        <v>0.8</v>
      </c>
      <c r="G330" s="50">
        <v>1410</v>
      </c>
      <c r="H330" s="50">
        <v>7.6433000000000001E-2</v>
      </c>
      <c r="I330" s="50">
        <v>4206.4799999999996</v>
      </c>
      <c r="J330" s="50">
        <v>0.797122</v>
      </c>
      <c r="K330" s="50">
        <v>3.7999999999999999E-2</v>
      </c>
      <c r="L330" s="50">
        <v>1.2043E-2</v>
      </c>
      <c r="M330" s="50">
        <v>5.3910699999999999E-2</v>
      </c>
      <c r="N330" s="59">
        <f>R330*P330+(1-R330)*O330</f>
        <v>7680.1951200000003</v>
      </c>
      <c r="O330" s="51">
        <v>3690.3</v>
      </c>
      <c r="P330" s="51">
        <v>14146</v>
      </c>
      <c r="Q330" s="51">
        <v>4816</v>
      </c>
      <c r="R330" s="60">
        <v>0.38159999999999999</v>
      </c>
      <c r="S330" s="61">
        <f>Q330*R330</f>
        <v>1837.7855999999999</v>
      </c>
      <c r="T330" s="61">
        <f>Q330-S330</f>
        <v>2978.2143999999998</v>
      </c>
      <c r="U330" s="49">
        <v>13617</v>
      </c>
      <c r="V330" s="63">
        <v>22385</v>
      </c>
      <c r="W330" s="63">
        <v>21181</v>
      </c>
      <c r="X330" s="63">
        <v>33704</v>
      </c>
      <c r="Y330" s="63">
        <v>21207</v>
      </c>
      <c r="Z330" s="63">
        <v>18503</v>
      </c>
      <c r="AA330" s="63">
        <v>28112</v>
      </c>
      <c r="AB330" s="63">
        <v>13816</v>
      </c>
      <c r="AC330" s="63">
        <v>36558</v>
      </c>
      <c r="AD330" s="63">
        <v>45979</v>
      </c>
      <c r="AE330" s="63">
        <v>23481</v>
      </c>
      <c r="AF330" s="63">
        <v>19600</v>
      </c>
      <c r="AG330" s="63">
        <v>30827</v>
      </c>
      <c r="AH330" s="63">
        <v>16189</v>
      </c>
      <c r="AI330" s="63">
        <v>18582</v>
      </c>
      <c r="AJ330" s="63">
        <v>24374</v>
      </c>
      <c r="AK330" s="63">
        <v>27399</v>
      </c>
      <c r="AL330" s="63">
        <v>28627</v>
      </c>
      <c r="AM330" s="63">
        <v>31166</v>
      </c>
      <c r="AN330" s="49">
        <v>121342</v>
      </c>
      <c r="AO330" s="51">
        <v>54231</v>
      </c>
      <c r="AP330" s="51">
        <v>584381</v>
      </c>
      <c r="AQ330" s="51">
        <v>85147</v>
      </c>
      <c r="AR330" s="51">
        <v>235635</v>
      </c>
      <c r="AS330" s="51">
        <v>118160</v>
      </c>
      <c r="AT330" s="51">
        <v>174922</v>
      </c>
      <c r="AU330" s="51">
        <v>44627</v>
      </c>
      <c r="AV330" s="51">
        <v>33099</v>
      </c>
      <c r="AW330" s="51">
        <v>87855.000000000015</v>
      </c>
      <c r="AX330" s="51">
        <v>35888</v>
      </c>
      <c r="AY330" s="51">
        <v>70345</v>
      </c>
      <c r="AZ330" s="51">
        <v>59597</v>
      </c>
      <c r="BA330" s="51">
        <v>63993</v>
      </c>
      <c r="BB330" s="51">
        <v>6714</v>
      </c>
      <c r="BC330" s="51">
        <v>557955</v>
      </c>
      <c r="BD330" s="51">
        <v>193487</v>
      </c>
      <c r="BE330" s="51">
        <v>30879</v>
      </c>
      <c r="BF330" s="51">
        <v>369834.00000000006</v>
      </c>
    </row>
    <row r="331" spans="1:58" x14ac:dyDescent="0.3">
      <c r="A331" s="50" t="s">
        <v>29</v>
      </c>
      <c r="B331" s="50">
        <v>20</v>
      </c>
      <c r="C331" s="50">
        <v>2009</v>
      </c>
      <c r="D331" s="50">
        <v>3.4125000000000001</v>
      </c>
      <c r="E331" s="50">
        <v>0.15132100000000001</v>
      </c>
      <c r="F331" s="50">
        <v>0.8</v>
      </c>
      <c r="G331" s="50">
        <v>1870</v>
      </c>
      <c r="H331" s="50">
        <v>8.4704000000000002E-2</v>
      </c>
      <c r="I331" s="50">
        <v>4258.09</v>
      </c>
      <c r="J331" s="50">
        <v>0.86402900000000005</v>
      </c>
      <c r="K331" s="50">
        <v>3.6999999999999998E-2</v>
      </c>
      <c r="L331" s="50">
        <v>1.4003E-2</v>
      </c>
      <c r="M331" s="50">
        <v>5.5067699999999997E-2</v>
      </c>
      <c r="N331" s="59">
        <f>R331*P331+(1-R331)*O331</f>
        <v>8477.0712000000003</v>
      </c>
      <c r="O331" s="51">
        <v>3980.4</v>
      </c>
      <c r="P331" s="51">
        <v>15451.5</v>
      </c>
      <c r="Q331" s="51">
        <v>4856</v>
      </c>
      <c r="R331" s="60">
        <v>0.39200000000000002</v>
      </c>
      <c r="S331" s="61">
        <f>Q331*R331</f>
        <v>1903.5520000000001</v>
      </c>
      <c r="T331" s="61">
        <f>Q331-S331</f>
        <v>2952.4479999999999</v>
      </c>
      <c r="U331" s="49">
        <v>15397</v>
      </c>
      <c r="V331" s="63">
        <v>24110</v>
      </c>
      <c r="W331" s="63">
        <v>23508</v>
      </c>
      <c r="X331" s="63">
        <v>35386</v>
      </c>
      <c r="Y331" s="63">
        <v>23506</v>
      </c>
      <c r="Z331" s="63">
        <v>22562</v>
      </c>
      <c r="AA331" s="63">
        <v>30917</v>
      </c>
      <c r="AB331" s="63">
        <v>15692</v>
      </c>
      <c r="AC331" s="63">
        <v>39250</v>
      </c>
      <c r="AD331" s="63">
        <v>51315</v>
      </c>
      <c r="AE331" s="63">
        <v>25223</v>
      </c>
      <c r="AF331" s="63">
        <v>21259</v>
      </c>
      <c r="AG331" s="63">
        <v>33162</v>
      </c>
      <c r="AH331" s="63">
        <v>18456</v>
      </c>
      <c r="AI331" s="63">
        <v>22235</v>
      </c>
      <c r="AJ331" s="63">
        <v>27220</v>
      </c>
      <c r="AK331" s="63">
        <v>29678</v>
      </c>
      <c r="AL331" s="63">
        <v>31565</v>
      </c>
      <c r="AM331" s="63">
        <v>32717</v>
      </c>
      <c r="AN331" s="49">
        <v>109642</v>
      </c>
      <c r="AO331" s="51">
        <v>43385.999999999993</v>
      </c>
      <c r="AP331" s="51">
        <v>592296</v>
      </c>
      <c r="AQ331" s="51">
        <v>88110</v>
      </c>
      <c r="AR331" s="51">
        <v>275516</v>
      </c>
      <c r="AS331" s="51">
        <v>115863</v>
      </c>
      <c r="AT331" s="51">
        <v>175170</v>
      </c>
      <c r="AU331" s="51">
        <v>44798</v>
      </c>
      <c r="AV331" s="51">
        <v>35333</v>
      </c>
      <c r="AW331" s="51">
        <v>93953</v>
      </c>
      <c r="AX331" s="51">
        <v>37307</v>
      </c>
      <c r="AY331" s="51">
        <v>82906</v>
      </c>
      <c r="AZ331" s="51">
        <v>63987.999999999993</v>
      </c>
      <c r="BA331" s="51">
        <v>68850</v>
      </c>
      <c r="BB331" s="51">
        <v>7110</v>
      </c>
      <c r="BC331" s="51">
        <v>561241</v>
      </c>
      <c r="BD331" s="51">
        <v>208481.99999999997</v>
      </c>
      <c r="BE331" s="51">
        <v>31185</v>
      </c>
      <c r="BF331" s="51">
        <v>379016</v>
      </c>
    </row>
    <row r="332" spans="1:58" x14ac:dyDescent="0.3">
      <c r="A332" s="50" t="s">
        <v>29</v>
      </c>
      <c r="B332" s="50">
        <v>20</v>
      </c>
      <c r="C332" s="50">
        <v>2010</v>
      </c>
      <c r="D332" s="50">
        <v>4.0484999999999998</v>
      </c>
      <c r="E332" s="50">
        <v>0.16877400000000001</v>
      </c>
      <c r="F332" s="50">
        <v>0.8</v>
      </c>
      <c r="G332" s="50">
        <v>2390</v>
      </c>
      <c r="H332" s="50">
        <v>0.14527100000000001</v>
      </c>
      <c r="I332" s="50">
        <v>4312.8</v>
      </c>
      <c r="J332" s="50">
        <v>1.0007200000000001</v>
      </c>
      <c r="K332" s="50">
        <v>3.6999999999999998E-2</v>
      </c>
      <c r="L332" s="50">
        <v>1.5184E-2</v>
      </c>
      <c r="M332" s="50">
        <v>5.5862099999999998E-2</v>
      </c>
      <c r="N332" s="59">
        <f>R332*P332+(1-R332)*O332</f>
        <v>9551.6</v>
      </c>
      <c r="O332" s="51">
        <v>4543.3999999999996</v>
      </c>
      <c r="P332" s="51">
        <v>17063.900000000001</v>
      </c>
      <c r="Q332" s="51">
        <v>4610</v>
      </c>
      <c r="R332" s="60">
        <v>0.4</v>
      </c>
      <c r="S332" s="61">
        <f>Q332*R332</f>
        <v>1844</v>
      </c>
      <c r="T332" s="61">
        <f>Q332-S332</f>
        <v>2766</v>
      </c>
      <c r="U332" s="49">
        <v>17023</v>
      </c>
      <c r="V332" s="64">
        <v>28708</v>
      </c>
      <c r="W332" s="64">
        <v>26179</v>
      </c>
      <c r="X332" s="64">
        <v>39264</v>
      </c>
      <c r="Y332" s="64">
        <v>27688</v>
      </c>
      <c r="Z332" s="64">
        <v>26093</v>
      </c>
      <c r="AA332" s="64">
        <v>33697</v>
      </c>
      <c r="AB332" s="64">
        <v>17211</v>
      </c>
      <c r="AC332" s="64">
        <v>42633</v>
      </c>
      <c r="AD332" s="64">
        <v>60153</v>
      </c>
      <c r="AE332" s="64">
        <v>27597</v>
      </c>
      <c r="AF332" s="64">
        <v>25994</v>
      </c>
      <c r="AG332" s="64">
        <v>36182</v>
      </c>
      <c r="AH332" s="64">
        <v>20150</v>
      </c>
      <c r="AI332" s="64">
        <v>21791</v>
      </c>
      <c r="AJ332" s="64">
        <v>32182</v>
      </c>
      <c r="AK332" s="64">
        <v>33100</v>
      </c>
      <c r="AL332" s="64">
        <v>32141</v>
      </c>
      <c r="AM332" s="64">
        <v>33864</v>
      </c>
      <c r="AN332" s="49">
        <v>107910</v>
      </c>
      <c r="AO332" s="51">
        <v>43827</v>
      </c>
      <c r="AP332" s="51">
        <v>625095</v>
      </c>
      <c r="AQ332" s="51">
        <v>89565</v>
      </c>
      <c r="AR332" s="51">
        <v>305035</v>
      </c>
      <c r="AS332" s="51">
        <v>119118.99999999999</v>
      </c>
      <c r="AT332" s="51">
        <v>180035</v>
      </c>
      <c r="AU332" s="51">
        <v>42942</v>
      </c>
      <c r="AV332" s="51">
        <v>35717</v>
      </c>
      <c r="AW332" s="51">
        <v>97751</v>
      </c>
      <c r="AX332" s="51">
        <v>42685.000000000007</v>
      </c>
      <c r="AY332" s="51">
        <v>88648</v>
      </c>
      <c r="AZ332" s="51">
        <v>69755</v>
      </c>
      <c r="BA332" s="51">
        <v>74266</v>
      </c>
      <c r="BB332" s="51">
        <v>8305</v>
      </c>
      <c r="BC332" s="51">
        <v>580604</v>
      </c>
      <c r="BD332" s="51">
        <v>229408</v>
      </c>
      <c r="BE332" s="51">
        <v>31999</v>
      </c>
      <c r="BF332" s="51">
        <v>394097.99999999994</v>
      </c>
    </row>
    <row r="333" spans="1:58" x14ac:dyDescent="0.3">
      <c r="A333" s="50" t="s">
        <v>29</v>
      </c>
      <c r="B333" s="50">
        <v>20</v>
      </c>
      <c r="C333" s="50">
        <v>2011</v>
      </c>
      <c r="D333" s="50">
        <v>4.7304000000000004</v>
      </c>
      <c r="E333" s="50">
        <v>0.17024700000000001</v>
      </c>
      <c r="F333" s="50">
        <v>0.8</v>
      </c>
      <c r="G333" s="50">
        <v>2800</v>
      </c>
      <c r="H333" s="50">
        <v>0.27554400000000001</v>
      </c>
      <c r="I333" s="50">
        <v>4444.45</v>
      </c>
      <c r="J333" s="50">
        <v>1.12192</v>
      </c>
      <c r="K333" s="50">
        <v>3.5000000000000003E-2</v>
      </c>
      <c r="L333" s="50">
        <v>1.507E-2</v>
      </c>
      <c r="M333" s="50">
        <v>5.5676200000000002E-2</v>
      </c>
      <c r="N333" s="59">
        <f>R333*P333+(1-R333)*O333</f>
        <v>10925.630399999998</v>
      </c>
      <c r="O333" s="51">
        <v>5231.3</v>
      </c>
      <c r="P333" s="51">
        <v>18854.099999999999</v>
      </c>
      <c r="Q333" s="51">
        <v>4645</v>
      </c>
      <c r="R333" s="60">
        <v>0.41799999999999998</v>
      </c>
      <c r="S333" s="61">
        <f>Q333*R333</f>
        <v>1941.61</v>
      </c>
      <c r="T333" s="61">
        <f>Q333-S333</f>
        <v>2703.3900000000003</v>
      </c>
      <c r="U333" s="49">
        <v>18387</v>
      </c>
      <c r="V333" s="53">
        <v>33527</v>
      </c>
      <c r="W333" s="53">
        <v>30206</v>
      </c>
      <c r="X333" s="53">
        <v>42794</v>
      </c>
      <c r="Y333" s="53">
        <v>29311</v>
      </c>
      <c r="Z333" s="53">
        <v>29757</v>
      </c>
      <c r="AA333" s="53">
        <v>38229</v>
      </c>
      <c r="AB333" s="53">
        <v>20310</v>
      </c>
      <c r="AC333" s="53">
        <v>43143</v>
      </c>
      <c r="AD333" s="53">
        <v>64836</v>
      </c>
      <c r="AE333" s="53">
        <v>29253</v>
      </c>
      <c r="AF333" s="53">
        <v>25081</v>
      </c>
      <c r="AG333" s="53">
        <v>38626</v>
      </c>
      <c r="AH333" s="53">
        <v>21488</v>
      </c>
      <c r="AI333" s="53">
        <v>24978</v>
      </c>
      <c r="AJ333" s="53">
        <v>32909</v>
      </c>
      <c r="AK333" s="53">
        <v>37358</v>
      </c>
      <c r="AL333" s="53">
        <v>31609</v>
      </c>
      <c r="AM333" s="53">
        <v>34830</v>
      </c>
      <c r="AN333" s="49">
        <v>108302</v>
      </c>
      <c r="AO333" s="51">
        <v>47463</v>
      </c>
      <c r="AP333" s="51">
        <v>677898</v>
      </c>
      <c r="AQ333" s="51">
        <v>92083.999999999985</v>
      </c>
      <c r="AR333" s="51">
        <v>387018</v>
      </c>
      <c r="AS333" s="51">
        <v>128162</v>
      </c>
      <c r="AT333" s="51">
        <v>184347</v>
      </c>
      <c r="AU333" s="51">
        <v>43156</v>
      </c>
      <c r="AV333" s="51">
        <v>42085</v>
      </c>
      <c r="AW333" s="51">
        <v>110066</v>
      </c>
      <c r="AX333" s="51">
        <v>49458</v>
      </c>
      <c r="AY333" s="51">
        <v>93370</v>
      </c>
      <c r="AZ333" s="51">
        <v>76324</v>
      </c>
      <c r="BA333" s="51">
        <v>80985</v>
      </c>
      <c r="BB333" s="51">
        <v>8174</v>
      </c>
      <c r="BC333" s="51">
        <v>602100</v>
      </c>
      <c r="BD333" s="51">
        <v>247300</v>
      </c>
      <c r="BE333" s="51">
        <v>33362</v>
      </c>
      <c r="BF333" s="51">
        <v>404681</v>
      </c>
    </row>
    <row r="334" spans="1:58" x14ac:dyDescent="0.3">
      <c r="A334" s="50" t="s">
        <v>29</v>
      </c>
      <c r="B334" s="50">
        <v>20</v>
      </c>
      <c r="C334" s="50">
        <v>2012</v>
      </c>
      <c r="D334" s="50">
        <v>5.0449000000000002</v>
      </c>
      <c r="E334" s="50">
        <v>7.9635999999999998E-2</v>
      </c>
      <c r="F334" s="50">
        <v>0.8</v>
      </c>
      <c r="G334" s="50">
        <v>2990</v>
      </c>
      <c r="H334" s="50">
        <v>0.44532300000000002</v>
      </c>
      <c r="I334" s="50">
        <v>4572.29</v>
      </c>
      <c r="J334" s="50">
        <v>1.2087699999999999</v>
      </c>
      <c r="K334" s="50">
        <v>3.4000000000000002E-2</v>
      </c>
      <c r="L334" s="50">
        <v>1.4951000000000001E-2</v>
      </c>
      <c r="M334" s="50">
        <v>5.5988200000000002E-2</v>
      </c>
      <c r="N334" s="59">
        <f>R334*P334+(1-R334)*O334</f>
        <v>12639.426090000001</v>
      </c>
      <c r="O334" s="51">
        <v>6007.5</v>
      </c>
      <c r="P334" s="51">
        <v>21242.799999999999</v>
      </c>
      <c r="Q334" s="51">
        <v>4682</v>
      </c>
      <c r="R334" s="60">
        <v>0.43530000000000002</v>
      </c>
      <c r="S334" s="61">
        <f>Q334*R334</f>
        <v>2038.0746000000001</v>
      </c>
      <c r="T334" s="61">
        <f>Q334-S334</f>
        <v>2643.9254000000001</v>
      </c>
      <c r="U334" s="49">
        <v>19511</v>
      </c>
      <c r="V334" s="64">
        <v>34933</v>
      </c>
      <c r="W334" s="64">
        <v>33317</v>
      </c>
      <c r="X334" s="64">
        <v>46784</v>
      </c>
      <c r="Y334" s="64">
        <v>36449</v>
      </c>
      <c r="Z334" s="64">
        <v>32923</v>
      </c>
      <c r="AA334" s="64">
        <v>43413</v>
      </c>
      <c r="AB334" s="64">
        <v>24712</v>
      </c>
      <c r="AC334" s="64">
        <v>45815</v>
      </c>
      <c r="AD334" s="64">
        <v>69852</v>
      </c>
      <c r="AE334" s="64">
        <v>31776</v>
      </c>
      <c r="AF334" s="64">
        <v>27949</v>
      </c>
      <c r="AG334" s="64">
        <v>40093</v>
      </c>
      <c r="AH334" s="64">
        <v>24268</v>
      </c>
      <c r="AI334" s="64">
        <v>28566</v>
      </c>
      <c r="AJ334" s="64">
        <v>34339</v>
      </c>
      <c r="AK334" s="64">
        <v>42778</v>
      </c>
      <c r="AL334" s="64">
        <v>36314</v>
      </c>
      <c r="AM334" s="64">
        <v>35777</v>
      </c>
      <c r="AN334" s="49">
        <v>99260</v>
      </c>
      <c r="AO334" s="51">
        <v>52832</v>
      </c>
      <c r="AP334" s="51">
        <v>718610</v>
      </c>
      <c r="AQ334" s="51">
        <v>98378</v>
      </c>
      <c r="AR334" s="51">
        <v>425239</v>
      </c>
      <c r="AS334" s="51">
        <v>128422</v>
      </c>
      <c r="AT334" s="51">
        <v>184799</v>
      </c>
      <c r="AU334" s="51">
        <v>47600</v>
      </c>
      <c r="AV334" s="51">
        <v>44284</v>
      </c>
      <c r="AW334" s="51">
        <v>116635.00000000001</v>
      </c>
      <c r="AX334" s="51">
        <v>53961</v>
      </c>
      <c r="AY334" s="51">
        <v>89187.999999999985</v>
      </c>
      <c r="AZ334" s="51">
        <v>93480.000000000015</v>
      </c>
      <c r="BA334" s="51">
        <v>88400</v>
      </c>
      <c r="BB334" s="51">
        <v>7400</v>
      </c>
      <c r="BC334" s="51">
        <v>608406</v>
      </c>
      <c r="BD334" s="51">
        <v>260128</v>
      </c>
      <c r="BE334" s="51">
        <v>32862</v>
      </c>
      <c r="BF334" s="51">
        <v>429945</v>
      </c>
    </row>
    <row r="335" spans="1:58" x14ac:dyDescent="0.3">
      <c r="A335" s="50" t="s">
        <v>29</v>
      </c>
      <c r="B335" s="50">
        <v>20</v>
      </c>
      <c r="C335" s="50">
        <v>2013</v>
      </c>
      <c r="D335" s="50">
        <v>4.9154</v>
      </c>
      <c r="E335" s="50">
        <v>7.9491000000000006E-2</v>
      </c>
      <c r="F335" s="50">
        <v>0.9</v>
      </c>
      <c r="G335" s="50">
        <v>3180</v>
      </c>
      <c r="H335" s="50">
        <v>0.46670899999999998</v>
      </c>
      <c r="I335" s="50">
        <v>4719.66</v>
      </c>
      <c r="J335" s="50">
        <v>1.29895</v>
      </c>
      <c r="K335" s="50">
        <v>3.3000000000000002E-2</v>
      </c>
      <c r="L335" s="50">
        <v>1.4834E-2</v>
      </c>
      <c r="M335" s="50">
        <v>7.1329799999999999E-2</v>
      </c>
      <c r="N335" s="59">
        <f>R335*P335+(1-R335)*O335</f>
        <v>14191.047450000002</v>
      </c>
      <c r="O335" s="51">
        <v>6790.9</v>
      </c>
      <c r="P335" s="51">
        <v>23305.4</v>
      </c>
      <c r="Q335" s="51">
        <v>4719</v>
      </c>
      <c r="R335" s="60">
        <v>0.44810000000000005</v>
      </c>
      <c r="S335" s="61">
        <f>Q335*R335</f>
        <v>2114.5839000000001</v>
      </c>
      <c r="T335" s="61">
        <f>Q335-S335</f>
        <v>2604.4160999999999</v>
      </c>
      <c r="U335" s="49">
        <v>23430</v>
      </c>
      <c r="V335" s="64">
        <v>37414</v>
      </c>
      <c r="W335" s="64">
        <v>38245</v>
      </c>
      <c r="X335" s="64">
        <v>55724</v>
      </c>
      <c r="Y335" s="64">
        <v>39126</v>
      </c>
      <c r="Z335" s="64">
        <v>37762</v>
      </c>
      <c r="AA335" s="64">
        <v>49651</v>
      </c>
      <c r="AB335" s="64">
        <v>25500</v>
      </c>
      <c r="AC335" s="64">
        <v>58162</v>
      </c>
      <c r="AD335" s="64">
        <v>82062</v>
      </c>
      <c r="AE335" s="64">
        <v>35230</v>
      </c>
      <c r="AF335" s="64">
        <v>33584</v>
      </c>
      <c r="AG335" s="64">
        <v>48101</v>
      </c>
      <c r="AH335" s="64">
        <v>28505</v>
      </c>
      <c r="AI335" s="64">
        <v>34921</v>
      </c>
      <c r="AJ335" s="64">
        <v>38350</v>
      </c>
      <c r="AK335" s="64">
        <v>47276</v>
      </c>
      <c r="AL335" s="64">
        <v>40389</v>
      </c>
      <c r="AM335" s="64">
        <v>40748</v>
      </c>
      <c r="AN335" s="49">
        <v>91409</v>
      </c>
      <c r="AO335" s="51">
        <v>43566</v>
      </c>
      <c r="AP335" s="51">
        <v>808122</v>
      </c>
      <c r="AQ335" s="51">
        <v>147388</v>
      </c>
      <c r="AR335" s="51">
        <v>608630</v>
      </c>
      <c r="AS335" s="51">
        <v>140750</v>
      </c>
      <c r="AT335" s="51">
        <v>212419</v>
      </c>
      <c r="AU335" s="51">
        <v>54101</v>
      </c>
      <c r="AV335" s="51">
        <v>52360</v>
      </c>
      <c r="AW335" s="51">
        <v>115919.00000000001</v>
      </c>
      <c r="AX335" s="51">
        <v>77624</v>
      </c>
      <c r="AY335" s="51">
        <v>98458</v>
      </c>
      <c r="AZ335" s="51">
        <v>93828</v>
      </c>
      <c r="BA335" s="51">
        <v>96035</v>
      </c>
      <c r="BB335" s="51">
        <v>5732</v>
      </c>
      <c r="BC335" s="51">
        <v>618283</v>
      </c>
      <c r="BD335" s="51">
        <v>280245</v>
      </c>
      <c r="BE335" s="51">
        <v>33188</v>
      </c>
      <c r="BF335" s="51">
        <v>451886</v>
      </c>
    </row>
    <row r="336" spans="1:58" x14ac:dyDescent="0.3">
      <c r="A336" s="50" t="s">
        <v>29</v>
      </c>
      <c r="B336" s="50">
        <v>20</v>
      </c>
      <c r="C336" s="50">
        <v>2014</v>
      </c>
      <c r="D336" s="50">
        <v>4.7981999999999996</v>
      </c>
      <c r="E336" s="50">
        <v>0.10165200000000001</v>
      </c>
      <c r="F336" s="50">
        <v>0.9</v>
      </c>
      <c r="G336" s="50">
        <v>2940</v>
      </c>
      <c r="H336" s="50">
        <v>0.47780800000000001</v>
      </c>
      <c r="I336" s="50">
        <v>4868.6400000000003</v>
      </c>
      <c r="J336" s="50">
        <v>1.3899300000000001</v>
      </c>
      <c r="K336" s="50">
        <v>3.2000000000000001E-2</v>
      </c>
      <c r="L336" s="50">
        <v>1.4723999999999999E-2</v>
      </c>
      <c r="M336" s="50">
        <v>5.7689299999999999E-2</v>
      </c>
      <c r="N336" s="59">
        <f>R336*P336+(1-R336)*O336</f>
        <v>16038.266580000003</v>
      </c>
      <c r="O336" s="51">
        <v>8683.2000000000007</v>
      </c>
      <c r="P336" s="51">
        <v>24669</v>
      </c>
      <c r="Q336" s="51">
        <v>4754</v>
      </c>
      <c r="R336" s="60">
        <v>0.46010000000000001</v>
      </c>
      <c r="S336" s="61">
        <f>Q336*R336</f>
        <v>2187.3154</v>
      </c>
      <c r="T336" s="61">
        <f>Q336-S336</f>
        <v>2566.6846</v>
      </c>
      <c r="U336" s="49">
        <v>26186</v>
      </c>
      <c r="V336" s="64">
        <v>44610</v>
      </c>
      <c r="W336" s="64">
        <v>42245</v>
      </c>
      <c r="X336" s="64">
        <v>62789</v>
      </c>
      <c r="Y336" s="64">
        <v>43772</v>
      </c>
      <c r="Z336" s="64">
        <v>42787</v>
      </c>
      <c r="AA336" s="64">
        <v>54638</v>
      </c>
      <c r="AB336" s="64">
        <v>28759</v>
      </c>
      <c r="AC336" s="64">
        <v>65285</v>
      </c>
      <c r="AD336" s="64">
        <v>86500</v>
      </c>
      <c r="AE336" s="64">
        <v>40344</v>
      </c>
      <c r="AF336" s="64">
        <v>36951</v>
      </c>
      <c r="AG336" s="64">
        <v>52236</v>
      </c>
      <c r="AH336" s="64">
        <v>31189</v>
      </c>
      <c r="AI336" s="64">
        <v>37218</v>
      </c>
      <c r="AJ336" s="64">
        <v>41021</v>
      </c>
      <c r="AK336" s="64">
        <v>53785</v>
      </c>
      <c r="AL336" s="64">
        <v>46735</v>
      </c>
      <c r="AM336" s="64">
        <v>42220</v>
      </c>
      <c r="AN336" s="49">
        <v>82798</v>
      </c>
      <c r="AO336" s="51">
        <v>37971</v>
      </c>
      <c r="AP336" s="51">
        <v>781960</v>
      </c>
      <c r="AQ336" s="51">
        <v>140576</v>
      </c>
      <c r="AR336" s="51">
        <v>609645</v>
      </c>
      <c r="AS336" s="51">
        <v>132932</v>
      </c>
      <c r="AT336" s="51">
        <v>209094.00000000003</v>
      </c>
      <c r="AU336" s="51">
        <v>50128.000000000007</v>
      </c>
      <c r="AV336" s="51">
        <v>44580</v>
      </c>
      <c r="AW336" s="51">
        <v>117620</v>
      </c>
      <c r="AX336" s="51">
        <v>79528</v>
      </c>
      <c r="AY336" s="51">
        <v>110740</v>
      </c>
      <c r="AZ336" s="51">
        <v>97686</v>
      </c>
      <c r="BA336" s="51">
        <v>95894.999999999985</v>
      </c>
      <c r="BB336" s="51">
        <v>8167</v>
      </c>
      <c r="BC336" s="51">
        <v>618583</v>
      </c>
      <c r="BD336" s="51">
        <v>298874</v>
      </c>
      <c r="BE336" s="51">
        <v>33603</v>
      </c>
      <c r="BF336" s="51">
        <v>464204</v>
      </c>
    </row>
    <row r="337" spans="1:58" x14ac:dyDescent="0.3">
      <c r="A337" s="50" t="s">
        <v>29</v>
      </c>
      <c r="B337" s="50">
        <v>20</v>
      </c>
      <c r="C337" s="50">
        <v>2015</v>
      </c>
      <c r="D337" s="50">
        <v>4.9939999999999998</v>
      </c>
      <c r="E337" s="50">
        <v>6.6794999999999993E-2</v>
      </c>
      <c r="F337" s="50">
        <v>0.9</v>
      </c>
      <c r="G337" s="50">
        <v>3340</v>
      </c>
      <c r="H337" s="50">
        <v>0.48333999999999999</v>
      </c>
      <c r="I337" s="50">
        <v>4999.7</v>
      </c>
      <c r="J337" s="50">
        <v>1.49783</v>
      </c>
      <c r="K337" s="50">
        <v>2.9000000000000001E-2</v>
      </c>
      <c r="L337" s="50">
        <v>1.4595E-2</v>
      </c>
      <c r="M337" s="50">
        <v>5.86034E-2</v>
      </c>
      <c r="N337" s="59">
        <f>R337*P337+(1-R337)*O337</f>
        <v>17442.940580000002</v>
      </c>
      <c r="O337" s="51">
        <v>9466.6</v>
      </c>
      <c r="P337" s="51">
        <v>26415.9</v>
      </c>
      <c r="Q337" s="51">
        <v>4796</v>
      </c>
      <c r="R337" s="60">
        <v>0.47060000000000002</v>
      </c>
      <c r="S337" s="61">
        <f>Q337*R337</f>
        <v>2256.9976000000001</v>
      </c>
      <c r="T337" s="61">
        <f>Q337-S337</f>
        <v>2539.0023999999999</v>
      </c>
      <c r="U337" s="49">
        <v>30875</v>
      </c>
      <c r="V337" s="65">
        <v>46260</v>
      </c>
      <c r="W337" s="65">
        <v>46121</v>
      </c>
      <c r="X337" s="65">
        <v>70548</v>
      </c>
      <c r="Y337" s="65">
        <v>45246</v>
      </c>
      <c r="Z337" s="65">
        <v>46031</v>
      </c>
      <c r="AA337" s="65">
        <v>61137</v>
      </c>
      <c r="AB337" s="65">
        <v>30597</v>
      </c>
      <c r="AC337" s="65">
        <v>76688</v>
      </c>
      <c r="AD337" s="65">
        <v>92062</v>
      </c>
      <c r="AE337" s="65">
        <v>45020</v>
      </c>
      <c r="AF337" s="65">
        <v>43732</v>
      </c>
      <c r="AG337" s="65">
        <v>63754</v>
      </c>
      <c r="AH337" s="65">
        <v>36666</v>
      </c>
      <c r="AI337" s="65">
        <v>43299</v>
      </c>
      <c r="AJ337" s="65">
        <v>54505</v>
      </c>
      <c r="AK337" s="65">
        <v>64821</v>
      </c>
      <c r="AL337" s="65">
        <v>56579</v>
      </c>
      <c r="AM337" s="65">
        <v>55953</v>
      </c>
      <c r="AN337" s="49">
        <v>81813</v>
      </c>
      <c r="AO337" s="51">
        <v>29982.000000000004</v>
      </c>
      <c r="AP337" s="51">
        <v>762085</v>
      </c>
      <c r="AQ337" s="51">
        <v>138609</v>
      </c>
      <c r="AR337" s="51">
        <v>651566</v>
      </c>
      <c r="AS337" s="51">
        <v>133996</v>
      </c>
      <c r="AT337" s="51">
        <v>200340</v>
      </c>
      <c r="AU337" s="51">
        <v>47820</v>
      </c>
      <c r="AV337" s="51">
        <v>43516</v>
      </c>
      <c r="AW337" s="51">
        <v>132711</v>
      </c>
      <c r="AX337" s="51">
        <v>79300</v>
      </c>
      <c r="AY337" s="51">
        <v>112055</v>
      </c>
      <c r="AZ337" s="51">
        <v>95401</v>
      </c>
      <c r="BA337" s="51">
        <v>93280</v>
      </c>
      <c r="BB337" s="51">
        <v>7798.0000000000009</v>
      </c>
      <c r="BC337" s="51">
        <v>620345</v>
      </c>
      <c r="BD337" s="51">
        <v>307328</v>
      </c>
      <c r="BE337" s="51">
        <v>33718</v>
      </c>
      <c r="BF337" s="51">
        <v>482445</v>
      </c>
    </row>
    <row r="338" spans="1:58" x14ac:dyDescent="0.3">
      <c r="A338" s="50" t="s">
        <v>29</v>
      </c>
      <c r="B338" s="50">
        <v>20</v>
      </c>
      <c r="C338" s="50">
        <v>2016</v>
      </c>
      <c r="D338" s="50">
        <v>4.8771000000000004</v>
      </c>
      <c r="E338" s="50">
        <v>0.117162</v>
      </c>
      <c r="F338" s="50">
        <v>0.9</v>
      </c>
      <c r="G338" s="50">
        <v>3310</v>
      </c>
      <c r="H338" s="50">
        <v>0.521455</v>
      </c>
      <c r="I338" s="50">
        <v>5107.92</v>
      </c>
      <c r="J338" s="50">
        <v>1.40412</v>
      </c>
      <c r="K338" s="50">
        <v>2.9000000000000001E-2</v>
      </c>
      <c r="L338" s="50">
        <v>1.5089E-2</v>
      </c>
      <c r="M338" s="50">
        <v>5.8080300000000001E-2</v>
      </c>
      <c r="N338" s="59">
        <f>R338*P338+(1-R338)*O338</f>
        <v>18997.02392</v>
      </c>
      <c r="O338" s="51">
        <v>10359.5</v>
      </c>
      <c r="P338" s="51">
        <v>28324.400000000001</v>
      </c>
      <c r="Q338" s="51">
        <v>4838</v>
      </c>
      <c r="R338" s="60">
        <v>0.48080000000000001</v>
      </c>
      <c r="S338" s="61">
        <f>Q338*R338</f>
        <v>2326.1104</v>
      </c>
      <c r="T338" s="61">
        <f>Q338-S338</f>
        <v>2511.8896</v>
      </c>
      <c r="U338" s="53">
        <v>33131</v>
      </c>
      <c r="V338" s="65">
        <v>50397</v>
      </c>
      <c r="W338" s="65">
        <v>49835</v>
      </c>
      <c r="X338" s="65">
        <v>73851</v>
      </c>
      <c r="Y338" s="65">
        <v>47079</v>
      </c>
      <c r="Z338" s="65">
        <v>49369</v>
      </c>
      <c r="AA338" s="65">
        <v>65433</v>
      </c>
      <c r="AB338" s="65">
        <v>31884</v>
      </c>
      <c r="AC338" s="65">
        <v>84064</v>
      </c>
      <c r="AD338" s="65">
        <v>89936</v>
      </c>
      <c r="AE338" s="65">
        <v>52588</v>
      </c>
      <c r="AF338" s="65">
        <v>48058</v>
      </c>
      <c r="AG338" s="65">
        <v>68957</v>
      </c>
      <c r="AH338" s="65">
        <v>40320</v>
      </c>
      <c r="AI338" s="65">
        <v>45729</v>
      </c>
      <c r="AJ338" s="65">
        <v>60395</v>
      </c>
      <c r="AK338" s="65">
        <v>71529</v>
      </c>
      <c r="AL338" s="65">
        <v>62365</v>
      </c>
      <c r="AM338" s="65">
        <v>65218</v>
      </c>
      <c r="AN338" s="53">
        <v>78057</v>
      </c>
      <c r="AO338" s="51">
        <v>31114</v>
      </c>
      <c r="AP338" s="51">
        <v>724268</v>
      </c>
      <c r="AQ338" s="51">
        <v>137440</v>
      </c>
      <c r="AR338" s="51">
        <v>648694</v>
      </c>
      <c r="AS338" s="51">
        <v>135124</v>
      </c>
      <c r="AT338" s="51">
        <v>194274</v>
      </c>
      <c r="AU338" s="51">
        <v>45976</v>
      </c>
      <c r="AV338" s="51">
        <v>42259</v>
      </c>
      <c r="AW338" s="51">
        <v>142951</v>
      </c>
      <c r="AX338" s="51">
        <v>79589</v>
      </c>
      <c r="AY338" s="51">
        <v>99695</v>
      </c>
      <c r="AZ338" s="51">
        <v>88998.000000000015</v>
      </c>
      <c r="BA338" s="51">
        <v>85160</v>
      </c>
      <c r="BB338" s="51">
        <v>7417</v>
      </c>
      <c r="BC338" s="51">
        <v>618322</v>
      </c>
      <c r="BD338" s="51">
        <v>316696</v>
      </c>
      <c r="BE338" s="51">
        <v>32498</v>
      </c>
      <c r="BF338" s="51">
        <v>505363</v>
      </c>
    </row>
    <row r="339" spans="1:58" x14ac:dyDescent="0.3">
      <c r="A339" s="50" t="s">
        <v>29</v>
      </c>
      <c r="B339" s="50">
        <v>20</v>
      </c>
      <c r="C339" s="50">
        <v>2017</v>
      </c>
      <c r="D339" s="50">
        <v>4.9344999999999999</v>
      </c>
      <c r="E339" s="50">
        <v>0.11852600000000001</v>
      </c>
      <c r="F339" s="50">
        <v>0.9</v>
      </c>
      <c r="G339" s="50">
        <v>3480</v>
      </c>
      <c r="H339" s="50">
        <v>0.52890499999999996</v>
      </c>
      <c r="I339" s="50">
        <v>5222.84</v>
      </c>
      <c r="J339" s="50">
        <v>1.47435</v>
      </c>
      <c r="K339" s="50">
        <v>2.1999999999999999E-2</v>
      </c>
      <c r="L339" s="50">
        <v>1.5148E-2</v>
      </c>
      <c r="M339" s="50">
        <v>5.7435399999999998E-2</v>
      </c>
      <c r="N339" s="59">
        <f>R339*P339+(1-R339)*O339</f>
        <v>20762.30486</v>
      </c>
      <c r="O339" s="51">
        <v>11325.5</v>
      </c>
      <c r="P339" s="51">
        <v>30502.1</v>
      </c>
      <c r="Q339" s="51">
        <v>4885</v>
      </c>
      <c r="R339" s="60">
        <v>0.49210000000000004</v>
      </c>
      <c r="S339" s="61">
        <f>Q339*R339</f>
        <v>2403.9085</v>
      </c>
      <c r="T339" s="61">
        <f>Q339-S339</f>
        <v>2481.0915</v>
      </c>
      <c r="U339" s="49">
        <v>36875</v>
      </c>
      <c r="V339" s="64">
        <v>56445</v>
      </c>
      <c r="W339" s="64">
        <v>54653</v>
      </c>
      <c r="X339" s="64">
        <v>78609</v>
      </c>
      <c r="Y339" s="64">
        <v>50900</v>
      </c>
      <c r="Z339" s="64">
        <v>54245</v>
      </c>
      <c r="AA339" s="64">
        <v>74059</v>
      </c>
      <c r="AB339" s="64">
        <v>34155</v>
      </c>
      <c r="AC339" s="64">
        <v>93936</v>
      </c>
      <c r="AD339" s="64">
        <v>96818</v>
      </c>
      <c r="AE339" s="64">
        <v>55688</v>
      </c>
      <c r="AF339" s="64">
        <v>51375</v>
      </c>
      <c r="AG339" s="64">
        <v>79025</v>
      </c>
      <c r="AH339" s="64">
        <v>44261</v>
      </c>
      <c r="AI339" s="64">
        <v>48314</v>
      </c>
      <c r="AJ339" s="64">
        <v>67993</v>
      </c>
      <c r="AK339" s="64">
        <v>79005</v>
      </c>
      <c r="AL339" s="64">
        <v>70016</v>
      </c>
      <c r="AM339" s="64">
        <v>70371</v>
      </c>
      <c r="AN339" s="49">
        <v>72575</v>
      </c>
      <c r="AO339" s="51">
        <v>34253</v>
      </c>
      <c r="AP339" s="51">
        <v>668708</v>
      </c>
      <c r="AQ339" s="51">
        <v>117905</v>
      </c>
      <c r="AR339" s="51">
        <v>651386</v>
      </c>
      <c r="AS339" s="51">
        <v>127344.00000000001</v>
      </c>
      <c r="AT339" s="51">
        <v>190175.00000000003</v>
      </c>
      <c r="AU339" s="51">
        <v>44410</v>
      </c>
      <c r="AV339" s="51">
        <v>40165.000000000007</v>
      </c>
      <c r="AW339" s="51">
        <v>146658</v>
      </c>
      <c r="AX339" s="51">
        <v>78815</v>
      </c>
      <c r="AY339" s="51">
        <v>107708.00000000001</v>
      </c>
      <c r="AZ339" s="51">
        <v>83177</v>
      </c>
      <c r="BA339" s="51">
        <v>79014</v>
      </c>
      <c r="BB339" s="51">
        <v>7067</v>
      </c>
      <c r="BC339" s="51">
        <v>624407</v>
      </c>
      <c r="BD339" s="51">
        <v>333140</v>
      </c>
      <c r="BE339" s="51">
        <v>33127</v>
      </c>
      <c r="BF339" s="51">
        <v>540226</v>
      </c>
    </row>
    <row r="340" spans="1:58" x14ac:dyDescent="0.3">
      <c r="A340" s="50" t="s">
        <v>29</v>
      </c>
      <c r="B340" s="50">
        <v>20</v>
      </c>
      <c r="C340" s="50">
        <v>2018</v>
      </c>
      <c r="D340" s="50">
        <v>4.8152999999999997</v>
      </c>
      <c r="E340" s="50">
        <v>0.107594</v>
      </c>
      <c r="F340" s="50">
        <v>0.90071800000000002</v>
      </c>
      <c r="G340" s="50">
        <v>4060</v>
      </c>
      <c r="H340" s="50">
        <v>0.55125900000000005</v>
      </c>
      <c r="I340" s="50">
        <v>5416.06</v>
      </c>
      <c r="J340" s="50">
        <v>1.52959</v>
      </c>
      <c r="K340" s="50">
        <v>2.3E-2</v>
      </c>
      <c r="L340" s="50">
        <v>1.5428000000000001E-2</v>
      </c>
      <c r="M340" s="50">
        <v>5.7451700000000001E-2</v>
      </c>
      <c r="N340" s="59">
        <f>R340*P340+(1-R340)*O340</f>
        <v>22479.452859999998</v>
      </c>
      <c r="O340" s="51">
        <v>12434.8</v>
      </c>
      <c r="P340" s="51">
        <v>32436.1</v>
      </c>
      <c r="Q340" s="51">
        <v>4926</v>
      </c>
      <c r="R340" s="60">
        <v>0.50219999999999998</v>
      </c>
      <c r="S340" s="61">
        <f>Q340*R340</f>
        <v>2473.8371999999999</v>
      </c>
      <c r="T340" s="61">
        <f>Q340-S340</f>
        <v>2452.1628000000001</v>
      </c>
      <c r="U340" s="49">
        <v>41958</v>
      </c>
      <c r="V340" s="53">
        <v>61113</v>
      </c>
      <c r="W340" s="53">
        <v>60370</v>
      </c>
      <c r="X340" s="53">
        <v>90699</v>
      </c>
      <c r="Y340" s="53">
        <v>55047</v>
      </c>
      <c r="Z340" s="53">
        <v>60089</v>
      </c>
      <c r="AA340" s="53">
        <v>81633</v>
      </c>
      <c r="AB340" s="53">
        <v>38922</v>
      </c>
      <c r="AC340" s="53">
        <v>91934</v>
      </c>
      <c r="AD340" s="53">
        <v>103446</v>
      </c>
      <c r="AE340" s="53">
        <v>71155</v>
      </c>
      <c r="AF340" s="53">
        <v>57627</v>
      </c>
      <c r="AG340" s="53">
        <v>87768</v>
      </c>
      <c r="AH340" s="53">
        <v>47402</v>
      </c>
      <c r="AI340" s="53">
        <v>55287</v>
      </c>
      <c r="AJ340" s="53">
        <v>74077</v>
      </c>
      <c r="AK340" s="53">
        <v>88795</v>
      </c>
      <c r="AL340" s="53">
        <v>77963</v>
      </c>
      <c r="AM340" s="53">
        <v>76099</v>
      </c>
      <c r="AN340" s="49">
        <v>58941</v>
      </c>
      <c r="AO340" s="51">
        <v>29697</v>
      </c>
      <c r="AP340" s="51">
        <v>529696</v>
      </c>
      <c r="AQ340" s="51">
        <v>101641.00000000001</v>
      </c>
      <c r="AR340" s="51">
        <v>667752</v>
      </c>
      <c r="AS340" s="51">
        <v>124536</v>
      </c>
      <c r="AT340" s="51">
        <v>188005</v>
      </c>
      <c r="AU340" s="51">
        <v>44239.000000000007</v>
      </c>
      <c r="AV340" s="51">
        <v>49399.000000000007</v>
      </c>
      <c r="AW340" s="51">
        <v>155830</v>
      </c>
      <c r="AX340" s="51">
        <v>78301</v>
      </c>
      <c r="AY340" s="51">
        <v>117887</v>
      </c>
      <c r="AZ340" s="51">
        <v>70960</v>
      </c>
      <c r="BA340" s="51">
        <v>70581</v>
      </c>
      <c r="BB340" s="51">
        <v>6958.0000000000009</v>
      </c>
      <c r="BC340" s="51">
        <v>631442</v>
      </c>
      <c r="BD340" s="51">
        <v>334868</v>
      </c>
      <c r="BE340" s="51">
        <v>31611.000000000004</v>
      </c>
      <c r="BF340" s="51">
        <v>575452</v>
      </c>
    </row>
    <row r="341" spans="1:58" x14ac:dyDescent="0.3">
      <c r="A341" s="50" t="s">
        <v>29</v>
      </c>
      <c r="B341" s="50">
        <v>20</v>
      </c>
      <c r="C341" s="50">
        <v>2019</v>
      </c>
      <c r="D341" s="50">
        <v>4.8535000000000004</v>
      </c>
      <c r="E341" s="50">
        <v>0.218888</v>
      </c>
      <c r="F341" s="50">
        <v>0.9</v>
      </c>
      <c r="G341" s="50">
        <v>5240</v>
      </c>
      <c r="H341" s="50">
        <v>0.57524200000000003</v>
      </c>
      <c r="I341" s="50">
        <v>5416.06</v>
      </c>
      <c r="J341" s="50">
        <v>1.5828899999999999</v>
      </c>
      <c r="K341" s="50">
        <v>2.5999999999999999E-2</v>
      </c>
      <c r="L341" s="50">
        <v>1.5726E-2</v>
      </c>
      <c r="M341" s="50">
        <v>5.7827099999999999E-2</v>
      </c>
      <c r="N341" s="59">
        <f>R341*P341+(1-R341)*O341</f>
        <v>24439.954280000002</v>
      </c>
      <c r="O341" s="51">
        <v>13675.7</v>
      </c>
      <c r="P341" s="51">
        <v>34744.9</v>
      </c>
      <c r="Q341" s="51">
        <v>4960</v>
      </c>
      <c r="R341" s="51">
        <v>0.51090000000000002</v>
      </c>
      <c r="S341" s="61">
        <f>Q341*R341</f>
        <v>2534.0640000000003</v>
      </c>
      <c r="T341" s="61">
        <f>Q341-S341</f>
        <v>2425.9359999999997</v>
      </c>
      <c r="U341" s="49">
        <v>48490</v>
      </c>
      <c r="V341" s="49">
        <v>63921</v>
      </c>
      <c r="W341" s="49">
        <v>65825</v>
      </c>
      <c r="X341" s="49">
        <v>101726</v>
      </c>
      <c r="Y341" s="49">
        <v>61181</v>
      </c>
      <c r="Z341" s="49">
        <v>65962</v>
      </c>
      <c r="AA341" s="49">
        <v>89805</v>
      </c>
      <c r="AB341" s="49">
        <v>40913</v>
      </c>
      <c r="AC341" s="49">
        <v>107824</v>
      </c>
      <c r="AD341" s="49">
        <v>103138</v>
      </c>
      <c r="AE341" s="49">
        <v>78247</v>
      </c>
      <c r="AF341" s="49">
        <v>63424</v>
      </c>
      <c r="AG341" s="49">
        <v>95268</v>
      </c>
      <c r="AH341" s="49">
        <v>50297</v>
      </c>
      <c r="AI341" s="49">
        <v>55714</v>
      </c>
      <c r="AJ341" s="49">
        <v>77881</v>
      </c>
      <c r="AK341" s="49">
        <v>100523</v>
      </c>
      <c r="AL341" s="49">
        <v>78402</v>
      </c>
      <c r="AM341" s="49">
        <v>78328</v>
      </c>
      <c r="AN341" s="49">
        <v>54293</v>
      </c>
      <c r="AO341" s="49">
        <v>13677</v>
      </c>
      <c r="AP341" s="49">
        <v>499975</v>
      </c>
      <c r="AQ341" s="49">
        <v>100094</v>
      </c>
      <c r="AR341" s="49">
        <v>718537</v>
      </c>
      <c r="AS341" s="49">
        <v>129596</v>
      </c>
      <c r="AT341" s="49">
        <v>190555</v>
      </c>
      <c r="AU341" s="49">
        <v>43678</v>
      </c>
      <c r="AV341" s="49">
        <v>45243</v>
      </c>
      <c r="AW341" s="49">
        <v>195976</v>
      </c>
      <c r="AX341" s="49">
        <v>90944</v>
      </c>
      <c r="AY341" s="49">
        <v>2118</v>
      </c>
      <c r="AZ341" s="49">
        <v>73981</v>
      </c>
      <c r="BA341" s="49">
        <v>73613</v>
      </c>
      <c r="BB341" s="49">
        <v>9913</v>
      </c>
      <c r="BC341" s="49">
        <v>687030</v>
      </c>
      <c r="BD341" s="49">
        <v>353294</v>
      </c>
      <c r="BE341" s="49">
        <v>31996</v>
      </c>
      <c r="BF341" s="49">
        <v>616051</v>
      </c>
    </row>
    <row r="342" spans="1:58" x14ac:dyDescent="0.3">
      <c r="A342" s="50" t="s">
        <v>30</v>
      </c>
      <c r="B342" s="50">
        <v>21</v>
      </c>
      <c r="C342" s="50">
        <v>2003</v>
      </c>
      <c r="D342" s="50">
        <v>2.6892</v>
      </c>
      <c r="E342" s="50">
        <v>8.4930000000000005E-2</v>
      </c>
      <c r="F342" s="50">
        <v>0.48</v>
      </c>
      <c r="G342" s="50">
        <v>750</v>
      </c>
      <c r="H342" s="50">
        <v>0.14394000000000001</v>
      </c>
      <c r="I342" s="50">
        <v>6140.29</v>
      </c>
      <c r="J342" s="50">
        <v>0.48749999999999999</v>
      </c>
      <c r="K342" s="50">
        <v>3.4000000000000002E-2</v>
      </c>
      <c r="L342" s="50">
        <v>1.3564E-2</v>
      </c>
      <c r="M342" s="50">
        <v>5.3605600000000003E-2</v>
      </c>
      <c r="N342" s="59">
        <f>R342*P342+(1-R342)*O342</f>
        <v>4636.3730011933949</v>
      </c>
      <c r="O342" s="51">
        <v>2588.1</v>
      </c>
      <c r="P342" s="51">
        <v>7259.3</v>
      </c>
      <c r="Q342" s="51">
        <v>811</v>
      </c>
      <c r="R342" s="60">
        <v>0.43848968170778263</v>
      </c>
      <c r="S342" s="61">
        <f>Q342*R342</f>
        <v>355.61513186501173</v>
      </c>
      <c r="T342" s="61">
        <f>Q342-S342</f>
        <v>455.38486813498827</v>
      </c>
      <c r="U342" s="52">
        <v>4784</v>
      </c>
      <c r="V342" s="62">
        <v>8264</v>
      </c>
      <c r="W342" s="62">
        <v>9929</v>
      </c>
      <c r="X342" s="62">
        <v>15928</v>
      </c>
      <c r="Y342" s="62">
        <v>9190</v>
      </c>
      <c r="Z342" s="62">
        <v>8810</v>
      </c>
      <c r="AA342" s="62">
        <v>15571</v>
      </c>
      <c r="AB342" s="62">
        <v>8352</v>
      </c>
      <c r="AC342" s="62">
        <v>27898</v>
      </c>
      <c r="AD342" s="62">
        <v>19979</v>
      </c>
      <c r="AE342" s="62">
        <v>12017</v>
      </c>
      <c r="AF342" s="62">
        <v>10607</v>
      </c>
      <c r="AG342" s="62">
        <v>11709</v>
      </c>
      <c r="AH342" s="62">
        <v>9465</v>
      </c>
      <c r="AI342" s="62">
        <v>12538</v>
      </c>
      <c r="AJ342" s="62">
        <v>13353</v>
      </c>
      <c r="AK342" s="62">
        <v>15329</v>
      </c>
      <c r="AL342" s="62">
        <v>14726</v>
      </c>
      <c r="AM342" s="62">
        <v>14785</v>
      </c>
      <c r="AN342" s="50">
        <v>204669</v>
      </c>
      <c r="AO342" s="51">
        <v>11505</v>
      </c>
      <c r="AP342" s="51">
        <v>69623</v>
      </c>
      <c r="AQ342" s="51">
        <v>20344.000000000004</v>
      </c>
      <c r="AR342" s="51">
        <v>44523</v>
      </c>
      <c r="AS342" s="51">
        <v>33548</v>
      </c>
      <c r="AT342" s="51">
        <v>36131</v>
      </c>
      <c r="AU342" s="51">
        <v>30895</v>
      </c>
      <c r="AV342" s="51">
        <v>6331</v>
      </c>
      <c r="AW342" s="51">
        <v>19013</v>
      </c>
      <c r="AX342" s="51">
        <v>10688</v>
      </c>
      <c r="AY342" s="51">
        <v>10386</v>
      </c>
      <c r="AZ342" s="51">
        <v>14254</v>
      </c>
      <c r="BA342" s="51">
        <v>16174</v>
      </c>
      <c r="BB342" s="51"/>
      <c r="BC342" s="51">
        <v>84225</v>
      </c>
      <c r="BD342" s="51">
        <v>28564</v>
      </c>
      <c r="BE342" s="51">
        <v>11924.999999999998</v>
      </c>
      <c r="BF342" s="51">
        <v>82225</v>
      </c>
    </row>
    <row r="343" spans="1:58" x14ac:dyDescent="0.3">
      <c r="A343" s="50" t="s">
        <v>30</v>
      </c>
      <c r="B343" s="50">
        <v>21</v>
      </c>
      <c r="C343" s="50">
        <v>2004</v>
      </c>
      <c r="D343" s="50">
        <v>2.5388000000000002</v>
      </c>
      <c r="E343" s="50">
        <v>8.7470000000000006E-2</v>
      </c>
      <c r="F343" s="50">
        <v>0.47</v>
      </c>
      <c r="G343" s="50">
        <v>913</v>
      </c>
      <c r="H343" s="50">
        <v>0.14671200000000001</v>
      </c>
      <c r="I343" s="50">
        <v>6139.12</v>
      </c>
      <c r="J343" s="50">
        <v>0.53768400000000005</v>
      </c>
      <c r="K343" s="50">
        <v>3.4000000000000002E-2</v>
      </c>
      <c r="L343" s="50">
        <v>1.7114999999999998E-2</v>
      </c>
      <c r="M343" s="50">
        <v>5.4641799999999997E-2</v>
      </c>
      <c r="N343" s="59">
        <f>R343*P343+(1-R343)*O343</f>
        <v>5179.2473761645797</v>
      </c>
      <c r="O343" s="51">
        <v>2817.62</v>
      </c>
      <c r="P343" s="51">
        <v>8121.85</v>
      </c>
      <c r="Q343" s="51">
        <v>818</v>
      </c>
      <c r="R343" s="60">
        <v>0.44523472326135549</v>
      </c>
      <c r="S343" s="61">
        <f>Q343*R343</f>
        <v>364.20200362778877</v>
      </c>
      <c r="T343" s="61">
        <f>Q343-S343</f>
        <v>453.79799637221123</v>
      </c>
      <c r="U343" s="52">
        <v>6212</v>
      </c>
      <c r="V343" s="62">
        <v>11150</v>
      </c>
      <c r="W343" s="62">
        <v>12068</v>
      </c>
      <c r="X343" s="62">
        <v>17624</v>
      </c>
      <c r="Y343" s="62">
        <v>10845</v>
      </c>
      <c r="Z343" s="62">
        <v>9943</v>
      </c>
      <c r="AA343" s="62">
        <v>17503</v>
      </c>
      <c r="AB343" s="62">
        <v>10184</v>
      </c>
      <c r="AC343" s="62">
        <v>37486</v>
      </c>
      <c r="AD343" s="62">
        <v>25724</v>
      </c>
      <c r="AE343" s="62">
        <v>13942</v>
      </c>
      <c r="AF343" s="62">
        <v>12691</v>
      </c>
      <c r="AG343" s="62">
        <v>13758</v>
      </c>
      <c r="AH343" s="62">
        <v>10693</v>
      </c>
      <c r="AI343" s="62">
        <v>13259</v>
      </c>
      <c r="AJ343" s="62">
        <v>16036</v>
      </c>
      <c r="AK343" s="62">
        <v>17712</v>
      </c>
      <c r="AL343" s="62">
        <v>16219</v>
      </c>
      <c r="AM343" s="62">
        <v>17099</v>
      </c>
      <c r="AN343" s="52">
        <v>189814</v>
      </c>
      <c r="AO343" s="51">
        <v>11182</v>
      </c>
      <c r="AP343" s="51">
        <v>72589</v>
      </c>
      <c r="AQ343" s="51">
        <v>19787</v>
      </c>
      <c r="AR343" s="51">
        <v>52191</v>
      </c>
      <c r="AS343" s="51">
        <v>28851</v>
      </c>
      <c r="AT343" s="51">
        <v>41651</v>
      </c>
      <c r="AU343" s="51">
        <v>32129</v>
      </c>
      <c r="AV343" s="51">
        <v>7090</v>
      </c>
      <c r="AW343" s="51">
        <v>18543</v>
      </c>
      <c r="AX343" s="51">
        <v>14091</v>
      </c>
      <c r="AY343" s="51">
        <v>12211</v>
      </c>
      <c r="AZ343" s="51">
        <v>14614</v>
      </c>
      <c r="BA343" s="51">
        <v>19555</v>
      </c>
      <c r="BB343" s="51">
        <v>630</v>
      </c>
      <c r="BC343" s="51">
        <v>86583</v>
      </c>
      <c r="BD343" s="51">
        <v>28825</v>
      </c>
      <c r="BE343" s="51">
        <v>12205.999999999998</v>
      </c>
      <c r="BF343" s="51">
        <v>83259.000000000015</v>
      </c>
    </row>
    <row r="344" spans="1:58" x14ac:dyDescent="0.3">
      <c r="A344" s="50" t="s">
        <v>30</v>
      </c>
      <c r="B344" s="50">
        <v>21</v>
      </c>
      <c r="C344" s="50">
        <v>2005</v>
      </c>
      <c r="D344" s="50">
        <v>3.3157999999999999</v>
      </c>
      <c r="E344" s="50">
        <v>0.10883</v>
      </c>
      <c r="F344" s="50">
        <v>0.5</v>
      </c>
      <c r="G344" s="50">
        <v>1050</v>
      </c>
      <c r="H344" s="50">
        <v>0.146037</v>
      </c>
      <c r="I344" s="50">
        <v>6224.12</v>
      </c>
      <c r="J344" s="50">
        <v>0.59110399999999996</v>
      </c>
      <c r="K344" s="50">
        <v>3.5999999999999997E-2</v>
      </c>
      <c r="L344" s="50">
        <v>1.8116E-2</v>
      </c>
      <c r="M344" s="50">
        <v>5.57695E-2</v>
      </c>
      <c r="N344" s="59">
        <f>R344*P344+(1-R344)*O344</f>
        <v>5318.1948000000002</v>
      </c>
      <c r="O344" s="51">
        <v>3004</v>
      </c>
      <c r="P344" s="51">
        <v>8123.9</v>
      </c>
      <c r="Q344" s="51">
        <v>828</v>
      </c>
      <c r="R344" s="60">
        <v>0.45200000000000001</v>
      </c>
      <c r="S344" s="61">
        <f>Q344*R344</f>
        <v>374.25600000000003</v>
      </c>
      <c r="T344" s="61">
        <f>Q344-S344</f>
        <v>453.74399999999997</v>
      </c>
      <c r="U344" s="49">
        <v>6344</v>
      </c>
      <c r="V344" s="51">
        <v>15337</v>
      </c>
      <c r="W344" s="51">
        <v>12833</v>
      </c>
      <c r="X344" s="51">
        <v>18829</v>
      </c>
      <c r="Y344" s="51">
        <v>12082</v>
      </c>
      <c r="Z344" s="51">
        <v>11199</v>
      </c>
      <c r="AA344" s="51">
        <v>21504</v>
      </c>
      <c r="AB344" s="51">
        <v>10869</v>
      </c>
      <c r="AC344" s="51">
        <v>44996</v>
      </c>
      <c r="AD344" s="51">
        <v>28094</v>
      </c>
      <c r="AE344" s="51">
        <v>15625</v>
      </c>
      <c r="AF344" s="51">
        <v>15144</v>
      </c>
      <c r="AG344" s="51">
        <v>15174</v>
      </c>
      <c r="AH344" s="51">
        <v>11918</v>
      </c>
      <c r="AI344" s="51">
        <v>16075</v>
      </c>
      <c r="AJ344" s="51">
        <v>18665</v>
      </c>
      <c r="AK344" s="51">
        <v>19642</v>
      </c>
      <c r="AL344" s="51">
        <v>18082</v>
      </c>
      <c r="AM344" s="51">
        <v>19854</v>
      </c>
      <c r="AN344" s="49">
        <v>184278</v>
      </c>
      <c r="AO344" s="51">
        <v>10912</v>
      </c>
      <c r="AP344" s="51">
        <v>71789</v>
      </c>
      <c r="AQ344" s="51">
        <v>19471</v>
      </c>
      <c r="AR344" s="51">
        <v>52942</v>
      </c>
      <c r="AS344" s="51">
        <v>28603</v>
      </c>
      <c r="AT344" s="51">
        <v>41910</v>
      </c>
      <c r="AU344" s="51">
        <v>31161</v>
      </c>
      <c r="AV344" s="51">
        <v>9348</v>
      </c>
      <c r="AW344" s="51">
        <v>18161</v>
      </c>
      <c r="AX344" s="51">
        <v>13980.999999999998</v>
      </c>
      <c r="AY344" s="51">
        <v>13616</v>
      </c>
      <c r="AZ344" s="51">
        <v>14685.999999999998</v>
      </c>
      <c r="BA344" s="51">
        <v>20722.999999999996</v>
      </c>
      <c r="BB344" s="51">
        <v>702</v>
      </c>
      <c r="BC344" s="51">
        <v>88849</v>
      </c>
      <c r="BD344" s="51">
        <v>29673</v>
      </c>
      <c r="BE344" s="51">
        <v>12392</v>
      </c>
      <c r="BF344" s="51">
        <v>84000</v>
      </c>
    </row>
    <row r="345" spans="1:58" x14ac:dyDescent="0.3">
      <c r="A345" s="50" t="s">
        <v>30</v>
      </c>
      <c r="B345" s="50">
        <v>21</v>
      </c>
      <c r="C345" s="50">
        <v>2006</v>
      </c>
      <c r="D345" s="50">
        <v>3.4316</v>
      </c>
      <c r="E345" s="50">
        <v>0.21648600000000001</v>
      </c>
      <c r="F345" s="50">
        <v>0.52</v>
      </c>
      <c r="G345" s="50">
        <v>1200</v>
      </c>
      <c r="H345" s="50">
        <v>0.15789500000000001</v>
      </c>
      <c r="I345" s="50">
        <v>5169.71</v>
      </c>
      <c r="J345" s="50">
        <v>0.66133500000000001</v>
      </c>
      <c r="K345" s="50">
        <v>3.5999999999999997E-2</v>
      </c>
      <c r="L345" s="50">
        <v>1.7943000000000001E-2</v>
      </c>
      <c r="M345" s="50">
        <v>5.5894600000000003E-2</v>
      </c>
      <c r="N345" s="59">
        <f>R345*P345+(1-R345)*O345</f>
        <v>6085.8556000000008</v>
      </c>
      <c r="O345" s="51">
        <v>3255.5</v>
      </c>
      <c r="P345" s="51">
        <v>9395.1</v>
      </c>
      <c r="Q345" s="51">
        <v>836</v>
      </c>
      <c r="R345" s="60">
        <v>0.46100000000000002</v>
      </c>
      <c r="S345" s="61">
        <f>Q345*R345</f>
        <v>385.39600000000002</v>
      </c>
      <c r="T345" s="61">
        <f>Q345-S345</f>
        <v>450.60399999999998</v>
      </c>
      <c r="U345" s="49">
        <v>7157</v>
      </c>
      <c r="V345" s="63">
        <v>16699</v>
      </c>
      <c r="W345" s="63">
        <v>15438</v>
      </c>
      <c r="X345" s="63">
        <v>23741</v>
      </c>
      <c r="Y345" s="63">
        <v>12511</v>
      </c>
      <c r="Z345" s="63">
        <v>12405</v>
      </c>
      <c r="AA345" s="63">
        <v>24626</v>
      </c>
      <c r="AB345" s="63">
        <v>12241</v>
      </c>
      <c r="AC345" s="63">
        <v>42635</v>
      </c>
      <c r="AD345" s="63">
        <v>33667</v>
      </c>
      <c r="AE345" s="63">
        <v>16476</v>
      </c>
      <c r="AF345" s="63">
        <v>16560</v>
      </c>
      <c r="AG345" s="63">
        <v>16647</v>
      </c>
      <c r="AH345" s="63">
        <v>11881</v>
      </c>
      <c r="AI345" s="63">
        <v>15918</v>
      </c>
      <c r="AJ345" s="63">
        <v>20560</v>
      </c>
      <c r="AK345" s="63">
        <v>20305</v>
      </c>
      <c r="AL345" s="63">
        <v>20302</v>
      </c>
      <c r="AM345" s="63">
        <v>20905</v>
      </c>
      <c r="AN345" s="49">
        <v>184917</v>
      </c>
      <c r="AO345" s="51">
        <v>8346</v>
      </c>
      <c r="AP345" s="51">
        <v>68796</v>
      </c>
      <c r="AQ345" s="51">
        <v>20696</v>
      </c>
      <c r="AR345" s="51">
        <v>55749.000000000007</v>
      </c>
      <c r="AS345" s="51">
        <v>27648</v>
      </c>
      <c r="AT345" s="51">
        <v>41254</v>
      </c>
      <c r="AU345" s="51">
        <v>34007</v>
      </c>
      <c r="AV345" s="51">
        <v>8251</v>
      </c>
      <c r="AW345" s="51">
        <v>17199</v>
      </c>
      <c r="AX345" s="51">
        <v>15788</v>
      </c>
      <c r="AY345" s="51">
        <v>14477</v>
      </c>
      <c r="AZ345" s="51">
        <v>16046</v>
      </c>
      <c r="BA345" s="51">
        <v>19404</v>
      </c>
      <c r="BB345" s="51">
        <v>776</v>
      </c>
      <c r="BC345" s="51">
        <v>87749</v>
      </c>
      <c r="BD345" s="51">
        <v>31898</v>
      </c>
      <c r="BE345" s="51">
        <v>12376</v>
      </c>
      <c r="BF345" s="51">
        <v>90052</v>
      </c>
    </row>
    <row r="346" spans="1:58" x14ac:dyDescent="0.3">
      <c r="A346" s="50" t="s">
        <v>30</v>
      </c>
      <c r="B346" s="50">
        <v>21</v>
      </c>
      <c r="C346" s="50">
        <v>2007</v>
      </c>
      <c r="D346" s="50">
        <v>4.0368000000000004</v>
      </c>
      <c r="E346" s="50">
        <v>0.100163</v>
      </c>
      <c r="F346" s="50">
        <v>0.53</v>
      </c>
      <c r="G346" s="50">
        <v>1660</v>
      </c>
      <c r="H346" s="50">
        <v>0.16769200000000001</v>
      </c>
      <c r="I346" s="50">
        <v>5232.0600000000004</v>
      </c>
      <c r="J346" s="50">
        <v>0.73740399999999995</v>
      </c>
      <c r="K346" s="50">
        <v>3.5000000000000003E-2</v>
      </c>
      <c r="L346" s="50">
        <v>1.6567999999999999E-2</v>
      </c>
      <c r="M346" s="50">
        <v>5.6983399999999997E-2</v>
      </c>
      <c r="N346" s="59">
        <f>R346*P346+(1-R346)*O346</f>
        <v>7192.3959999999997</v>
      </c>
      <c r="O346" s="51">
        <v>3791.4</v>
      </c>
      <c r="P346" s="51">
        <v>10996.9</v>
      </c>
      <c r="Q346" s="51">
        <v>845</v>
      </c>
      <c r="R346" s="60">
        <v>0.47200000000000003</v>
      </c>
      <c r="S346" s="61">
        <f>Q346*R346</f>
        <v>398.84000000000003</v>
      </c>
      <c r="T346" s="61">
        <f>Q346-S346</f>
        <v>446.15999999999997</v>
      </c>
      <c r="U346" s="52">
        <v>9122</v>
      </c>
      <c r="V346" s="63">
        <v>18580</v>
      </c>
      <c r="W346" s="63">
        <v>17125</v>
      </c>
      <c r="X346" s="63">
        <v>27921</v>
      </c>
      <c r="Y346" s="63">
        <v>15384</v>
      </c>
      <c r="Z346" s="63">
        <v>15516</v>
      </c>
      <c r="AA346" s="63">
        <v>29527</v>
      </c>
      <c r="AB346" s="63">
        <v>14279</v>
      </c>
      <c r="AC346" s="63">
        <v>44599</v>
      </c>
      <c r="AD346" s="63">
        <v>40475</v>
      </c>
      <c r="AE346" s="63">
        <v>18762</v>
      </c>
      <c r="AF346" s="63">
        <v>17703</v>
      </c>
      <c r="AG346" s="63">
        <v>20028</v>
      </c>
      <c r="AH346" s="63">
        <v>13660</v>
      </c>
      <c r="AI346" s="63">
        <v>14657</v>
      </c>
      <c r="AJ346" s="63">
        <v>24388</v>
      </c>
      <c r="AK346" s="63">
        <v>24116</v>
      </c>
      <c r="AL346" s="63">
        <v>22776</v>
      </c>
      <c r="AM346" s="63">
        <v>28125</v>
      </c>
      <c r="AN346" s="52">
        <v>179814</v>
      </c>
      <c r="AO346" s="51">
        <v>8699</v>
      </c>
      <c r="AP346" s="51">
        <v>73919</v>
      </c>
      <c r="AQ346" s="51">
        <v>19990</v>
      </c>
      <c r="AR346" s="51">
        <v>51017</v>
      </c>
      <c r="AS346" s="51">
        <v>28912</v>
      </c>
      <c r="AT346" s="51">
        <v>41436</v>
      </c>
      <c r="AU346" s="51">
        <v>37213</v>
      </c>
      <c r="AV346" s="51">
        <v>8155</v>
      </c>
      <c r="AW346" s="51">
        <v>18941</v>
      </c>
      <c r="AX346" s="51">
        <v>17670</v>
      </c>
      <c r="AY346" s="51">
        <v>20287</v>
      </c>
      <c r="AZ346" s="51">
        <v>16838</v>
      </c>
      <c r="BA346" s="51">
        <v>21431</v>
      </c>
      <c r="BB346" s="51">
        <v>1015.0000000000001</v>
      </c>
      <c r="BC346" s="51">
        <v>93641</v>
      </c>
      <c r="BD346" s="51">
        <v>33847</v>
      </c>
      <c r="BE346" s="51">
        <v>12422</v>
      </c>
      <c r="BF346" s="51">
        <v>86260.999999999985</v>
      </c>
    </row>
    <row r="347" spans="1:58" x14ac:dyDescent="0.3">
      <c r="A347" s="50" t="s">
        <v>30</v>
      </c>
      <c r="B347" s="50">
        <v>21</v>
      </c>
      <c r="C347" s="50">
        <v>2008</v>
      </c>
      <c r="D347" s="50">
        <v>4.7135999999999996</v>
      </c>
      <c r="E347" s="50">
        <v>0.110553</v>
      </c>
      <c r="F347" s="50">
        <v>0.56999999999999995</v>
      </c>
      <c r="G347" s="50">
        <v>2580</v>
      </c>
      <c r="H347" s="50">
        <v>0.182865</v>
      </c>
      <c r="I347" s="50">
        <v>5459.71</v>
      </c>
      <c r="J347" s="50">
        <v>0.83976200000000001</v>
      </c>
      <c r="K347" s="50">
        <v>3.6999999999999998E-2</v>
      </c>
      <c r="L347" s="50">
        <v>1.7561E-2</v>
      </c>
      <c r="M347" s="50">
        <v>5.7102600000000003E-2</v>
      </c>
      <c r="N347" s="59">
        <f>R347*P347+(1-R347)*O347</f>
        <v>8334.5439999999999</v>
      </c>
      <c r="O347" s="51">
        <v>4390</v>
      </c>
      <c r="P347" s="51">
        <v>12607.8</v>
      </c>
      <c r="Q347" s="51">
        <v>854.18</v>
      </c>
      <c r="R347" s="60">
        <v>0.48</v>
      </c>
      <c r="S347" s="61">
        <f>Q347*R347</f>
        <v>410.00639999999999</v>
      </c>
      <c r="T347" s="61">
        <f>Q347-S347</f>
        <v>444.17359999999996</v>
      </c>
      <c r="U347" s="49">
        <v>10823</v>
      </c>
      <c r="V347" s="63">
        <v>24119</v>
      </c>
      <c r="W347" s="63">
        <v>18914</v>
      </c>
      <c r="X347" s="63">
        <v>32599</v>
      </c>
      <c r="Y347" s="63">
        <v>17677</v>
      </c>
      <c r="Z347" s="63">
        <v>18609</v>
      </c>
      <c r="AA347" s="63">
        <v>34239</v>
      </c>
      <c r="AB347" s="63">
        <v>15633</v>
      </c>
      <c r="AC347" s="63">
        <v>52976</v>
      </c>
      <c r="AD347" s="63">
        <v>43707</v>
      </c>
      <c r="AE347" s="63">
        <v>20430</v>
      </c>
      <c r="AF347" s="63">
        <v>20762</v>
      </c>
      <c r="AG347" s="63">
        <v>23619</v>
      </c>
      <c r="AH347" s="63">
        <v>15181</v>
      </c>
      <c r="AI347" s="63">
        <v>18233</v>
      </c>
      <c r="AJ347" s="63">
        <v>26570</v>
      </c>
      <c r="AK347" s="63">
        <v>27172</v>
      </c>
      <c r="AL347" s="63">
        <v>24469</v>
      </c>
      <c r="AM347" s="63">
        <v>30015</v>
      </c>
      <c r="AN347" s="49">
        <v>167203</v>
      </c>
      <c r="AO347" s="51">
        <v>8983</v>
      </c>
      <c r="AP347" s="51">
        <v>72975</v>
      </c>
      <c r="AQ347" s="51">
        <v>18215</v>
      </c>
      <c r="AR347" s="51">
        <v>49441</v>
      </c>
      <c r="AS347" s="51">
        <v>28362</v>
      </c>
      <c r="AT347" s="51">
        <v>41683</v>
      </c>
      <c r="AU347" s="51">
        <v>38045</v>
      </c>
      <c r="AV347" s="51">
        <v>6344.9999999999991</v>
      </c>
      <c r="AW347" s="51">
        <v>19433</v>
      </c>
      <c r="AX347" s="51">
        <v>22014</v>
      </c>
      <c r="AY347" s="51">
        <v>19823</v>
      </c>
      <c r="AZ347" s="51">
        <v>14947</v>
      </c>
      <c r="BA347" s="51">
        <v>20465</v>
      </c>
      <c r="BB347" s="51">
        <v>1142</v>
      </c>
      <c r="BC347" s="51">
        <v>101916</v>
      </c>
      <c r="BD347" s="51">
        <v>34848</v>
      </c>
      <c r="BE347" s="51">
        <v>11705.000000000002</v>
      </c>
      <c r="BF347" s="51">
        <v>90345</v>
      </c>
    </row>
    <row r="348" spans="1:58" x14ac:dyDescent="0.3">
      <c r="A348" s="50" t="s">
        <v>30</v>
      </c>
      <c r="B348" s="50">
        <v>21</v>
      </c>
      <c r="C348" s="50">
        <v>2009</v>
      </c>
      <c r="D348" s="50">
        <v>5.4307999999999996</v>
      </c>
      <c r="E348" s="50">
        <v>6.6483E-2</v>
      </c>
      <c r="F348" s="50">
        <v>0.59</v>
      </c>
      <c r="G348" s="50">
        <v>3120</v>
      </c>
      <c r="H348" s="50">
        <v>0.19454399999999999</v>
      </c>
      <c r="I348" s="50">
        <v>5894.41</v>
      </c>
      <c r="J348" s="50">
        <v>0.90091600000000005</v>
      </c>
      <c r="K348" s="50">
        <v>3.5000000000000003E-2</v>
      </c>
      <c r="L348" s="50">
        <v>1.9674000000000001E-2</v>
      </c>
      <c r="M348" s="50">
        <v>5.8488800000000001E-2</v>
      </c>
      <c r="N348" s="59">
        <f>R348*P348+(1-R348)*O348</f>
        <v>9169.2934499999992</v>
      </c>
      <c r="O348" s="51">
        <v>4744.3999999999996</v>
      </c>
      <c r="P348" s="51">
        <v>13750.9</v>
      </c>
      <c r="Q348" s="51">
        <v>864.07</v>
      </c>
      <c r="R348" s="60">
        <v>0.49130000000000001</v>
      </c>
      <c r="S348" s="61">
        <f>Q348*R348</f>
        <v>424.51759100000004</v>
      </c>
      <c r="T348" s="61">
        <f>Q348-S348</f>
        <v>439.55240900000001</v>
      </c>
      <c r="U348" s="49">
        <v>10855</v>
      </c>
      <c r="V348" s="63">
        <v>30234</v>
      </c>
      <c r="W348" s="63">
        <v>21840</v>
      </c>
      <c r="X348" s="63">
        <v>35313</v>
      </c>
      <c r="Y348" s="63">
        <v>24129</v>
      </c>
      <c r="Z348" s="63">
        <v>21818</v>
      </c>
      <c r="AA348" s="63">
        <v>37642</v>
      </c>
      <c r="AB348" s="63">
        <v>16160</v>
      </c>
      <c r="AC348" s="63">
        <v>56358</v>
      </c>
      <c r="AD348" s="63">
        <v>52674</v>
      </c>
      <c r="AE348" s="63">
        <v>22834</v>
      </c>
      <c r="AF348" s="63">
        <v>18471</v>
      </c>
      <c r="AG348" s="63">
        <v>26211</v>
      </c>
      <c r="AH348" s="63">
        <v>17131</v>
      </c>
      <c r="AI348" s="63">
        <v>21192</v>
      </c>
      <c r="AJ348" s="63">
        <v>31451</v>
      </c>
      <c r="AK348" s="63">
        <v>29251</v>
      </c>
      <c r="AL348" s="63">
        <v>25196</v>
      </c>
      <c r="AM348" s="63">
        <v>31489</v>
      </c>
      <c r="AN348" s="49">
        <v>145680</v>
      </c>
      <c r="AO348" s="51">
        <v>8965</v>
      </c>
      <c r="AP348" s="51">
        <v>75417</v>
      </c>
      <c r="AQ348" s="51">
        <v>18900</v>
      </c>
      <c r="AR348" s="51">
        <v>62396</v>
      </c>
      <c r="AS348" s="51">
        <v>31896</v>
      </c>
      <c r="AT348" s="51">
        <v>42352.999999999993</v>
      </c>
      <c r="AU348" s="51">
        <v>39964</v>
      </c>
      <c r="AV348" s="51">
        <v>6886</v>
      </c>
      <c r="AW348" s="51">
        <v>19616</v>
      </c>
      <c r="AX348" s="51">
        <v>24282</v>
      </c>
      <c r="AY348" s="51">
        <v>20568</v>
      </c>
      <c r="AZ348" s="51">
        <v>15525</v>
      </c>
      <c r="BA348" s="51">
        <v>20148</v>
      </c>
      <c r="BB348" s="51">
        <v>1752</v>
      </c>
      <c r="BC348" s="51">
        <v>111839</v>
      </c>
      <c r="BD348" s="51">
        <v>38248</v>
      </c>
      <c r="BE348" s="51">
        <v>13709</v>
      </c>
      <c r="BF348" s="51">
        <v>95058</v>
      </c>
    </row>
    <row r="349" spans="1:58" x14ac:dyDescent="0.3">
      <c r="A349" s="50" t="s">
        <v>30</v>
      </c>
      <c r="B349" s="50">
        <v>21</v>
      </c>
      <c r="C349" s="50">
        <v>2010</v>
      </c>
      <c r="D349" s="50">
        <v>6.2168000000000001</v>
      </c>
      <c r="E349" s="50">
        <v>9.9457000000000004E-2</v>
      </c>
      <c r="F349" s="50">
        <v>0.63</v>
      </c>
      <c r="G349" s="50">
        <v>3680</v>
      </c>
      <c r="H349" s="50">
        <v>0.28000700000000001</v>
      </c>
      <c r="I349" s="50">
        <v>6245.88</v>
      </c>
      <c r="J349" s="50">
        <v>0.96676200000000001</v>
      </c>
      <c r="K349" s="50">
        <v>0.03</v>
      </c>
      <c r="L349" s="50">
        <v>1.9573E-2</v>
      </c>
      <c r="M349" s="50">
        <v>5.9223100000000001E-2</v>
      </c>
      <c r="N349" s="59">
        <f>R349*P349+(1-R349)*O349</f>
        <v>10407.6386</v>
      </c>
      <c r="O349" s="51">
        <v>5275.4</v>
      </c>
      <c r="P349" s="51">
        <v>15581.1</v>
      </c>
      <c r="Q349" s="51">
        <v>868.55</v>
      </c>
      <c r="R349" s="60">
        <v>0.498</v>
      </c>
      <c r="S349" s="61">
        <f>Q349*R349</f>
        <v>432.53789999999998</v>
      </c>
      <c r="T349" s="61">
        <f>Q349-S349</f>
        <v>436.01209999999998</v>
      </c>
      <c r="U349" s="49">
        <v>18042</v>
      </c>
      <c r="V349" s="64">
        <v>30151</v>
      </c>
      <c r="W349" s="64">
        <v>26772</v>
      </c>
      <c r="X349" s="64">
        <v>40553</v>
      </c>
      <c r="Y349" s="64">
        <v>25237</v>
      </c>
      <c r="Z349" s="64">
        <v>23955</v>
      </c>
      <c r="AA349" s="64">
        <v>42036</v>
      </c>
      <c r="AB349" s="64">
        <v>18875</v>
      </c>
      <c r="AC349" s="64">
        <v>60215</v>
      </c>
      <c r="AD349" s="64">
        <v>62984</v>
      </c>
      <c r="AE349" s="64">
        <v>26157</v>
      </c>
      <c r="AF349" s="64">
        <v>20703</v>
      </c>
      <c r="AG349" s="64">
        <v>30680</v>
      </c>
      <c r="AH349" s="64">
        <v>20652</v>
      </c>
      <c r="AI349" s="64">
        <v>20526</v>
      </c>
      <c r="AJ349" s="64">
        <v>40791</v>
      </c>
      <c r="AK349" s="64">
        <v>35308</v>
      </c>
      <c r="AL349" s="64">
        <v>29492</v>
      </c>
      <c r="AM349" s="64">
        <v>39376</v>
      </c>
      <c r="AN349" s="49">
        <v>122717</v>
      </c>
      <c r="AO349" s="51">
        <v>8993</v>
      </c>
      <c r="AP349" s="51">
        <v>80444</v>
      </c>
      <c r="AQ349" s="51">
        <v>19513</v>
      </c>
      <c r="AR349" s="51">
        <v>67549</v>
      </c>
      <c r="AS349" s="51">
        <v>35177</v>
      </c>
      <c r="AT349" s="51">
        <v>43013</v>
      </c>
      <c r="AU349" s="51">
        <v>43658</v>
      </c>
      <c r="AV349" s="51">
        <v>7274.0000000000009</v>
      </c>
      <c r="AW349" s="51">
        <v>21078</v>
      </c>
      <c r="AX349" s="51">
        <v>31805</v>
      </c>
      <c r="AY349" s="51">
        <v>21798</v>
      </c>
      <c r="AZ349" s="51">
        <v>16727</v>
      </c>
      <c r="BA349" s="51">
        <v>22252</v>
      </c>
      <c r="BB349" s="51">
        <v>3127</v>
      </c>
      <c r="BC349" s="51">
        <v>117600</v>
      </c>
      <c r="BD349" s="51">
        <v>41365</v>
      </c>
      <c r="BE349" s="51">
        <v>11889</v>
      </c>
      <c r="BF349" s="51">
        <v>97150</v>
      </c>
    </row>
    <row r="350" spans="1:58" x14ac:dyDescent="0.3">
      <c r="A350" s="50" t="s">
        <v>30</v>
      </c>
      <c r="B350" s="50">
        <v>21</v>
      </c>
      <c r="C350" s="50">
        <v>2011</v>
      </c>
      <c r="D350" s="50">
        <v>7.6787999999999998</v>
      </c>
      <c r="E350" s="50">
        <v>0.13405900000000001</v>
      </c>
      <c r="F350" s="50">
        <v>0.66</v>
      </c>
      <c r="G350" s="50">
        <v>4790</v>
      </c>
      <c r="H350" s="50">
        <v>0.46616099999999999</v>
      </c>
      <c r="I350" s="50">
        <v>6740</v>
      </c>
      <c r="J350" s="50">
        <v>1.02233</v>
      </c>
      <c r="K350" s="50">
        <v>1.7000000000000001E-2</v>
      </c>
      <c r="L350" s="50">
        <v>1.9376000000000001E-2</v>
      </c>
      <c r="M350" s="50">
        <v>5.8535900000000002E-2</v>
      </c>
      <c r="N350" s="59">
        <f>R350*P350+(1-R350)*O350</f>
        <v>12467.115</v>
      </c>
      <c r="O350" s="51">
        <v>6446</v>
      </c>
      <c r="P350" s="51">
        <v>18369</v>
      </c>
      <c r="Q350" s="51">
        <v>877.38</v>
      </c>
      <c r="R350" s="60">
        <v>0.505</v>
      </c>
      <c r="S350" s="61">
        <f>Q350*R350</f>
        <v>443.07690000000002</v>
      </c>
      <c r="T350" s="61">
        <f>Q350-S350</f>
        <v>434.30309999999997</v>
      </c>
      <c r="U350" s="49">
        <v>21906</v>
      </c>
      <c r="V350" s="53">
        <v>39104</v>
      </c>
      <c r="W350" s="53">
        <v>30601</v>
      </c>
      <c r="X350" s="53">
        <v>42392</v>
      </c>
      <c r="Y350" s="53">
        <v>31560</v>
      </c>
      <c r="Z350" s="53">
        <v>29966</v>
      </c>
      <c r="AA350" s="53">
        <v>50691</v>
      </c>
      <c r="AB350" s="53">
        <v>22449</v>
      </c>
      <c r="AC350" s="53">
        <v>65525</v>
      </c>
      <c r="AD350" s="53">
        <v>67337</v>
      </c>
      <c r="AE350" s="53">
        <v>33787</v>
      </c>
      <c r="AF350" s="53">
        <v>24530</v>
      </c>
      <c r="AG350" s="53">
        <v>37584</v>
      </c>
      <c r="AH350" s="53">
        <v>24340</v>
      </c>
      <c r="AI350" s="53">
        <v>23229</v>
      </c>
      <c r="AJ350" s="53">
        <v>46225</v>
      </c>
      <c r="AK350" s="53">
        <v>43210</v>
      </c>
      <c r="AL350" s="53">
        <v>34700</v>
      </c>
      <c r="AM350" s="53">
        <v>43316</v>
      </c>
      <c r="AN350" s="49">
        <v>118336</v>
      </c>
      <c r="AO350" s="51">
        <v>9974</v>
      </c>
      <c r="AP350" s="51">
        <v>83665</v>
      </c>
      <c r="AQ350" s="51">
        <v>19819</v>
      </c>
      <c r="AR350" s="51">
        <v>55839</v>
      </c>
      <c r="AS350" s="51">
        <v>44003</v>
      </c>
      <c r="AT350" s="51">
        <v>46314</v>
      </c>
      <c r="AU350" s="51">
        <v>51948.999999999993</v>
      </c>
      <c r="AV350" s="51">
        <v>9748</v>
      </c>
      <c r="AW350" s="51">
        <v>24009.999999999996</v>
      </c>
      <c r="AX350" s="51">
        <v>34864</v>
      </c>
      <c r="AY350" s="51">
        <v>23542</v>
      </c>
      <c r="AZ350" s="51">
        <v>16100.000000000002</v>
      </c>
      <c r="BA350" s="51">
        <v>21679</v>
      </c>
      <c r="BB350" s="51">
        <v>3906</v>
      </c>
      <c r="BC350" s="51">
        <v>124778</v>
      </c>
      <c r="BD350" s="51">
        <v>44528</v>
      </c>
      <c r="BE350" s="51">
        <v>12265</v>
      </c>
      <c r="BF350" s="51">
        <v>105950</v>
      </c>
    </row>
    <row r="351" spans="1:58" x14ac:dyDescent="0.3">
      <c r="A351" s="50" t="s">
        <v>30</v>
      </c>
      <c r="B351" s="50">
        <v>21</v>
      </c>
      <c r="C351" s="50">
        <v>2012</v>
      </c>
      <c r="D351" s="50">
        <v>7.9222999999999999</v>
      </c>
      <c r="E351" s="50">
        <v>0.100491</v>
      </c>
      <c r="F351" s="50">
        <v>0.68</v>
      </c>
      <c r="G351" s="50">
        <v>4960</v>
      </c>
      <c r="H351" s="50">
        <v>0.54559800000000003</v>
      </c>
      <c r="I351" s="50">
        <v>7136.76</v>
      </c>
      <c r="J351" s="50">
        <v>1.11795</v>
      </c>
      <c r="K351" s="50">
        <v>0.02</v>
      </c>
      <c r="L351" s="50">
        <v>1.9175000000000001E-2</v>
      </c>
      <c r="M351" s="50">
        <v>6.2053499999999998E-2</v>
      </c>
      <c r="N351" s="59">
        <f>R351*P351+(1-R351)*O351</f>
        <v>14379.0052</v>
      </c>
      <c r="O351" s="51">
        <v>7408</v>
      </c>
      <c r="P351" s="51">
        <v>20917.7</v>
      </c>
      <c r="Q351" s="51">
        <v>886.55</v>
      </c>
      <c r="R351" s="60">
        <v>0.51600000000000001</v>
      </c>
      <c r="S351" s="61">
        <f>Q351*R351</f>
        <v>457.45979999999997</v>
      </c>
      <c r="T351" s="61">
        <f>Q351-S351</f>
        <v>429.09019999999998</v>
      </c>
      <c r="U351" s="49">
        <v>20436</v>
      </c>
      <c r="V351" s="64">
        <v>39582</v>
      </c>
      <c r="W351" s="64">
        <v>34682</v>
      </c>
      <c r="X351" s="64">
        <v>48513</v>
      </c>
      <c r="Y351" s="64">
        <v>36529</v>
      </c>
      <c r="Z351" s="64">
        <v>35386</v>
      </c>
      <c r="AA351" s="64">
        <v>51948</v>
      </c>
      <c r="AB351" s="64">
        <v>27559</v>
      </c>
      <c r="AC351" s="64">
        <v>67537</v>
      </c>
      <c r="AD351" s="64">
        <v>69316</v>
      </c>
      <c r="AE351" s="64">
        <v>38460</v>
      </c>
      <c r="AF351" s="64">
        <v>28064</v>
      </c>
      <c r="AG351" s="64">
        <v>41682</v>
      </c>
      <c r="AH351" s="64">
        <v>26254</v>
      </c>
      <c r="AI351" s="64">
        <v>25199</v>
      </c>
      <c r="AJ351" s="64">
        <v>50258</v>
      </c>
      <c r="AK351" s="64">
        <v>50136</v>
      </c>
      <c r="AL351" s="64">
        <v>35410</v>
      </c>
      <c r="AM351" s="64">
        <v>47110</v>
      </c>
      <c r="AN351" s="49">
        <v>119028</v>
      </c>
      <c r="AO351" s="51">
        <v>9792</v>
      </c>
      <c r="AP351" s="51">
        <v>94934</v>
      </c>
      <c r="AQ351" s="51">
        <v>21191</v>
      </c>
      <c r="AR351" s="51">
        <v>59515</v>
      </c>
      <c r="AS351" s="51">
        <v>53711</v>
      </c>
      <c r="AT351" s="51">
        <v>45144</v>
      </c>
      <c r="AU351" s="51">
        <v>62179</v>
      </c>
      <c r="AV351" s="51">
        <v>9968</v>
      </c>
      <c r="AW351" s="51">
        <v>27660</v>
      </c>
      <c r="AX351" s="51">
        <v>42436</v>
      </c>
      <c r="AY351" s="51">
        <v>19762</v>
      </c>
      <c r="AZ351" s="51">
        <v>17311</v>
      </c>
      <c r="BA351" s="51">
        <v>25650</v>
      </c>
      <c r="BB351" s="51">
        <v>2180</v>
      </c>
      <c r="BC351" s="51">
        <v>122746</v>
      </c>
      <c r="BD351" s="51">
        <v>48455</v>
      </c>
      <c r="BE351" s="51">
        <v>11226</v>
      </c>
      <c r="BF351" s="51">
        <v>107902</v>
      </c>
    </row>
    <row r="352" spans="1:58" x14ac:dyDescent="0.3">
      <c r="A352" s="50" t="s">
        <v>30</v>
      </c>
      <c r="B352" s="50">
        <v>21</v>
      </c>
      <c r="C352" s="50">
        <v>2013</v>
      </c>
      <c r="D352" s="50">
        <v>7.9455999999999998</v>
      </c>
      <c r="E352" s="50">
        <v>7.4476000000000001E-2</v>
      </c>
      <c r="F352" s="50">
        <v>0.78</v>
      </c>
      <c r="G352" s="50">
        <v>5140</v>
      </c>
      <c r="H352" s="50">
        <v>0.56250599999999995</v>
      </c>
      <c r="I352" s="50">
        <v>7309.41</v>
      </c>
      <c r="J352" s="50">
        <v>1.18645</v>
      </c>
      <c r="K352" s="50">
        <v>2.1999999999999999E-2</v>
      </c>
      <c r="L352" s="50">
        <v>1.8988000000000001E-2</v>
      </c>
      <c r="M352" s="50">
        <v>6.3916200000000006E-2</v>
      </c>
      <c r="N352" s="59">
        <f>R352*P352+(1-R352)*O352</f>
        <v>16035.414620000001</v>
      </c>
      <c r="O352" s="51">
        <v>8342.6</v>
      </c>
      <c r="P352" s="51">
        <v>22928.9</v>
      </c>
      <c r="Q352" s="51">
        <v>895.28</v>
      </c>
      <c r="R352" s="60">
        <v>0.52739999999999998</v>
      </c>
      <c r="S352" s="61">
        <f>Q352*R352</f>
        <v>472.17067199999997</v>
      </c>
      <c r="T352" s="61">
        <f>Q352-S352</f>
        <v>423.109328</v>
      </c>
      <c r="U352" s="49">
        <v>20032</v>
      </c>
      <c r="V352" s="64">
        <v>45707</v>
      </c>
      <c r="W352" s="64">
        <v>41841</v>
      </c>
      <c r="X352" s="64">
        <v>52156</v>
      </c>
      <c r="Y352" s="64">
        <v>41126</v>
      </c>
      <c r="Z352" s="64">
        <v>32411</v>
      </c>
      <c r="AA352" s="64">
        <v>58729</v>
      </c>
      <c r="AB352" s="64">
        <v>33564</v>
      </c>
      <c r="AC352" s="64">
        <v>78812</v>
      </c>
      <c r="AD352" s="64">
        <v>75429</v>
      </c>
      <c r="AE352" s="64">
        <v>47873</v>
      </c>
      <c r="AF352" s="64">
        <v>46747</v>
      </c>
      <c r="AG352" s="64">
        <v>46333</v>
      </c>
      <c r="AH352" s="64">
        <v>31753</v>
      </c>
      <c r="AI352" s="64">
        <v>28983</v>
      </c>
      <c r="AJ352" s="64">
        <v>54503</v>
      </c>
      <c r="AK352" s="64">
        <v>53771</v>
      </c>
      <c r="AL352" s="64">
        <v>43622</v>
      </c>
      <c r="AM352" s="64">
        <v>50047</v>
      </c>
      <c r="AN352" s="49">
        <v>47698</v>
      </c>
      <c r="AO352" s="51">
        <v>7946</v>
      </c>
      <c r="AP352" s="51">
        <v>106098</v>
      </c>
      <c r="AQ352" s="51">
        <v>22146</v>
      </c>
      <c r="AR352" s="51">
        <v>76903</v>
      </c>
      <c r="AS352" s="51">
        <v>128096</v>
      </c>
      <c r="AT352" s="51">
        <v>54404</v>
      </c>
      <c r="AU352" s="51">
        <v>67659</v>
      </c>
      <c r="AV352" s="51">
        <v>12996</v>
      </c>
      <c r="AW352" s="51">
        <v>27838</v>
      </c>
      <c r="AX352" s="51">
        <v>58400.999999999993</v>
      </c>
      <c r="AY352" s="51">
        <v>20019</v>
      </c>
      <c r="AZ352" s="51">
        <v>20294</v>
      </c>
      <c r="BA352" s="51">
        <v>30572</v>
      </c>
      <c r="BB352" s="51">
        <v>3651</v>
      </c>
      <c r="BC352" s="51">
        <v>124559</v>
      </c>
      <c r="BD352" s="51">
        <v>53092</v>
      </c>
      <c r="BE352" s="51">
        <v>12624</v>
      </c>
      <c r="BF352" s="51">
        <v>112584</v>
      </c>
    </row>
    <row r="353" spans="1:58" x14ac:dyDescent="0.3">
      <c r="A353" s="50" t="s">
        <v>30</v>
      </c>
      <c r="B353" s="50">
        <v>21</v>
      </c>
      <c r="C353" s="50">
        <v>2014</v>
      </c>
      <c r="D353" s="50">
        <v>7.9191000000000003</v>
      </c>
      <c r="E353" s="50">
        <v>9.4195000000000001E-2</v>
      </c>
      <c r="F353" s="50">
        <v>0.81</v>
      </c>
      <c r="G353" s="50">
        <v>5420</v>
      </c>
      <c r="H353" s="50">
        <v>0.57234300000000005</v>
      </c>
      <c r="I353" s="50">
        <v>7647.65</v>
      </c>
      <c r="J353" s="50">
        <v>1.23824</v>
      </c>
      <c r="K353" s="50">
        <v>2.3E-2</v>
      </c>
      <c r="L353" s="50">
        <v>1.8815999999999999E-2</v>
      </c>
      <c r="M353" s="50">
        <v>6.9135100000000005E-2</v>
      </c>
      <c r="N353" s="59">
        <f>R353*P353+(1-R353)*O353</f>
        <v>17747.52864</v>
      </c>
      <c r="O353" s="51">
        <v>9912.6</v>
      </c>
      <c r="P353" s="51">
        <v>24486.5</v>
      </c>
      <c r="Q353" s="51">
        <v>903.48</v>
      </c>
      <c r="R353" s="60">
        <v>0.53759999999999997</v>
      </c>
      <c r="S353" s="61">
        <f>Q353*R353</f>
        <v>485.710848</v>
      </c>
      <c r="T353" s="61">
        <f>Q353-S353</f>
        <v>417.76915200000002</v>
      </c>
      <c r="U353" s="49">
        <v>27085</v>
      </c>
      <c r="V353" s="64">
        <v>51548</v>
      </c>
      <c r="W353" s="64">
        <v>46193</v>
      </c>
      <c r="X353" s="64">
        <v>58756</v>
      </c>
      <c r="Y353" s="64">
        <v>40441</v>
      </c>
      <c r="Z353" s="64">
        <v>44798</v>
      </c>
      <c r="AA353" s="64">
        <v>63079</v>
      </c>
      <c r="AB353" s="64">
        <v>36371</v>
      </c>
      <c r="AC353" s="64">
        <v>79160</v>
      </c>
      <c r="AD353" s="64">
        <v>88362</v>
      </c>
      <c r="AE353" s="64">
        <v>50881</v>
      </c>
      <c r="AF353" s="64">
        <v>49476</v>
      </c>
      <c r="AG353" s="64">
        <v>51248</v>
      </c>
      <c r="AH353" s="64">
        <v>36609</v>
      </c>
      <c r="AI353" s="64">
        <v>27880</v>
      </c>
      <c r="AJ353" s="64">
        <v>60421</v>
      </c>
      <c r="AK353" s="64">
        <v>59793</v>
      </c>
      <c r="AL353" s="64">
        <v>47717</v>
      </c>
      <c r="AM353" s="64">
        <v>54158</v>
      </c>
      <c r="AN353" s="49">
        <v>103624</v>
      </c>
      <c r="AO353" s="51">
        <v>6955</v>
      </c>
      <c r="AP353" s="51">
        <v>97030.999999999985</v>
      </c>
      <c r="AQ353" s="51">
        <v>22669</v>
      </c>
      <c r="AR353" s="51">
        <v>73155</v>
      </c>
      <c r="AS353" s="51">
        <v>59403</v>
      </c>
      <c r="AT353" s="51">
        <v>54286</v>
      </c>
      <c r="AU353" s="51">
        <v>64923</v>
      </c>
      <c r="AV353" s="51">
        <v>15648</v>
      </c>
      <c r="AW353" s="51">
        <v>34324</v>
      </c>
      <c r="AX353" s="51">
        <v>73708</v>
      </c>
      <c r="AY353" s="51">
        <v>24874</v>
      </c>
      <c r="AZ353" s="51">
        <v>21900</v>
      </c>
      <c r="BA353" s="51">
        <v>27954</v>
      </c>
      <c r="BB353" s="51">
        <v>4309</v>
      </c>
      <c r="BC353" s="51">
        <v>129181.00000000001</v>
      </c>
      <c r="BD353" s="51">
        <v>57227</v>
      </c>
      <c r="BE353" s="51">
        <v>12352</v>
      </c>
      <c r="BF353" s="51">
        <v>131687</v>
      </c>
    </row>
    <row r="354" spans="1:58" x14ac:dyDescent="0.3">
      <c r="A354" s="50" t="s">
        <v>30</v>
      </c>
      <c r="B354" s="50">
        <v>21</v>
      </c>
      <c r="C354" s="50">
        <v>2015</v>
      </c>
      <c r="D354" s="50">
        <v>7.7847999999999997</v>
      </c>
      <c r="E354" s="50">
        <v>0.107139</v>
      </c>
      <c r="F354" s="50">
        <v>0.82</v>
      </c>
      <c r="G354" s="50">
        <v>5930</v>
      </c>
      <c r="H354" s="50">
        <v>0.58288099999999998</v>
      </c>
      <c r="I354" s="50">
        <v>7900</v>
      </c>
      <c r="J354" s="50">
        <v>1.23349</v>
      </c>
      <c r="K354" s="50">
        <v>2.3E-2</v>
      </c>
      <c r="L354" s="50">
        <v>1.8664E-2</v>
      </c>
      <c r="M354" s="50">
        <v>7.3140399999999994E-2</v>
      </c>
      <c r="N354" s="59">
        <f>R354*P354+(1-R354)*O354</f>
        <v>19400.538560000001</v>
      </c>
      <c r="O354" s="51">
        <v>10857.6</v>
      </c>
      <c r="P354" s="51">
        <v>26356.400000000001</v>
      </c>
      <c r="Q354" s="51">
        <v>910.82</v>
      </c>
      <c r="R354" s="60">
        <v>0.55120000000000002</v>
      </c>
      <c r="S354" s="61">
        <f>Q354*R354</f>
        <v>502.04398400000002</v>
      </c>
      <c r="T354" s="61">
        <f>Q354-S354</f>
        <v>408.77601600000003</v>
      </c>
      <c r="U354" s="49">
        <v>28438</v>
      </c>
      <c r="V354" s="65">
        <v>59916</v>
      </c>
      <c r="W354" s="65">
        <v>51501</v>
      </c>
      <c r="X354" s="65">
        <v>69263</v>
      </c>
      <c r="Y354" s="65">
        <v>44149</v>
      </c>
      <c r="Z354" s="65">
        <v>48249</v>
      </c>
      <c r="AA354" s="65">
        <v>70737</v>
      </c>
      <c r="AB354" s="65">
        <v>40914</v>
      </c>
      <c r="AC354" s="65">
        <v>115013</v>
      </c>
      <c r="AD354" s="65">
        <v>93187</v>
      </c>
      <c r="AE354" s="65">
        <v>53552</v>
      </c>
      <c r="AF354" s="65">
        <v>49311</v>
      </c>
      <c r="AG354" s="65">
        <v>59332</v>
      </c>
      <c r="AH354" s="65">
        <v>40876</v>
      </c>
      <c r="AI354" s="65">
        <v>29606</v>
      </c>
      <c r="AJ354" s="65">
        <v>72559</v>
      </c>
      <c r="AK354" s="65">
        <v>70489</v>
      </c>
      <c r="AL354" s="65">
        <v>56348</v>
      </c>
      <c r="AM354" s="65">
        <v>62894</v>
      </c>
      <c r="AN354" s="49">
        <v>88088</v>
      </c>
      <c r="AO354" s="51">
        <v>6362</v>
      </c>
      <c r="AP354" s="51">
        <v>88127</v>
      </c>
      <c r="AQ354" s="51">
        <v>23918</v>
      </c>
      <c r="AR354" s="51">
        <v>69072</v>
      </c>
      <c r="AS354" s="51">
        <v>56181</v>
      </c>
      <c r="AT354" s="51">
        <v>65287</v>
      </c>
      <c r="AU354" s="51">
        <v>59528</v>
      </c>
      <c r="AV354" s="51">
        <v>15329</v>
      </c>
      <c r="AW354" s="51">
        <v>40956</v>
      </c>
      <c r="AX354" s="51">
        <v>76967</v>
      </c>
      <c r="AY354" s="51">
        <v>21137</v>
      </c>
      <c r="AZ354" s="51">
        <v>21598</v>
      </c>
      <c r="BA354" s="51">
        <v>29481</v>
      </c>
      <c r="BB354" s="51">
        <v>5252</v>
      </c>
      <c r="BC354" s="51">
        <v>129682</v>
      </c>
      <c r="BD354" s="51">
        <v>59292.999999999993</v>
      </c>
      <c r="BE354" s="51">
        <v>11639</v>
      </c>
      <c r="BF354" s="51">
        <v>135668</v>
      </c>
    </row>
    <row r="355" spans="1:58" x14ac:dyDescent="0.3">
      <c r="A355" s="50" t="s">
        <v>30</v>
      </c>
      <c r="B355" s="50">
        <v>21</v>
      </c>
      <c r="C355" s="50">
        <v>2016</v>
      </c>
      <c r="D355" s="50">
        <v>7.9779</v>
      </c>
      <c r="E355" s="50">
        <v>9.0042999999999998E-2</v>
      </c>
      <c r="F355" s="50">
        <v>0.81</v>
      </c>
      <c r="G355" s="50">
        <v>7090</v>
      </c>
      <c r="H355" s="50">
        <v>0.55496199999999996</v>
      </c>
      <c r="I355" s="50">
        <v>8299.1200000000008</v>
      </c>
      <c r="J355" s="50">
        <v>1.30339</v>
      </c>
      <c r="K355" s="50">
        <v>2.4E-2</v>
      </c>
      <c r="L355" s="50">
        <v>1.9629000000000001E-2</v>
      </c>
      <c r="M355" s="50">
        <v>7.528E-2</v>
      </c>
      <c r="N355" s="59">
        <f>R355*P355+(1-R355)*O355</f>
        <v>21274.398679999998</v>
      </c>
      <c r="O355" s="51">
        <v>11842.9</v>
      </c>
      <c r="P355" s="51">
        <v>28453.5</v>
      </c>
      <c r="Q355" s="51">
        <v>917</v>
      </c>
      <c r="R355" s="60">
        <v>0.56779999999999997</v>
      </c>
      <c r="S355" s="61">
        <f>Q355*R355</f>
        <v>520.67259999999999</v>
      </c>
      <c r="T355" s="61">
        <f>Q355-S355</f>
        <v>396.32740000000001</v>
      </c>
      <c r="U355" s="53">
        <v>28016</v>
      </c>
      <c r="V355" s="65">
        <v>60886</v>
      </c>
      <c r="W355" s="65">
        <v>55265</v>
      </c>
      <c r="X355" s="65">
        <v>74214</v>
      </c>
      <c r="Y355" s="65">
        <v>45557</v>
      </c>
      <c r="Z355" s="65">
        <v>51227</v>
      </c>
      <c r="AA355" s="65">
        <v>74464</v>
      </c>
      <c r="AB355" s="65">
        <v>42978</v>
      </c>
      <c r="AC355" s="65">
        <v>105687</v>
      </c>
      <c r="AD355" s="65">
        <v>102747</v>
      </c>
      <c r="AE355" s="65">
        <v>57788</v>
      </c>
      <c r="AF355" s="65">
        <v>53663</v>
      </c>
      <c r="AG355" s="65">
        <v>68888</v>
      </c>
      <c r="AH355" s="65">
        <v>45453</v>
      </c>
      <c r="AI355" s="65">
        <v>39352</v>
      </c>
      <c r="AJ355" s="65">
        <v>75219</v>
      </c>
      <c r="AK355" s="65">
        <v>74765</v>
      </c>
      <c r="AL355" s="65">
        <v>63699</v>
      </c>
      <c r="AM355" s="65">
        <v>66612</v>
      </c>
      <c r="AN355" s="53">
        <v>75956</v>
      </c>
      <c r="AO355" s="51">
        <v>5326</v>
      </c>
      <c r="AP355" s="51">
        <v>81172</v>
      </c>
      <c r="AQ355" s="51">
        <v>23360</v>
      </c>
      <c r="AR355" s="51">
        <v>71041</v>
      </c>
      <c r="AS355" s="51">
        <v>57960</v>
      </c>
      <c r="AT355" s="51">
        <v>69683</v>
      </c>
      <c r="AU355" s="51">
        <v>60095</v>
      </c>
      <c r="AV355" s="51">
        <v>16216</v>
      </c>
      <c r="AW355" s="51">
        <v>42603</v>
      </c>
      <c r="AX355" s="51">
        <v>83545</v>
      </c>
      <c r="AY355" s="51">
        <v>19421</v>
      </c>
      <c r="AZ355" s="51">
        <v>21153</v>
      </c>
      <c r="BA355" s="51">
        <v>30949</v>
      </c>
      <c r="BB355" s="51">
        <v>4397</v>
      </c>
      <c r="BC355" s="51">
        <v>130932</v>
      </c>
      <c r="BD355" s="51">
        <v>62500</v>
      </c>
      <c r="BE355" s="51">
        <v>12513</v>
      </c>
      <c r="BF355" s="51">
        <v>143002</v>
      </c>
    </row>
    <row r="356" spans="1:58" x14ac:dyDescent="0.3">
      <c r="A356" s="50" t="s">
        <v>30</v>
      </c>
      <c r="B356" s="50">
        <v>21</v>
      </c>
      <c r="C356" s="50">
        <v>2017</v>
      </c>
      <c r="D356" s="50">
        <v>7.7324999999999999</v>
      </c>
      <c r="E356" s="50">
        <v>7.3257000000000003E-2</v>
      </c>
      <c r="F356" s="50">
        <v>0.83</v>
      </c>
      <c r="G356" s="50">
        <v>7560</v>
      </c>
      <c r="H356" s="50">
        <v>0.56889800000000001</v>
      </c>
      <c r="I356" s="50">
        <v>9024.7099999999991</v>
      </c>
      <c r="J356" s="50">
        <v>1.4331799999999999</v>
      </c>
      <c r="K356" s="50">
        <v>2.3E-2</v>
      </c>
      <c r="L356" s="50">
        <v>2.0518000000000002E-2</v>
      </c>
      <c r="M356" s="50">
        <v>7.7906400000000001E-2</v>
      </c>
      <c r="N356" s="59">
        <f>R356*P356+(1-R356)*O356</f>
        <v>23300.014240000004</v>
      </c>
      <c r="O356" s="51">
        <v>12901.8</v>
      </c>
      <c r="P356" s="51">
        <v>30817.4</v>
      </c>
      <c r="Q356" s="51">
        <v>926</v>
      </c>
      <c r="R356" s="60">
        <v>0.58040000000000003</v>
      </c>
      <c r="S356" s="61">
        <f>Q356*R356</f>
        <v>537.45040000000006</v>
      </c>
      <c r="T356" s="61">
        <f>Q356-S356</f>
        <v>388.54959999999994</v>
      </c>
      <c r="U356" s="49">
        <v>34665</v>
      </c>
      <c r="V356" s="64">
        <v>58005</v>
      </c>
      <c r="W356" s="64">
        <v>59599</v>
      </c>
      <c r="X356" s="64">
        <v>81116</v>
      </c>
      <c r="Y356" s="64">
        <v>44056</v>
      </c>
      <c r="Z356" s="64">
        <v>58403</v>
      </c>
      <c r="AA356" s="64">
        <v>81288</v>
      </c>
      <c r="AB356" s="64">
        <v>46769</v>
      </c>
      <c r="AC356" s="64">
        <v>124017</v>
      </c>
      <c r="AD356" s="64">
        <v>117551</v>
      </c>
      <c r="AE356" s="64">
        <v>62248</v>
      </c>
      <c r="AF356" s="64">
        <v>60784</v>
      </c>
      <c r="AG356" s="64">
        <v>78517</v>
      </c>
      <c r="AH356" s="64">
        <v>46733</v>
      </c>
      <c r="AI356" s="64">
        <v>36522</v>
      </c>
      <c r="AJ356" s="64">
        <v>79753</v>
      </c>
      <c r="AK356" s="64">
        <v>79350</v>
      </c>
      <c r="AL356" s="64">
        <v>67235</v>
      </c>
      <c r="AM356" s="64">
        <v>69342</v>
      </c>
      <c r="AN356" s="49">
        <v>55792</v>
      </c>
      <c r="AO356" s="51">
        <v>5008</v>
      </c>
      <c r="AP356" s="51">
        <v>77959</v>
      </c>
      <c r="AQ356" s="51">
        <v>21496</v>
      </c>
      <c r="AR356" s="51">
        <v>62559.000000000007</v>
      </c>
      <c r="AS356" s="51">
        <v>57344</v>
      </c>
      <c r="AT356" s="51">
        <v>70685</v>
      </c>
      <c r="AU356" s="51">
        <v>58930.000000000007</v>
      </c>
      <c r="AV356" s="51">
        <v>19239</v>
      </c>
      <c r="AW356" s="51">
        <v>47517.000000000007</v>
      </c>
      <c r="AX356" s="51">
        <v>91608</v>
      </c>
      <c r="AY356" s="51">
        <v>20033.000000000004</v>
      </c>
      <c r="AZ356" s="51">
        <v>20470</v>
      </c>
      <c r="BA356" s="51">
        <v>33548</v>
      </c>
      <c r="BB356" s="51">
        <v>5141</v>
      </c>
      <c r="BC356" s="51">
        <v>131934</v>
      </c>
      <c r="BD356" s="51">
        <v>66688</v>
      </c>
      <c r="BE356" s="51">
        <v>13106</v>
      </c>
      <c r="BF356" s="51">
        <v>149580</v>
      </c>
    </row>
    <row r="357" spans="1:58" x14ac:dyDescent="0.3">
      <c r="A357" s="50" t="s">
        <v>30</v>
      </c>
      <c r="B357" s="50">
        <v>21</v>
      </c>
      <c r="C357" s="50">
        <v>2018</v>
      </c>
      <c r="D357" s="50">
        <v>8.3352000000000004</v>
      </c>
      <c r="E357" s="50">
        <v>5.9841999999999999E-2</v>
      </c>
      <c r="F357" s="50">
        <v>0.92919200000000002</v>
      </c>
      <c r="G357" s="50">
        <v>8890</v>
      </c>
      <c r="H357" s="50">
        <v>0.595503</v>
      </c>
      <c r="I357" s="50">
        <v>10300.9</v>
      </c>
      <c r="J357" s="50">
        <v>1.46783</v>
      </c>
      <c r="K357" s="50">
        <v>2.3E-2</v>
      </c>
      <c r="L357" s="50">
        <v>2.1413000000000001E-2</v>
      </c>
      <c r="M357" s="50">
        <v>7.89932E-2</v>
      </c>
      <c r="N357" s="59">
        <f>R357*P357+(1-R357)*O357</f>
        <v>25422.797879999998</v>
      </c>
      <c r="O357" s="51">
        <v>13988.9</v>
      </c>
      <c r="P357" s="51">
        <v>33348.699999999997</v>
      </c>
      <c r="Q357" s="51">
        <v>934</v>
      </c>
      <c r="R357" s="60">
        <v>0.59060000000000001</v>
      </c>
      <c r="S357" s="61">
        <f>Q357*R357</f>
        <v>551.62040000000002</v>
      </c>
      <c r="T357" s="61">
        <f>Q357-S357</f>
        <v>382.37959999999998</v>
      </c>
      <c r="U357" s="49">
        <v>43624</v>
      </c>
      <c r="V357" s="53">
        <v>68748</v>
      </c>
      <c r="W357" s="53">
        <v>66980</v>
      </c>
      <c r="X357" s="53">
        <v>88595</v>
      </c>
      <c r="Y357" s="53">
        <v>46019</v>
      </c>
      <c r="Z357" s="53">
        <v>64565</v>
      </c>
      <c r="AA357" s="53">
        <v>84586</v>
      </c>
      <c r="AB357" s="53">
        <v>56134</v>
      </c>
      <c r="AC357" s="53">
        <v>117730</v>
      </c>
      <c r="AD357" s="53">
        <v>120250</v>
      </c>
      <c r="AE357" s="53">
        <v>69427</v>
      </c>
      <c r="AF357" s="53">
        <v>68976</v>
      </c>
      <c r="AG357" s="53">
        <v>90573</v>
      </c>
      <c r="AH357" s="53">
        <v>50606</v>
      </c>
      <c r="AI357" s="53">
        <v>44647</v>
      </c>
      <c r="AJ357" s="53">
        <v>88920</v>
      </c>
      <c r="AK357" s="53">
        <v>85815</v>
      </c>
      <c r="AL357" s="53">
        <v>75795</v>
      </c>
      <c r="AM357" s="53">
        <v>80102</v>
      </c>
      <c r="AN357" s="49">
        <v>39491</v>
      </c>
      <c r="AO357" s="51">
        <v>4552.0000000000009</v>
      </c>
      <c r="AP357" s="51">
        <v>72113</v>
      </c>
      <c r="AQ357" s="51">
        <v>21594.000000000004</v>
      </c>
      <c r="AR357" s="51">
        <v>57255</v>
      </c>
      <c r="AS357" s="51">
        <v>54788.000000000007</v>
      </c>
      <c r="AT357" s="51">
        <v>76296</v>
      </c>
      <c r="AU357" s="51">
        <v>60546.000000000007</v>
      </c>
      <c r="AV357" s="51">
        <v>21986</v>
      </c>
      <c r="AW357" s="51">
        <v>49974</v>
      </c>
      <c r="AX357" s="51">
        <v>85894.000000000015</v>
      </c>
      <c r="AY357" s="51">
        <v>20155.000000000004</v>
      </c>
      <c r="AZ357" s="51">
        <v>20101</v>
      </c>
      <c r="BA357" s="51">
        <v>36373</v>
      </c>
      <c r="BB357" s="51">
        <v>4099</v>
      </c>
      <c r="BC357" s="51">
        <v>131020</v>
      </c>
      <c r="BD357" s="51">
        <v>68783</v>
      </c>
      <c r="BE357" s="51">
        <v>13509</v>
      </c>
      <c r="BF357" s="51">
        <v>157268</v>
      </c>
    </row>
    <row r="358" spans="1:58" x14ac:dyDescent="0.3">
      <c r="A358" s="50" t="s">
        <v>30</v>
      </c>
      <c r="B358" s="50">
        <v>21</v>
      </c>
      <c r="C358" s="50">
        <v>2019</v>
      </c>
      <c r="D358" s="50">
        <v>8.2027000000000001</v>
      </c>
      <c r="E358" s="50">
        <v>1.9309E-2</v>
      </c>
      <c r="F358" s="50">
        <v>0.93</v>
      </c>
      <c r="G358" s="50">
        <v>7410</v>
      </c>
      <c r="H358" s="50">
        <v>0.62018399999999996</v>
      </c>
      <c r="I358" s="50">
        <v>11207.9</v>
      </c>
      <c r="J358" s="50">
        <v>1.44929</v>
      </c>
      <c r="K358" s="50">
        <v>2.3E-2</v>
      </c>
      <c r="L358" s="50">
        <v>2.1170000000000001E-2</v>
      </c>
      <c r="M358" s="50">
        <v>7.8764000000000001E-2</v>
      </c>
      <c r="N358" s="59">
        <f>R358*P358+(1-R358)*O358</f>
        <v>27494.302279999996</v>
      </c>
      <c r="O358" s="51">
        <v>15113.1</v>
      </c>
      <c r="P358" s="51">
        <v>36016.699999999997</v>
      </c>
      <c r="Q358" s="51">
        <v>944.72</v>
      </c>
      <c r="R358" s="51">
        <v>0.59229999999999994</v>
      </c>
      <c r="S358" s="61">
        <f>Q358*R358</f>
        <v>559.55765599999995</v>
      </c>
      <c r="T358" s="61">
        <f>Q358-S358</f>
        <v>385.16234400000008</v>
      </c>
      <c r="U358" s="49">
        <v>46118</v>
      </c>
      <c r="V358" s="49">
        <v>65584</v>
      </c>
      <c r="W358" s="49">
        <v>73015</v>
      </c>
      <c r="X358" s="49">
        <v>100756</v>
      </c>
      <c r="Y358" s="49">
        <v>49564</v>
      </c>
      <c r="Z358" s="49">
        <v>71902</v>
      </c>
      <c r="AA358" s="49">
        <v>97580</v>
      </c>
      <c r="AB358" s="49">
        <v>55411</v>
      </c>
      <c r="AC358" s="49">
        <v>113936</v>
      </c>
      <c r="AD358" s="49">
        <v>131952</v>
      </c>
      <c r="AE358" s="49">
        <v>74132</v>
      </c>
      <c r="AF358" s="49">
        <v>68451</v>
      </c>
      <c r="AG358" s="49">
        <v>92199</v>
      </c>
      <c r="AH358" s="49">
        <v>51710</v>
      </c>
      <c r="AI358" s="49">
        <v>40725</v>
      </c>
      <c r="AJ358" s="49">
        <v>98265</v>
      </c>
      <c r="AK358" s="49">
        <v>98159</v>
      </c>
      <c r="AL358" s="49">
        <v>79343</v>
      </c>
      <c r="AM358" s="49">
        <v>83064</v>
      </c>
      <c r="AN358" s="49">
        <v>29276</v>
      </c>
      <c r="AO358" s="49">
        <v>4560</v>
      </c>
      <c r="AP358" s="49">
        <v>72665</v>
      </c>
      <c r="AQ358" s="49">
        <v>21938</v>
      </c>
      <c r="AR358" s="49">
        <v>61500</v>
      </c>
      <c r="AS358" s="49">
        <v>56217</v>
      </c>
      <c r="AT358" s="49">
        <v>72898</v>
      </c>
      <c r="AU358" s="49">
        <v>55370</v>
      </c>
      <c r="AV358" s="49">
        <v>21825</v>
      </c>
      <c r="AW358" s="49">
        <v>51360</v>
      </c>
      <c r="AX358" s="49">
        <v>81636</v>
      </c>
      <c r="AY358" s="49">
        <v>1323</v>
      </c>
      <c r="AZ358" s="49">
        <v>21407</v>
      </c>
      <c r="BA358" s="49">
        <v>35760</v>
      </c>
      <c r="BB358" s="49">
        <v>7316</v>
      </c>
      <c r="BC358" s="49">
        <v>143988</v>
      </c>
      <c r="BD358" s="49">
        <v>73125</v>
      </c>
      <c r="BE358" s="49">
        <v>13417</v>
      </c>
      <c r="BF358" s="49">
        <v>166756</v>
      </c>
    </row>
    <row r="359" spans="1:58" x14ac:dyDescent="0.3">
      <c r="A359" s="50" t="s">
        <v>31</v>
      </c>
      <c r="B359" s="50">
        <v>22</v>
      </c>
      <c r="C359" s="50">
        <v>2003</v>
      </c>
      <c r="D359" s="50">
        <v>2.5162</v>
      </c>
      <c r="E359" s="50">
        <v>0.25706400000000001</v>
      </c>
      <c r="F359" s="50">
        <v>0.7</v>
      </c>
      <c r="G359" s="50">
        <v>642</v>
      </c>
      <c r="H359" s="50">
        <v>9.9893999999999997E-2</v>
      </c>
      <c r="I359" s="50">
        <v>3816.16</v>
      </c>
      <c r="J359" s="50">
        <v>0.41612300000000002</v>
      </c>
      <c r="K359" s="50">
        <v>4.1000000000000002E-2</v>
      </c>
      <c r="L359" s="50">
        <v>1.1771999999999999E-2</v>
      </c>
      <c r="M359" s="50">
        <v>5.2857899999999999E-2</v>
      </c>
      <c r="N359" s="59">
        <f>R359*P359+(1-R359)*O359</f>
        <v>4585.8085971086693</v>
      </c>
      <c r="O359" s="51">
        <v>2214.6</v>
      </c>
      <c r="P359" s="51">
        <v>8093.7</v>
      </c>
      <c r="Q359" s="51">
        <v>2803.19</v>
      </c>
      <c r="R359" s="60">
        <v>0.40332850217017385</v>
      </c>
      <c r="S359" s="61">
        <f>Q359*R359</f>
        <v>1130.6064239984096</v>
      </c>
      <c r="T359" s="61">
        <f>Q359-S359</f>
        <v>1672.5835760015905</v>
      </c>
      <c r="U359" s="52">
        <v>8875</v>
      </c>
      <c r="V359" s="62">
        <v>9725</v>
      </c>
      <c r="W359" s="62">
        <v>11883</v>
      </c>
      <c r="X359" s="62">
        <v>16372</v>
      </c>
      <c r="Y359" s="62">
        <v>10028</v>
      </c>
      <c r="Z359" s="62">
        <v>10497</v>
      </c>
      <c r="AA359" s="62">
        <v>12506</v>
      </c>
      <c r="AB359" s="62">
        <v>9412</v>
      </c>
      <c r="AC359" s="62">
        <v>25298</v>
      </c>
      <c r="AD359" s="62">
        <v>22300</v>
      </c>
      <c r="AE359" s="62">
        <v>12174</v>
      </c>
      <c r="AF359" s="62">
        <v>10805</v>
      </c>
      <c r="AG359" s="62">
        <v>14478</v>
      </c>
      <c r="AH359" s="62">
        <v>9359</v>
      </c>
      <c r="AI359" s="62">
        <v>12920</v>
      </c>
      <c r="AJ359" s="62">
        <v>12865</v>
      </c>
      <c r="AK359" s="62">
        <v>13472</v>
      </c>
      <c r="AL359" s="62">
        <v>15537</v>
      </c>
      <c r="AM359" s="62">
        <v>14003</v>
      </c>
      <c r="AN359" s="50">
        <v>24646</v>
      </c>
      <c r="AO359" s="51">
        <v>70538</v>
      </c>
      <c r="AP359" s="51">
        <v>549374</v>
      </c>
      <c r="AQ359" s="51">
        <v>57952</v>
      </c>
      <c r="AR359" s="51">
        <v>310358</v>
      </c>
      <c r="AS359" s="51">
        <v>103184</v>
      </c>
      <c r="AT359" s="51">
        <v>146220</v>
      </c>
      <c r="AU359" s="51">
        <v>25137</v>
      </c>
      <c r="AV359" s="51">
        <v>18988</v>
      </c>
      <c r="AW359" s="51">
        <v>65603</v>
      </c>
      <c r="AX359" s="51">
        <v>30671</v>
      </c>
      <c r="AY359" s="51">
        <v>18049</v>
      </c>
      <c r="AZ359" s="51">
        <v>59383</v>
      </c>
      <c r="BA359" s="51">
        <v>23342</v>
      </c>
      <c r="BB359" s="51">
        <v>3820</v>
      </c>
      <c r="BC359" s="51">
        <v>299109</v>
      </c>
      <c r="BD359" s="51">
        <v>84637</v>
      </c>
      <c r="BE359" s="51">
        <v>16621</v>
      </c>
      <c r="BF359" s="51">
        <v>194531</v>
      </c>
    </row>
    <row r="360" spans="1:58" x14ac:dyDescent="0.3">
      <c r="A360" s="50" t="s">
        <v>31</v>
      </c>
      <c r="B360" s="50">
        <v>22</v>
      </c>
      <c r="C360" s="50">
        <v>2004</v>
      </c>
      <c r="D360" s="50">
        <v>2.4047000000000001</v>
      </c>
      <c r="E360" s="50">
        <v>0.23789099999999999</v>
      </c>
      <c r="F360" s="50">
        <v>0.8</v>
      </c>
      <c r="G360" s="50">
        <v>788</v>
      </c>
      <c r="H360" s="50">
        <v>0.101647</v>
      </c>
      <c r="I360" s="50">
        <v>3930.01</v>
      </c>
      <c r="J360" s="50">
        <v>0.45527800000000002</v>
      </c>
      <c r="K360" s="50">
        <v>4.1000000000000002E-2</v>
      </c>
      <c r="L360" s="50">
        <v>1.2173E-2</v>
      </c>
      <c r="M360" s="50">
        <v>5.31627E-2</v>
      </c>
      <c r="N360" s="59">
        <f>R360*P360+(1-R360)*O360</f>
        <v>5673.690302118488</v>
      </c>
      <c r="O360" s="51">
        <v>2510.41</v>
      </c>
      <c r="P360" s="51">
        <v>9910.09</v>
      </c>
      <c r="Q360" s="51">
        <v>2793</v>
      </c>
      <c r="R360" s="60">
        <v>0.42748879709912974</v>
      </c>
      <c r="S360" s="61">
        <f>Q360*R360</f>
        <v>1193.9762102978693</v>
      </c>
      <c r="T360" s="61">
        <f>Q360-S360</f>
        <v>1599.0237897021307</v>
      </c>
      <c r="U360" s="52">
        <v>9878</v>
      </c>
      <c r="V360" s="62">
        <v>12432</v>
      </c>
      <c r="W360" s="62">
        <v>13751</v>
      </c>
      <c r="X360" s="62">
        <v>19580</v>
      </c>
      <c r="Y360" s="62">
        <v>11194</v>
      </c>
      <c r="Z360" s="62">
        <v>12560</v>
      </c>
      <c r="AA360" s="62">
        <v>14806</v>
      </c>
      <c r="AB360" s="62">
        <v>10705</v>
      </c>
      <c r="AC360" s="62">
        <v>30607</v>
      </c>
      <c r="AD360" s="62">
        <v>25882</v>
      </c>
      <c r="AE360" s="62">
        <v>13518</v>
      </c>
      <c r="AF360" s="62">
        <v>12296</v>
      </c>
      <c r="AG360" s="62">
        <v>16928</v>
      </c>
      <c r="AH360" s="62">
        <v>10454</v>
      </c>
      <c r="AI360" s="62">
        <v>12187</v>
      </c>
      <c r="AJ360" s="62">
        <v>14506</v>
      </c>
      <c r="AK360" s="62">
        <v>15937</v>
      </c>
      <c r="AL360" s="62">
        <v>19800</v>
      </c>
      <c r="AM360" s="62">
        <v>16100</v>
      </c>
      <c r="AN360" s="52">
        <v>23615</v>
      </c>
      <c r="AO360" s="51">
        <v>84959</v>
      </c>
      <c r="AP360" s="51">
        <v>530675</v>
      </c>
      <c r="AQ360" s="51">
        <v>56640</v>
      </c>
      <c r="AR360" s="51">
        <v>348676.00000000006</v>
      </c>
      <c r="AS360" s="51">
        <v>94631.000000000015</v>
      </c>
      <c r="AT360" s="51">
        <v>145940</v>
      </c>
      <c r="AU360" s="51">
        <v>25621.999999999996</v>
      </c>
      <c r="AV360" s="51">
        <v>22552</v>
      </c>
      <c r="AW360" s="51">
        <v>69672</v>
      </c>
      <c r="AX360" s="51">
        <v>28839</v>
      </c>
      <c r="AY360" s="51">
        <v>14558</v>
      </c>
      <c r="AZ360" s="51">
        <v>58733.000000000007</v>
      </c>
      <c r="BA360" s="51">
        <v>22594</v>
      </c>
      <c r="BB360" s="51">
        <v>4643</v>
      </c>
      <c r="BC360" s="51">
        <v>309912</v>
      </c>
      <c r="BD360" s="51">
        <v>85530.000000000015</v>
      </c>
      <c r="BE360" s="51">
        <v>15662</v>
      </c>
      <c r="BF360" s="51">
        <v>192502</v>
      </c>
    </row>
    <row r="361" spans="1:58" x14ac:dyDescent="0.3">
      <c r="A361" s="50" t="s">
        <v>31</v>
      </c>
      <c r="B361" s="50">
        <v>22</v>
      </c>
      <c r="C361" s="50">
        <v>2005</v>
      </c>
      <c r="D361" s="50">
        <v>3.2528000000000001</v>
      </c>
      <c r="E361" s="50">
        <v>0.30222700000000002</v>
      </c>
      <c r="F361" s="50">
        <v>0.8</v>
      </c>
      <c r="G361" s="50">
        <v>965</v>
      </c>
      <c r="H361" s="50">
        <v>0.103717</v>
      </c>
      <c r="I361" s="50">
        <v>11934.1</v>
      </c>
      <c r="J361" s="50">
        <v>0.50609700000000002</v>
      </c>
      <c r="K361" s="50">
        <v>4.1000000000000002E-2</v>
      </c>
      <c r="L361" s="50">
        <v>1.2508999999999999E-2</v>
      </c>
      <c r="M361" s="50">
        <v>5.3540999999999998E-2</v>
      </c>
      <c r="N361" s="59">
        <f>R361*P361+(1-R361)*O361</f>
        <v>6169.5583999999999</v>
      </c>
      <c r="O361" s="51">
        <v>2809.3</v>
      </c>
      <c r="P361" s="51">
        <v>10243.5</v>
      </c>
      <c r="Q361" s="51">
        <v>2798</v>
      </c>
      <c r="R361" s="60">
        <v>0.45200000000000001</v>
      </c>
      <c r="S361" s="61">
        <f>Q361*R361</f>
        <v>1264.6960000000001</v>
      </c>
      <c r="T361" s="61">
        <f>Q361-S361</f>
        <v>1533.3039999999999</v>
      </c>
      <c r="U361" s="49">
        <v>10669</v>
      </c>
      <c r="V361" s="51">
        <v>15458</v>
      </c>
      <c r="W361" s="51">
        <v>15533</v>
      </c>
      <c r="X361" s="51">
        <v>21190</v>
      </c>
      <c r="Y361" s="51">
        <v>12860</v>
      </c>
      <c r="Z361" s="51">
        <v>13769</v>
      </c>
      <c r="AA361" s="51">
        <v>16399</v>
      </c>
      <c r="AB361" s="51">
        <v>11382</v>
      </c>
      <c r="AC361" s="51">
        <v>30895</v>
      </c>
      <c r="AD361" s="51">
        <v>32578</v>
      </c>
      <c r="AE361" s="51">
        <v>14854</v>
      </c>
      <c r="AF361" s="51">
        <v>15645</v>
      </c>
      <c r="AG361" s="51">
        <v>22583</v>
      </c>
      <c r="AH361" s="51">
        <v>14659</v>
      </c>
      <c r="AI361" s="51">
        <v>13530</v>
      </c>
      <c r="AJ361" s="51">
        <v>16753</v>
      </c>
      <c r="AK361" s="51">
        <v>19193</v>
      </c>
      <c r="AL361" s="51">
        <v>21265</v>
      </c>
      <c r="AM361" s="51">
        <v>19940</v>
      </c>
      <c r="AN361" s="49">
        <v>21436</v>
      </c>
      <c r="AO361" s="51">
        <v>86105</v>
      </c>
      <c r="AP361" s="51">
        <v>540879</v>
      </c>
      <c r="AQ361" s="51">
        <v>58003</v>
      </c>
      <c r="AR361" s="51">
        <v>343158.00000000006</v>
      </c>
      <c r="AS361" s="51">
        <v>92281</v>
      </c>
      <c r="AT361" s="51">
        <v>138628</v>
      </c>
      <c r="AU361" s="51">
        <v>30620</v>
      </c>
      <c r="AV361" s="51">
        <v>24070.999999999996</v>
      </c>
      <c r="AW361" s="51">
        <v>71641</v>
      </c>
      <c r="AX361" s="51">
        <v>31401</v>
      </c>
      <c r="AY361" s="51">
        <v>17828</v>
      </c>
      <c r="AZ361" s="51">
        <v>50573</v>
      </c>
      <c r="BA361" s="51">
        <v>26700</v>
      </c>
      <c r="BB361" s="51">
        <v>5722</v>
      </c>
      <c r="BC361" s="51">
        <v>312354</v>
      </c>
      <c r="BD361" s="51">
        <v>88171</v>
      </c>
      <c r="BE361" s="51">
        <v>17973</v>
      </c>
      <c r="BF361" s="51">
        <v>197926</v>
      </c>
    </row>
    <row r="362" spans="1:58" x14ac:dyDescent="0.3">
      <c r="A362" s="50" t="s">
        <v>31</v>
      </c>
      <c r="B362" s="50">
        <v>22</v>
      </c>
      <c r="C362" s="50">
        <v>2006</v>
      </c>
      <c r="D362" s="50">
        <v>3.6084000000000001</v>
      </c>
      <c r="E362" s="50">
        <v>0.29672599999999999</v>
      </c>
      <c r="F362" s="50">
        <v>0.8</v>
      </c>
      <c r="G362" s="50">
        <v>84.2</v>
      </c>
      <c r="H362" s="50">
        <v>0.112999</v>
      </c>
      <c r="I362" s="50">
        <v>12187</v>
      </c>
      <c r="J362" s="50">
        <v>0.54788499999999996</v>
      </c>
      <c r="K362" s="50">
        <v>0.04</v>
      </c>
      <c r="L362" s="50">
        <v>1.3533E-2</v>
      </c>
      <c r="M362" s="50">
        <v>5.3760599999999999E-2</v>
      </c>
      <c r="N362" s="59">
        <f>R362*P362+(1-R362)*O362</f>
        <v>6934.7853000000005</v>
      </c>
      <c r="O362" s="51">
        <v>2873.8</v>
      </c>
      <c r="P362" s="51">
        <v>11569.7</v>
      </c>
      <c r="Q362" s="51">
        <v>2808</v>
      </c>
      <c r="R362" s="60">
        <v>0.46700000000000003</v>
      </c>
      <c r="S362" s="61">
        <f>Q362*R362</f>
        <v>1311.336</v>
      </c>
      <c r="T362" s="61">
        <f>Q362-S362</f>
        <v>1496.664</v>
      </c>
      <c r="U362" s="49">
        <v>12253</v>
      </c>
      <c r="V362" s="63">
        <v>17709</v>
      </c>
      <c r="W362" s="63">
        <v>18367</v>
      </c>
      <c r="X362" s="63">
        <v>25079</v>
      </c>
      <c r="Y362" s="63">
        <v>15018</v>
      </c>
      <c r="Z362" s="63">
        <v>16263</v>
      </c>
      <c r="AA362" s="63">
        <v>18496</v>
      </c>
      <c r="AB362" s="63">
        <v>12830</v>
      </c>
      <c r="AC362" s="63">
        <v>34147</v>
      </c>
      <c r="AD362" s="63">
        <v>33511</v>
      </c>
      <c r="AE362" s="63">
        <v>18232</v>
      </c>
      <c r="AF362" s="63">
        <v>17519</v>
      </c>
      <c r="AG362" s="63">
        <v>27813</v>
      </c>
      <c r="AH362" s="63">
        <v>12293</v>
      </c>
      <c r="AI362" s="63">
        <v>15100</v>
      </c>
      <c r="AJ362" s="63">
        <v>19003</v>
      </c>
      <c r="AK362" s="63">
        <v>21813</v>
      </c>
      <c r="AL362" s="63">
        <v>23075</v>
      </c>
      <c r="AM362" s="63">
        <v>22537</v>
      </c>
      <c r="AN362" s="49">
        <v>21354</v>
      </c>
      <c r="AO362" s="51">
        <v>87437</v>
      </c>
      <c r="AP362" s="51">
        <v>530752</v>
      </c>
      <c r="AQ362" s="51">
        <v>59058</v>
      </c>
      <c r="AR362" s="51">
        <v>364778</v>
      </c>
      <c r="AS362" s="51">
        <v>99698</v>
      </c>
      <c r="AT362" s="51">
        <v>131791</v>
      </c>
      <c r="AU362" s="51">
        <v>31535.000000000004</v>
      </c>
      <c r="AV362" s="51">
        <v>24095</v>
      </c>
      <c r="AW362" s="51">
        <v>68480</v>
      </c>
      <c r="AX362" s="51">
        <v>31662</v>
      </c>
      <c r="AY362" s="51">
        <v>18769</v>
      </c>
      <c r="AZ362" s="51">
        <v>49880.000000000007</v>
      </c>
      <c r="BA362" s="51">
        <v>28048</v>
      </c>
      <c r="BB362" s="51">
        <v>6065</v>
      </c>
      <c r="BC362" s="51">
        <v>320847</v>
      </c>
      <c r="BD362" s="51">
        <v>92647.999999999985</v>
      </c>
      <c r="BE362" s="51">
        <v>19780</v>
      </c>
      <c r="BF362" s="51">
        <v>210715</v>
      </c>
    </row>
    <row r="363" spans="1:58" x14ac:dyDescent="0.3">
      <c r="A363" s="50" t="s">
        <v>31</v>
      </c>
      <c r="B363" s="50">
        <v>22</v>
      </c>
      <c r="C363" s="50">
        <v>2007</v>
      </c>
      <c r="D363" s="50">
        <v>4.0942999999999996</v>
      </c>
      <c r="E363" s="50">
        <v>0.25084899999999999</v>
      </c>
      <c r="F363" s="50">
        <v>0.8</v>
      </c>
      <c r="G363" s="50">
        <v>1460</v>
      </c>
      <c r="H363" s="50">
        <v>0.122443</v>
      </c>
      <c r="I363" s="50">
        <v>12722.4</v>
      </c>
      <c r="J363" s="50">
        <v>0.59116900000000006</v>
      </c>
      <c r="K363" s="50">
        <v>0.04</v>
      </c>
      <c r="L363" s="50">
        <v>1.3494000000000001E-2</v>
      </c>
      <c r="M363" s="50">
        <v>5.3745099999999997E-2</v>
      </c>
      <c r="N363" s="59">
        <f>R363*P363+(1-R363)*O363</f>
        <v>7899.2971000000007</v>
      </c>
      <c r="O363" s="51">
        <v>3509.3</v>
      </c>
      <c r="P363" s="51">
        <v>12590.8</v>
      </c>
      <c r="Q363" s="51">
        <v>2816</v>
      </c>
      <c r="R363" s="60">
        <v>0.48340000000000005</v>
      </c>
      <c r="S363" s="61">
        <f>Q363*R363</f>
        <v>1361.2544000000003</v>
      </c>
      <c r="T363" s="61">
        <f>Q363-S363</f>
        <v>1454.7455999999997</v>
      </c>
      <c r="U363" s="52">
        <v>14816</v>
      </c>
      <c r="V363" s="63">
        <v>21686</v>
      </c>
      <c r="W363" s="63">
        <v>21290</v>
      </c>
      <c r="X363" s="63">
        <v>30676</v>
      </c>
      <c r="Y363" s="63">
        <v>17898</v>
      </c>
      <c r="Z363" s="63">
        <v>19325</v>
      </c>
      <c r="AA363" s="63">
        <v>21481</v>
      </c>
      <c r="AB363" s="63">
        <v>14077</v>
      </c>
      <c r="AC363" s="63">
        <v>36929</v>
      </c>
      <c r="AD363" s="63">
        <v>38918</v>
      </c>
      <c r="AE363" s="63">
        <v>23275</v>
      </c>
      <c r="AF363" s="63">
        <v>19417</v>
      </c>
      <c r="AG363" s="63">
        <v>33253</v>
      </c>
      <c r="AH363" s="63">
        <v>15083</v>
      </c>
      <c r="AI363" s="63">
        <v>19637</v>
      </c>
      <c r="AJ363" s="63">
        <v>23388</v>
      </c>
      <c r="AK363" s="63">
        <v>26502</v>
      </c>
      <c r="AL363" s="63">
        <v>27244</v>
      </c>
      <c r="AM363" s="63">
        <v>27960</v>
      </c>
      <c r="AN363" s="52">
        <v>18133</v>
      </c>
      <c r="AO363" s="51">
        <v>88798.999999999985</v>
      </c>
      <c r="AP363" s="51">
        <v>554145</v>
      </c>
      <c r="AQ363" s="51">
        <v>60826</v>
      </c>
      <c r="AR363" s="51">
        <v>375036</v>
      </c>
      <c r="AS363" s="51">
        <v>100647</v>
      </c>
      <c r="AT363" s="51">
        <v>126944</v>
      </c>
      <c r="AU363" s="51">
        <v>35849</v>
      </c>
      <c r="AV363" s="51">
        <v>24966</v>
      </c>
      <c r="AW363" s="51">
        <v>80378</v>
      </c>
      <c r="AX363" s="51">
        <v>42230.999999999993</v>
      </c>
      <c r="AY363" s="51">
        <v>36148</v>
      </c>
      <c r="AZ363" s="51">
        <v>51515.000000000007</v>
      </c>
      <c r="BA363" s="51">
        <v>31639</v>
      </c>
      <c r="BB363" s="51">
        <v>5812.0000000000009</v>
      </c>
      <c r="BC363" s="51">
        <v>325363</v>
      </c>
      <c r="BD363" s="51">
        <v>98149</v>
      </c>
      <c r="BE363" s="51">
        <v>22968</v>
      </c>
      <c r="BF363" s="51">
        <v>217236</v>
      </c>
    </row>
    <row r="364" spans="1:58" x14ac:dyDescent="0.3">
      <c r="A364" s="50" t="s">
        <v>31</v>
      </c>
      <c r="B364" s="50">
        <v>22</v>
      </c>
      <c r="C364" s="50">
        <v>2008</v>
      </c>
      <c r="D364" s="50">
        <v>4.5248999999999997</v>
      </c>
      <c r="E364" s="50">
        <v>0.21732000000000001</v>
      </c>
      <c r="F364" s="50">
        <v>0.8</v>
      </c>
      <c r="G364" s="50">
        <v>1800</v>
      </c>
      <c r="H364" s="50">
        <v>0.143043</v>
      </c>
      <c r="I364" s="50">
        <v>13199.5</v>
      </c>
      <c r="J364" s="50">
        <v>0.63601200000000002</v>
      </c>
      <c r="K364" s="50">
        <v>0.04</v>
      </c>
      <c r="L364" s="50">
        <v>1.6555E-2</v>
      </c>
      <c r="M364" s="50">
        <v>5.1999900000000002E-2</v>
      </c>
      <c r="N364" s="59">
        <f>R364*P364+(1-R364)*O364</f>
        <v>9245.8758600000001</v>
      </c>
      <c r="O364" s="51">
        <v>4126.2</v>
      </c>
      <c r="P364" s="51">
        <v>14367.6</v>
      </c>
      <c r="Q364" s="51">
        <v>2839</v>
      </c>
      <c r="R364" s="60">
        <v>0.49990000000000001</v>
      </c>
      <c r="S364" s="61">
        <f>Q364*R364</f>
        <v>1419.2161000000001</v>
      </c>
      <c r="T364" s="61">
        <f>Q364-S364</f>
        <v>1419.7838999999999</v>
      </c>
      <c r="U364" s="49">
        <v>16459</v>
      </c>
      <c r="V364" s="63">
        <v>25985</v>
      </c>
      <c r="W364" s="63">
        <v>24131</v>
      </c>
      <c r="X364" s="63">
        <v>39953</v>
      </c>
      <c r="Y364" s="63">
        <v>20658</v>
      </c>
      <c r="Z364" s="63">
        <v>22129</v>
      </c>
      <c r="AA364" s="63">
        <v>25090</v>
      </c>
      <c r="AB364" s="63">
        <v>15309</v>
      </c>
      <c r="AC364" s="63">
        <v>42810</v>
      </c>
      <c r="AD364" s="63">
        <v>44635</v>
      </c>
      <c r="AE364" s="63">
        <v>23666</v>
      </c>
      <c r="AF364" s="63">
        <v>21085</v>
      </c>
      <c r="AG364" s="63">
        <v>41326</v>
      </c>
      <c r="AH364" s="63">
        <v>17280</v>
      </c>
      <c r="AI364" s="63">
        <v>19217</v>
      </c>
      <c r="AJ364" s="63">
        <v>27487</v>
      </c>
      <c r="AK364" s="63">
        <v>32535</v>
      </c>
      <c r="AL364" s="63">
        <v>27752</v>
      </c>
      <c r="AM364" s="63">
        <v>32591</v>
      </c>
      <c r="AN364" s="49">
        <v>18319</v>
      </c>
      <c r="AO364" s="51">
        <v>92029</v>
      </c>
      <c r="AP364" s="51">
        <v>559674</v>
      </c>
      <c r="AQ364" s="51">
        <v>64738</v>
      </c>
      <c r="AR364" s="51">
        <v>411447.99999999994</v>
      </c>
      <c r="AS364" s="51">
        <v>111188</v>
      </c>
      <c r="AT364" s="51">
        <v>138384</v>
      </c>
      <c r="AU364" s="51">
        <v>36640</v>
      </c>
      <c r="AV364" s="51">
        <v>26926</v>
      </c>
      <c r="AW364" s="51">
        <v>90800</v>
      </c>
      <c r="AX364" s="51">
        <v>46134.000000000007</v>
      </c>
      <c r="AY364" s="51">
        <v>41508</v>
      </c>
      <c r="AZ364" s="51">
        <v>52914</v>
      </c>
      <c r="BA364" s="51">
        <v>31371.000000000004</v>
      </c>
      <c r="BB364" s="51">
        <v>7210</v>
      </c>
      <c r="BC364" s="51">
        <v>334005</v>
      </c>
      <c r="BD364" s="51">
        <v>103076.00000000001</v>
      </c>
      <c r="BE364" s="51">
        <v>23871.000000000004</v>
      </c>
      <c r="BF364" s="51">
        <v>227114</v>
      </c>
    </row>
    <row r="365" spans="1:58" x14ac:dyDescent="0.3">
      <c r="A365" s="50" t="s">
        <v>31</v>
      </c>
      <c r="B365" s="50">
        <v>22</v>
      </c>
      <c r="C365" s="50">
        <v>2009</v>
      </c>
      <c r="D365" s="50">
        <v>5.0949</v>
      </c>
      <c r="E365" s="50">
        <v>0.302149</v>
      </c>
      <c r="F365" s="50">
        <v>0.8</v>
      </c>
      <c r="G365" s="50">
        <v>2340</v>
      </c>
      <c r="H365" s="50">
        <v>0.17236799999999999</v>
      </c>
      <c r="I365" s="50">
        <v>13481.3</v>
      </c>
      <c r="J365" s="50">
        <v>0.69867800000000002</v>
      </c>
      <c r="K365" s="50">
        <v>0.04</v>
      </c>
      <c r="L365" s="50">
        <v>1.7838E-2</v>
      </c>
      <c r="M365" s="50">
        <v>5.0834200000000003E-2</v>
      </c>
      <c r="N365" s="59">
        <f>R365*P365+(1-R365)*O365</f>
        <v>10292.74777</v>
      </c>
      <c r="O365" s="51">
        <v>4478.3999999999996</v>
      </c>
      <c r="P365" s="51">
        <v>15748.7</v>
      </c>
      <c r="Q365" s="51">
        <v>2859</v>
      </c>
      <c r="R365" s="60">
        <v>0.51590000000000003</v>
      </c>
      <c r="S365" s="61">
        <f>Q365*R365</f>
        <v>1474.9581000000001</v>
      </c>
      <c r="T365" s="61">
        <f>Q365-S365</f>
        <v>1384.0418999999999</v>
      </c>
      <c r="U365" s="49">
        <v>18713</v>
      </c>
      <c r="V365" s="63">
        <v>28012</v>
      </c>
      <c r="W365" s="63">
        <v>27770</v>
      </c>
      <c r="X365" s="63">
        <v>44577</v>
      </c>
      <c r="Y365" s="63">
        <v>23741</v>
      </c>
      <c r="Z365" s="63">
        <v>25745</v>
      </c>
      <c r="AA365" s="63">
        <v>28250</v>
      </c>
      <c r="AB365" s="63">
        <v>17129</v>
      </c>
      <c r="AC365" s="63">
        <v>49529</v>
      </c>
      <c r="AD365" s="63">
        <v>49871</v>
      </c>
      <c r="AE365" s="63">
        <v>28699</v>
      </c>
      <c r="AF365" s="63">
        <v>22253</v>
      </c>
      <c r="AG365" s="63">
        <v>47818</v>
      </c>
      <c r="AH365" s="63">
        <v>19162</v>
      </c>
      <c r="AI365" s="63">
        <v>22446</v>
      </c>
      <c r="AJ365" s="63">
        <v>33873</v>
      </c>
      <c r="AK365" s="63">
        <v>37688</v>
      </c>
      <c r="AL365" s="63">
        <v>30383</v>
      </c>
      <c r="AM365" s="63">
        <v>35019</v>
      </c>
      <c r="AN365" s="49">
        <v>17084</v>
      </c>
      <c r="AO365" s="51">
        <v>95343</v>
      </c>
      <c r="AP365" s="51">
        <v>574146</v>
      </c>
      <c r="AQ365" s="51">
        <v>64215</v>
      </c>
      <c r="AR365" s="51">
        <v>433209</v>
      </c>
      <c r="AS365" s="51">
        <v>111757.00000000001</v>
      </c>
      <c r="AT365" s="51">
        <v>134554</v>
      </c>
      <c r="AU365" s="51">
        <v>42483.000000000007</v>
      </c>
      <c r="AV365" s="51">
        <v>25461.999999999996</v>
      </c>
      <c r="AW365" s="51">
        <v>97491</v>
      </c>
      <c r="AX365" s="51">
        <v>48761</v>
      </c>
      <c r="AY365" s="51">
        <v>43005.000000000007</v>
      </c>
      <c r="AZ365" s="51">
        <v>53852</v>
      </c>
      <c r="BA365" s="51">
        <v>33766</v>
      </c>
      <c r="BB365" s="51">
        <v>7735</v>
      </c>
      <c r="BC365" s="51">
        <v>337812</v>
      </c>
      <c r="BD365" s="51">
        <v>108879</v>
      </c>
      <c r="BE365" s="51">
        <v>24352.999999999996</v>
      </c>
      <c r="BF365" s="51">
        <v>233597</v>
      </c>
    </row>
    <row r="366" spans="1:58" x14ac:dyDescent="0.3">
      <c r="A366" s="50" t="s">
        <v>31</v>
      </c>
      <c r="B366" s="50">
        <v>22</v>
      </c>
      <c r="C366" s="50">
        <v>2010</v>
      </c>
      <c r="D366" s="50">
        <v>6.3533999999999997</v>
      </c>
      <c r="E366" s="50">
        <v>0.19603999999999999</v>
      </c>
      <c r="F366" s="50">
        <v>0.8</v>
      </c>
      <c r="G366" s="50">
        <v>2840</v>
      </c>
      <c r="H366" s="50">
        <v>0.48245500000000002</v>
      </c>
      <c r="I366" s="50">
        <v>14210.1</v>
      </c>
      <c r="J366" s="50">
        <v>0.79029300000000002</v>
      </c>
      <c r="K366" s="50">
        <v>3.9E-2</v>
      </c>
      <c r="L366" s="50">
        <v>1.8373E-2</v>
      </c>
      <c r="M366" s="50">
        <v>5.1424400000000002E-2</v>
      </c>
      <c r="N366" s="59">
        <f>R366*P366+(1-R366)*O366</f>
        <v>11774.672140000001</v>
      </c>
      <c r="O366" s="51">
        <v>5276.7</v>
      </c>
      <c r="P366" s="51">
        <v>17532.400000000001</v>
      </c>
      <c r="Q366" s="51">
        <v>2884.62</v>
      </c>
      <c r="R366" s="60">
        <v>0.5302</v>
      </c>
      <c r="S366" s="61">
        <f>Q366*R366</f>
        <v>1529.425524</v>
      </c>
      <c r="T366" s="61">
        <f>Q366-S366</f>
        <v>1355.1944759999999</v>
      </c>
      <c r="U366" s="49">
        <v>20544</v>
      </c>
      <c r="V366" s="64">
        <v>31491</v>
      </c>
      <c r="W366" s="64">
        <v>31894</v>
      </c>
      <c r="X366" s="64">
        <v>50326</v>
      </c>
      <c r="Y366" s="64">
        <v>27730</v>
      </c>
      <c r="Z366" s="64">
        <v>29667</v>
      </c>
      <c r="AA366" s="64">
        <v>33613</v>
      </c>
      <c r="AB366" s="64">
        <v>21389</v>
      </c>
      <c r="AC366" s="64">
        <v>62634</v>
      </c>
      <c r="AD366" s="64">
        <v>58751</v>
      </c>
      <c r="AE366" s="64">
        <v>32396</v>
      </c>
      <c r="AF366" s="64">
        <v>25440</v>
      </c>
      <c r="AG366" s="64">
        <v>55381</v>
      </c>
      <c r="AH366" s="64">
        <v>21818</v>
      </c>
      <c r="AI366" s="64">
        <v>26049</v>
      </c>
      <c r="AJ366" s="64">
        <v>37497</v>
      </c>
      <c r="AK366" s="64">
        <v>44249</v>
      </c>
      <c r="AL366" s="64">
        <v>34163</v>
      </c>
      <c r="AM366" s="64">
        <v>36936</v>
      </c>
      <c r="AN366" s="49">
        <v>18693</v>
      </c>
      <c r="AO366" s="51">
        <v>94170</v>
      </c>
      <c r="AP366" s="51">
        <v>624629</v>
      </c>
      <c r="AQ366" s="51">
        <v>66151</v>
      </c>
      <c r="AR366" s="51">
        <v>479505</v>
      </c>
      <c r="AS366" s="51">
        <v>111448</v>
      </c>
      <c r="AT366" s="51">
        <v>143128</v>
      </c>
      <c r="AU366" s="51">
        <v>42606</v>
      </c>
      <c r="AV366" s="51">
        <v>28598</v>
      </c>
      <c r="AW366" s="51">
        <v>106572</v>
      </c>
      <c r="AX366" s="51">
        <v>55865</v>
      </c>
      <c r="AY366" s="51">
        <v>52905</v>
      </c>
      <c r="AZ366" s="51">
        <v>54617.000000000007</v>
      </c>
      <c r="BA366" s="51">
        <v>37234</v>
      </c>
      <c r="BB366" s="51">
        <v>9087</v>
      </c>
      <c r="BC366" s="51">
        <v>350075</v>
      </c>
      <c r="BD366" s="51">
        <v>116235</v>
      </c>
      <c r="BE366" s="51">
        <v>25990.000000000004</v>
      </c>
      <c r="BF366" s="51">
        <v>246070</v>
      </c>
    </row>
    <row r="367" spans="1:58" x14ac:dyDescent="0.3">
      <c r="A367" s="50" t="s">
        <v>31</v>
      </c>
      <c r="B367" s="50">
        <v>22</v>
      </c>
      <c r="C367" s="50">
        <v>2011</v>
      </c>
      <c r="D367" s="50">
        <v>8.4954000000000001</v>
      </c>
      <c r="E367" s="50">
        <v>0.217504</v>
      </c>
      <c r="F367" s="50">
        <v>0.8</v>
      </c>
      <c r="G367" s="50">
        <v>3770</v>
      </c>
      <c r="H367" s="50">
        <v>0.60729699999999998</v>
      </c>
      <c r="I367" s="50">
        <v>14406.1</v>
      </c>
      <c r="J367" s="50">
        <v>0.86902500000000005</v>
      </c>
      <c r="K367" s="50">
        <v>3.5000000000000003E-2</v>
      </c>
      <c r="L367" s="50">
        <v>2.0212000000000001E-2</v>
      </c>
      <c r="M367" s="50">
        <v>5.2771600000000002E-2</v>
      </c>
      <c r="N367" s="59">
        <f>R367*P367+(1-R367)*O367</f>
        <v>14056.268860000002</v>
      </c>
      <c r="O367" s="51">
        <v>6480.4</v>
      </c>
      <c r="P367" s="51">
        <v>20249.7</v>
      </c>
      <c r="Q367" s="51">
        <v>2919</v>
      </c>
      <c r="R367" s="60">
        <v>0.55020000000000002</v>
      </c>
      <c r="S367" s="61">
        <f>Q367*R367</f>
        <v>1606.0338000000002</v>
      </c>
      <c r="T367" s="61">
        <f>Q367-S367</f>
        <v>1312.9661999999998</v>
      </c>
      <c r="U367" s="49">
        <v>31330</v>
      </c>
      <c r="V367" s="53">
        <v>37703</v>
      </c>
      <c r="W367" s="53">
        <v>36466</v>
      </c>
      <c r="X367" s="53">
        <v>58756</v>
      </c>
      <c r="Y367" s="53">
        <v>32064</v>
      </c>
      <c r="Z367" s="53">
        <v>34675</v>
      </c>
      <c r="AA367" s="53">
        <v>39819</v>
      </c>
      <c r="AB367" s="53">
        <v>24388</v>
      </c>
      <c r="AC367" s="53">
        <v>63176</v>
      </c>
      <c r="AD367" s="53">
        <v>72277</v>
      </c>
      <c r="AE367" s="53">
        <v>40273</v>
      </c>
      <c r="AF367" s="53">
        <v>28146</v>
      </c>
      <c r="AG367" s="53">
        <v>65560</v>
      </c>
      <c r="AH367" s="53">
        <v>26411</v>
      </c>
      <c r="AI367" s="53">
        <v>28253</v>
      </c>
      <c r="AJ367" s="53">
        <v>44029</v>
      </c>
      <c r="AK367" s="53">
        <v>51559</v>
      </c>
      <c r="AL367" s="53">
        <v>43786</v>
      </c>
      <c r="AM367" s="53">
        <v>44028</v>
      </c>
      <c r="AN367" s="49">
        <v>15911</v>
      </c>
      <c r="AO367" s="51">
        <v>104023</v>
      </c>
      <c r="AP367" s="51">
        <v>796169</v>
      </c>
      <c r="AQ367" s="51">
        <v>68967</v>
      </c>
      <c r="AR367" s="51">
        <v>828172</v>
      </c>
      <c r="AS367" s="51">
        <v>163942</v>
      </c>
      <c r="AT367" s="51">
        <v>151498</v>
      </c>
      <c r="AU367" s="51">
        <v>71242</v>
      </c>
      <c r="AV367" s="51">
        <v>39394</v>
      </c>
      <c r="AW367" s="51">
        <v>114984</v>
      </c>
      <c r="AX367" s="51">
        <v>72546</v>
      </c>
      <c r="AY367" s="51">
        <v>57051.999999999993</v>
      </c>
      <c r="AZ367" s="51">
        <v>51159</v>
      </c>
      <c r="BA367" s="51">
        <v>41576.000000000007</v>
      </c>
      <c r="BB367" s="51">
        <v>8755</v>
      </c>
      <c r="BC367" s="51">
        <v>366004</v>
      </c>
      <c r="BD367" s="51">
        <v>128491</v>
      </c>
      <c r="BE367" s="51">
        <v>26128.999999999996</v>
      </c>
      <c r="BF367" s="51">
        <v>265991</v>
      </c>
    </row>
    <row r="368" spans="1:58" x14ac:dyDescent="0.3">
      <c r="A368" s="50" t="s">
        <v>31</v>
      </c>
      <c r="B368" s="50">
        <v>22</v>
      </c>
      <c r="C368" s="50">
        <v>2012</v>
      </c>
      <c r="D368" s="50">
        <v>8.8130000000000006</v>
      </c>
      <c r="E368" s="50">
        <v>0.24430299999999999</v>
      </c>
      <c r="F368" s="50">
        <v>0.8</v>
      </c>
      <c r="G368" s="50">
        <v>4410</v>
      </c>
      <c r="H368" s="50">
        <v>0.62743599999999999</v>
      </c>
      <c r="I368" s="50">
        <v>14669.3</v>
      </c>
      <c r="J368" s="50">
        <v>0.91717099999999996</v>
      </c>
      <c r="K368" s="50">
        <v>3.3000000000000002E-2</v>
      </c>
      <c r="L368" s="50">
        <v>2.0374E-2</v>
      </c>
      <c r="M368" s="50">
        <v>5.5160800000000003E-2</v>
      </c>
      <c r="N368" s="59">
        <f>R368*P368+(1-R368)*O368</f>
        <v>16263.519039999999</v>
      </c>
      <c r="O368" s="51">
        <v>7383.3</v>
      </c>
      <c r="P368" s="51">
        <v>22968.1</v>
      </c>
      <c r="Q368" s="51">
        <v>2945</v>
      </c>
      <c r="R368" s="60">
        <v>0.56979999999999997</v>
      </c>
      <c r="S368" s="61">
        <f>Q368*R368</f>
        <v>1678.0609999999999</v>
      </c>
      <c r="T368" s="61">
        <f>Q368-S368</f>
        <v>1266.9390000000001</v>
      </c>
      <c r="U368" s="49">
        <v>34254</v>
      </c>
      <c r="V368" s="64">
        <v>41848</v>
      </c>
      <c r="W368" s="64">
        <v>40448</v>
      </c>
      <c r="X368" s="64">
        <v>63028</v>
      </c>
      <c r="Y368" s="64">
        <v>35581</v>
      </c>
      <c r="Z368" s="64">
        <v>39568</v>
      </c>
      <c r="AA368" s="64">
        <v>48702</v>
      </c>
      <c r="AB368" s="64">
        <v>27936</v>
      </c>
      <c r="AC368" s="64">
        <v>70598</v>
      </c>
      <c r="AD368" s="64">
        <v>87720</v>
      </c>
      <c r="AE368" s="64">
        <v>46012</v>
      </c>
      <c r="AF368" s="64">
        <v>33512</v>
      </c>
      <c r="AG368" s="64">
        <v>71712</v>
      </c>
      <c r="AH368" s="64">
        <v>30555</v>
      </c>
      <c r="AI368" s="64">
        <v>31991</v>
      </c>
      <c r="AJ368" s="64">
        <v>48581</v>
      </c>
      <c r="AK368" s="64">
        <v>60072</v>
      </c>
      <c r="AL368" s="64">
        <v>46882</v>
      </c>
      <c r="AM368" s="64">
        <v>46751</v>
      </c>
      <c r="AN368" s="49">
        <v>12924</v>
      </c>
      <c r="AO368" s="51">
        <v>103873</v>
      </c>
      <c r="AP368" s="51">
        <v>822507</v>
      </c>
      <c r="AQ368" s="51">
        <v>74994</v>
      </c>
      <c r="AR368" s="51">
        <v>851617</v>
      </c>
      <c r="AS368" s="51">
        <v>198069</v>
      </c>
      <c r="AT368" s="51">
        <v>157561</v>
      </c>
      <c r="AU368" s="51">
        <v>71293</v>
      </c>
      <c r="AV368" s="51">
        <v>39429</v>
      </c>
      <c r="AW368" s="51">
        <v>130264</v>
      </c>
      <c r="AX368" s="51">
        <v>78198</v>
      </c>
      <c r="AY368" s="51">
        <v>61238</v>
      </c>
      <c r="AZ368" s="51">
        <v>56553.000000000007</v>
      </c>
      <c r="BA368" s="51">
        <v>46405</v>
      </c>
      <c r="BB368" s="51">
        <v>9336</v>
      </c>
      <c r="BC368" s="51">
        <v>370584</v>
      </c>
      <c r="BD368" s="51">
        <v>135236</v>
      </c>
      <c r="BE368" s="51">
        <v>26375</v>
      </c>
      <c r="BF368" s="51">
        <v>285420</v>
      </c>
    </row>
    <row r="369" spans="1:58" x14ac:dyDescent="0.3">
      <c r="A369" s="50" t="s">
        <v>31</v>
      </c>
      <c r="B369" s="50">
        <v>22</v>
      </c>
      <c r="C369" s="50">
        <v>2013</v>
      </c>
      <c r="D369" s="50">
        <v>7.9021999999999997</v>
      </c>
      <c r="E369" s="50">
        <v>0.20951700000000001</v>
      </c>
      <c r="F369" s="50">
        <v>0.9</v>
      </c>
      <c r="G369" s="50">
        <v>4040</v>
      </c>
      <c r="H369" s="50">
        <v>0.63838399999999995</v>
      </c>
      <c r="I369" s="50">
        <v>14926.6</v>
      </c>
      <c r="J369" s="50">
        <v>0.96904400000000002</v>
      </c>
      <c r="K369" s="50">
        <v>3.4000000000000002E-2</v>
      </c>
      <c r="L369" s="50">
        <v>2.1212000000000002E-2</v>
      </c>
      <c r="M369" s="50">
        <v>5.6998699999999999E-2</v>
      </c>
      <c r="N369" s="59">
        <f>R369*P369+(1-R369)*O369</f>
        <v>18182.183939999999</v>
      </c>
      <c r="O369" s="51">
        <v>8332</v>
      </c>
      <c r="P369" s="51">
        <v>25216.1</v>
      </c>
      <c r="Q369" s="51">
        <v>2970</v>
      </c>
      <c r="R369" s="60">
        <v>0.58340000000000003</v>
      </c>
      <c r="S369" s="61">
        <f>Q369*R369</f>
        <v>1732.6980000000001</v>
      </c>
      <c r="T369" s="61">
        <f>Q369-S369</f>
        <v>1237.3019999999999</v>
      </c>
      <c r="U369" s="49">
        <v>35415</v>
      </c>
      <c r="V369" s="64">
        <v>45092</v>
      </c>
      <c r="W369" s="64">
        <v>47621</v>
      </c>
      <c r="X369" s="64">
        <v>67647</v>
      </c>
      <c r="Y369" s="64">
        <v>43375</v>
      </c>
      <c r="Z369" s="64">
        <v>44484</v>
      </c>
      <c r="AA369" s="64">
        <v>55089</v>
      </c>
      <c r="AB369" s="64">
        <v>31090</v>
      </c>
      <c r="AC369" s="64">
        <v>73598</v>
      </c>
      <c r="AD369" s="64">
        <v>100437</v>
      </c>
      <c r="AE369" s="64">
        <v>50317</v>
      </c>
      <c r="AF369" s="64">
        <v>37097</v>
      </c>
      <c r="AG369" s="64">
        <v>78204</v>
      </c>
      <c r="AH369" s="64">
        <v>34480</v>
      </c>
      <c r="AI369" s="64">
        <v>35535</v>
      </c>
      <c r="AJ369" s="64">
        <v>51560</v>
      </c>
      <c r="AK369" s="64">
        <v>62470</v>
      </c>
      <c r="AL369" s="64">
        <v>53723</v>
      </c>
      <c r="AM369" s="64">
        <v>48733</v>
      </c>
      <c r="AN369" s="49">
        <v>11396</v>
      </c>
      <c r="AO369" s="51">
        <v>101350</v>
      </c>
      <c r="AP369" s="51">
        <v>864299</v>
      </c>
      <c r="AQ369" s="51">
        <v>69789</v>
      </c>
      <c r="AR369" s="51">
        <v>1036407</v>
      </c>
      <c r="AS369" s="51">
        <v>220882</v>
      </c>
      <c r="AT369" s="51">
        <v>260834</v>
      </c>
      <c r="AU369" s="51">
        <v>70802</v>
      </c>
      <c r="AV369" s="51">
        <v>48920</v>
      </c>
      <c r="AW369" s="51">
        <v>131173</v>
      </c>
      <c r="AX369" s="51">
        <v>101117.00000000001</v>
      </c>
      <c r="AY369" s="51">
        <v>108524.99999999999</v>
      </c>
      <c r="AZ369" s="51">
        <v>63594</v>
      </c>
      <c r="BA369" s="51">
        <v>50051</v>
      </c>
      <c r="BB369" s="51">
        <v>13378.000000000002</v>
      </c>
      <c r="BC369" s="51">
        <v>390685</v>
      </c>
      <c r="BD369" s="51">
        <v>161980</v>
      </c>
      <c r="BE369" s="51">
        <v>26175</v>
      </c>
      <c r="BF369" s="51">
        <v>288857</v>
      </c>
    </row>
    <row r="370" spans="1:58" x14ac:dyDescent="0.3">
      <c r="A370" s="50" t="s">
        <v>31</v>
      </c>
      <c r="B370" s="50">
        <v>22</v>
      </c>
      <c r="C370" s="50">
        <v>2014</v>
      </c>
      <c r="D370" s="50">
        <v>7.46</v>
      </c>
      <c r="E370" s="50">
        <v>0.26133200000000001</v>
      </c>
      <c r="F370" s="50">
        <v>0.9</v>
      </c>
      <c r="G370" s="50">
        <v>4350</v>
      </c>
      <c r="H370" s="50">
        <v>0.64785700000000002</v>
      </c>
      <c r="I370" s="50">
        <v>15479</v>
      </c>
      <c r="J370" s="50">
        <v>1.0285299999999999</v>
      </c>
      <c r="K370" s="50">
        <v>3.5000000000000003E-2</v>
      </c>
      <c r="L370" s="50">
        <v>2.1059999999999999E-2</v>
      </c>
      <c r="M370" s="50">
        <v>5.9229999999999998E-2</v>
      </c>
      <c r="N370" s="59">
        <f>R370*P370+(1-R370)*O370</f>
        <v>18821.610400000001</v>
      </c>
      <c r="O370" s="51">
        <v>9489.7999999999993</v>
      </c>
      <c r="P370" s="51">
        <v>25147.200000000001</v>
      </c>
      <c r="Q370" s="51">
        <v>2991.4</v>
      </c>
      <c r="R370" s="60">
        <v>0.59599999999999997</v>
      </c>
      <c r="S370" s="61">
        <f>Q370*R370</f>
        <v>1782.8743999999999</v>
      </c>
      <c r="T370" s="61">
        <f>Q370-S370</f>
        <v>1208.5256000000002</v>
      </c>
      <c r="U370" s="49">
        <v>38064</v>
      </c>
      <c r="V370" s="64">
        <v>48429</v>
      </c>
      <c r="W370" s="64">
        <v>53207</v>
      </c>
      <c r="X370" s="64">
        <v>70321</v>
      </c>
      <c r="Y370" s="64">
        <v>46037</v>
      </c>
      <c r="Z370" s="64">
        <v>48735</v>
      </c>
      <c r="AA370" s="64">
        <v>56039</v>
      </c>
      <c r="AB370" s="64">
        <v>35076</v>
      </c>
      <c r="AC370" s="64">
        <v>84189</v>
      </c>
      <c r="AD370" s="64">
        <v>115065</v>
      </c>
      <c r="AE370" s="64">
        <v>56872</v>
      </c>
      <c r="AF370" s="64">
        <v>39615</v>
      </c>
      <c r="AG370" s="64">
        <v>83498</v>
      </c>
      <c r="AH370" s="64">
        <v>39051</v>
      </c>
      <c r="AI370" s="64">
        <v>40900</v>
      </c>
      <c r="AJ370" s="64">
        <v>61875</v>
      </c>
      <c r="AK370" s="64">
        <v>73471</v>
      </c>
      <c r="AL370" s="64">
        <v>59598</v>
      </c>
      <c r="AM370" s="64">
        <v>56512</v>
      </c>
      <c r="AN370" s="49">
        <v>11762</v>
      </c>
      <c r="AO370" s="51">
        <v>89860</v>
      </c>
      <c r="AP370" s="51">
        <v>892655</v>
      </c>
      <c r="AQ370" s="51">
        <v>70237</v>
      </c>
      <c r="AR370" s="51">
        <v>1038066</v>
      </c>
      <c r="AS370" s="51">
        <v>228250</v>
      </c>
      <c r="AT370" s="51">
        <v>272819</v>
      </c>
      <c r="AU370" s="51">
        <v>67529</v>
      </c>
      <c r="AV370" s="51">
        <v>46500</v>
      </c>
      <c r="AW370" s="51">
        <v>132123</v>
      </c>
      <c r="AX370" s="51">
        <v>123851</v>
      </c>
      <c r="AY370" s="51">
        <v>120643.99999999999</v>
      </c>
      <c r="AZ370" s="51">
        <v>76595</v>
      </c>
      <c r="BA370" s="51">
        <v>54971</v>
      </c>
      <c r="BB370" s="51">
        <v>14771</v>
      </c>
      <c r="BC370" s="51">
        <v>407212.00000000006</v>
      </c>
      <c r="BD370" s="51">
        <v>178272</v>
      </c>
      <c r="BE370" s="51">
        <v>26203</v>
      </c>
      <c r="BF370" s="51">
        <v>292410</v>
      </c>
    </row>
    <row r="371" spans="1:58" x14ac:dyDescent="0.3">
      <c r="A371" s="50" t="s">
        <v>31</v>
      </c>
      <c r="B371" s="50">
        <v>22</v>
      </c>
      <c r="C371" s="50">
        <v>2015</v>
      </c>
      <c r="D371" s="50">
        <v>7.3948999999999998</v>
      </c>
      <c r="E371" s="50">
        <v>0.200123</v>
      </c>
      <c r="F371" s="50">
        <v>0.9</v>
      </c>
      <c r="G371" s="50">
        <v>4640</v>
      </c>
      <c r="H371" s="50">
        <v>0.64988100000000004</v>
      </c>
      <c r="I371" s="50">
        <v>17077.900000000001</v>
      </c>
      <c r="J371" s="50">
        <v>1.1033200000000001</v>
      </c>
      <c r="K371" s="50">
        <v>3.5999999999999997E-2</v>
      </c>
      <c r="L371" s="50">
        <v>2.1215999999999999E-2</v>
      </c>
      <c r="M371" s="50">
        <v>6.2827900000000006E-2</v>
      </c>
      <c r="N371" s="59">
        <f>R371*P371+(1-R371)*O371</f>
        <v>20702.46054</v>
      </c>
      <c r="O371" s="51">
        <v>10504.7</v>
      </c>
      <c r="P371" s="51">
        <v>27238.799999999999</v>
      </c>
      <c r="Q371" s="51">
        <v>3016.55</v>
      </c>
      <c r="R371" s="60">
        <v>0.60939999999999994</v>
      </c>
      <c r="S371" s="61">
        <f>Q371*R371</f>
        <v>1838.28557</v>
      </c>
      <c r="T371" s="61">
        <f>Q371-S371</f>
        <v>1178.2644300000002</v>
      </c>
      <c r="U371" s="49">
        <v>41146</v>
      </c>
      <c r="V371" s="65">
        <v>52541</v>
      </c>
      <c r="W371" s="65">
        <v>57993</v>
      </c>
      <c r="X371" s="65">
        <v>74068</v>
      </c>
      <c r="Y371" s="65">
        <v>48586</v>
      </c>
      <c r="Z371" s="65">
        <v>52454</v>
      </c>
      <c r="AA371" s="65">
        <v>60296</v>
      </c>
      <c r="AB371" s="65">
        <v>35994</v>
      </c>
      <c r="AC371" s="65">
        <v>92958</v>
      </c>
      <c r="AD371" s="65">
        <v>120355</v>
      </c>
      <c r="AE371" s="65">
        <v>59813</v>
      </c>
      <c r="AF371" s="65">
        <v>44070</v>
      </c>
      <c r="AG371" s="65">
        <v>87023</v>
      </c>
      <c r="AH371" s="65">
        <v>42617</v>
      </c>
      <c r="AI371" s="65">
        <v>42910</v>
      </c>
      <c r="AJ371" s="65">
        <v>71512</v>
      </c>
      <c r="AK371" s="65">
        <v>81600</v>
      </c>
      <c r="AL371" s="65">
        <v>61544</v>
      </c>
      <c r="AM371" s="65">
        <v>64506</v>
      </c>
      <c r="AN371" s="49">
        <v>11738</v>
      </c>
      <c r="AO371" s="51">
        <v>73480</v>
      </c>
      <c r="AP371" s="51">
        <v>901939</v>
      </c>
      <c r="AQ371" s="51">
        <v>66811</v>
      </c>
      <c r="AR371" s="51">
        <v>1015098</v>
      </c>
      <c r="AS371" s="51">
        <v>221155</v>
      </c>
      <c r="AT371" s="51">
        <v>271210</v>
      </c>
      <c r="AU371" s="51">
        <v>63368</v>
      </c>
      <c r="AV371" s="51">
        <v>46672</v>
      </c>
      <c r="AW371" s="51">
        <v>132803</v>
      </c>
      <c r="AX371" s="51">
        <v>125159</v>
      </c>
      <c r="AY371" s="51">
        <v>121601</v>
      </c>
      <c r="AZ371" s="51">
        <v>79574</v>
      </c>
      <c r="BA371" s="51">
        <v>63996.000000000007</v>
      </c>
      <c r="BB371" s="51">
        <v>14722</v>
      </c>
      <c r="BC371" s="51">
        <v>412237</v>
      </c>
      <c r="BD371" s="51">
        <v>189601</v>
      </c>
      <c r="BE371" s="51">
        <v>28794</v>
      </c>
      <c r="BF371" s="51">
        <v>316131</v>
      </c>
    </row>
    <row r="372" spans="1:58" x14ac:dyDescent="0.3">
      <c r="A372" s="50" t="s">
        <v>31</v>
      </c>
      <c r="B372" s="50">
        <v>22</v>
      </c>
      <c r="C372" s="50">
        <v>2016</v>
      </c>
      <c r="D372" s="50">
        <v>7.0811000000000002</v>
      </c>
      <c r="E372" s="50">
        <v>0.16169500000000001</v>
      </c>
      <c r="F372" s="50">
        <v>0.9</v>
      </c>
      <c r="G372" s="50">
        <v>4920</v>
      </c>
      <c r="H372" s="50">
        <v>0.67850999999999995</v>
      </c>
      <c r="I372" s="50">
        <v>17365.900000000001</v>
      </c>
      <c r="J372" s="50">
        <v>1.15707</v>
      </c>
      <c r="K372" s="50">
        <v>3.6999999999999998E-2</v>
      </c>
      <c r="L372" s="50">
        <v>2.1325E-2</v>
      </c>
      <c r="M372" s="50">
        <v>6.5732200000000005E-2</v>
      </c>
      <c r="N372" s="59">
        <f>R372*P372+(1-R372)*O372</f>
        <v>22855.111199999999</v>
      </c>
      <c r="O372" s="51">
        <v>11548.8</v>
      </c>
      <c r="P372" s="51">
        <v>29610</v>
      </c>
      <c r="Q372" s="51">
        <v>3048</v>
      </c>
      <c r="R372" s="60">
        <v>0.626</v>
      </c>
      <c r="S372" s="61">
        <f>Q372*R372</f>
        <v>1908.048</v>
      </c>
      <c r="T372" s="61">
        <f>Q372-S372</f>
        <v>1139.952</v>
      </c>
      <c r="U372" s="53">
        <v>47529</v>
      </c>
      <c r="V372" s="65">
        <v>55396</v>
      </c>
      <c r="W372" s="65">
        <v>62584</v>
      </c>
      <c r="X372" s="65">
        <v>79388</v>
      </c>
      <c r="Y372" s="65">
        <v>51537</v>
      </c>
      <c r="Z372" s="65">
        <v>56048</v>
      </c>
      <c r="AA372" s="65">
        <v>63717</v>
      </c>
      <c r="AB372" s="65">
        <v>37457</v>
      </c>
      <c r="AC372" s="65">
        <v>100517</v>
      </c>
      <c r="AD372" s="65">
        <v>126739</v>
      </c>
      <c r="AE372" s="65">
        <v>63852</v>
      </c>
      <c r="AF372" s="65">
        <v>48141</v>
      </c>
      <c r="AG372" s="65">
        <v>92787</v>
      </c>
      <c r="AH372" s="65">
        <v>48241</v>
      </c>
      <c r="AI372" s="65">
        <v>46015</v>
      </c>
      <c r="AJ372" s="65">
        <v>76236</v>
      </c>
      <c r="AK372" s="65">
        <v>87162</v>
      </c>
      <c r="AL372" s="65">
        <v>65146</v>
      </c>
      <c r="AM372" s="65">
        <v>75554</v>
      </c>
      <c r="AN372" s="53">
        <v>11016</v>
      </c>
      <c r="AO372" s="51">
        <v>56272</v>
      </c>
      <c r="AP372" s="51">
        <v>892938.99999999988</v>
      </c>
      <c r="AQ372" s="51">
        <v>64303</v>
      </c>
      <c r="AR372" s="51">
        <v>1001775</v>
      </c>
      <c r="AS372" s="51">
        <v>206606.99999999997</v>
      </c>
      <c r="AT372" s="51">
        <v>264857</v>
      </c>
      <c r="AU372" s="51">
        <v>63535.000000000007</v>
      </c>
      <c r="AV372" s="51">
        <v>45809</v>
      </c>
      <c r="AW372" s="51">
        <v>139834</v>
      </c>
      <c r="AX372" s="51">
        <v>130140</v>
      </c>
      <c r="AY372" s="51">
        <v>125698.00000000001</v>
      </c>
      <c r="AZ372" s="51">
        <v>80907</v>
      </c>
      <c r="BA372" s="51">
        <v>65275</v>
      </c>
      <c r="BB372" s="51">
        <v>15380</v>
      </c>
      <c r="BC372" s="51">
        <v>418335</v>
      </c>
      <c r="BD372" s="51">
        <v>197186.99999999997</v>
      </c>
      <c r="BE372" s="51">
        <v>29129.999999999996</v>
      </c>
      <c r="BF372" s="51">
        <v>319824</v>
      </c>
    </row>
    <row r="373" spans="1:58" x14ac:dyDescent="0.3">
      <c r="A373" s="50" t="s">
        <v>31</v>
      </c>
      <c r="B373" s="50">
        <v>22</v>
      </c>
      <c r="C373" s="50">
        <v>2017</v>
      </c>
      <c r="D373" s="50">
        <v>7.0278</v>
      </c>
      <c r="E373" s="50">
        <v>0.201518</v>
      </c>
      <c r="F373" s="50">
        <v>0.9</v>
      </c>
      <c r="G373" s="50">
        <v>5530</v>
      </c>
      <c r="H373" s="50">
        <v>0.68230599999999997</v>
      </c>
      <c r="I373" s="50">
        <v>17968.5</v>
      </c>
      <c r="J373" s="50">
        <v>1.22488</v>
      </c>
      <c r="K373" s="50">
        <v>3.4000000000000002E-2</v>
      </c>
      <c r="L373" s="50">
        <v>2.1137E-2</v>
      </c>
      <c r="M373" s="50">
        <v>6.5529599999999993E-2</v>
      </c>
      <c r="N373" s="59">
        <f>R373*P373+(1-R373)*O373</f>
        <v>25168.936240000003</v>
      </c>
      <c r="O373" s="51">
        <v>12637.9</v>
      </c>
      <c r="P373" s="51">
        <v>32193.200000000001</v>
      </c>
      <c r="Q373" s="51">
        <v>3075.16</v>
      </c>
      <c r="R373" s="60">
        <v>0.64080000000000004</v>
      </c>
      <c r="S373" s="61">
        <f>Q373*R373</f>
        <v>1970.5625279999999</v>
      </c>
      <c r="T373" s="61">
        <f>Q373-S373</f>
        <v>1104.5974719999999</v>
      </c>
      <c r="U373" s="49">
        <v>54385</v>
      </c>
      <c r="V373" s="64">
        <v>60198</v>
      </c>
      <c r="W373" s="64">
        <v>65745</v>
      </c>
      <c r="X373" s="64">
        <v>83021</v>
      </c>
      <c r="Y373" s="64">
        <v>54221</v>
      </c>
      <c r="Z373" s="64">
        <v>59596</v>
      </c>
      <c r="AA373" s="64">
        <v>70036</v>
      </c>
      <c r="AB373" s="64">
        <v>38974</v>
      </c>
      <c r="AC373" s="64">
        <v>112043</v>
      </c>
      <c r="AD373" s="64">
        <v>123836</v>
      </c>
      <c r="AE373" s="64">
        <v>66969</v>
      </c>
      <c r="AF373" s="64">
        <v>48456</v>
      </c>
      <c r="AG373" s="64">
        <v>102239</v>
      </c>
      <c r="AH373" s="64">
        <v>51684</v>
      </c>
      <c r="AI373" s="64">
        <v>47979</v>
      </c>
      <c r="AJ373" s="64">
        <v>89251</v>
      </c>
      <c r="AK373" s="64">
        <v>96197</v>
      </c>
      <c r="AL373" s="64">
        <v>69873</v>
      </c>
      <c r="AM373" s="64">
        <v>85604</v>
      </c>
      <c r="AN373" s="49">
        <v>11669</v>
      </c>
      <c r="AO373" s="51">
        <v>40503</v>
      </c>
      <c r="AP373" s="51">
        <v>837781.00000000012</v>
      </c>
      <c r="AQ373" s="51">
        <v>64709</v>
      </c>
      <c r="AR373" s="51">
        <v>977401</v>
      </c>
      <c r="AS373" s="51">
        <v>194727</v>
      </c>
      <c r="AT373" s="51">
        <v>270137</v>
      </c>
      <c r="AU373" s="51">
        <v>60656</v>
      </c>
      <c r="AV373" s="51">
        <v>47844.000000000007</v>
      </c>
      <c r="AW373" s="51">
        <v>143960</v>
      </c>
      <c r="AX373" s="51">
        <v>138819</v>
      </c>
      <c r="AY373" s="51">
        <v>133035</v>
      </c>
      <c r="AZ373" s="51">
        <v>82186</v>
      </c>
      <c r="BA373" s="51">
        <v>68184</v>
      </c>
      <c r="BB373" s="51">
        <v>14264.000000000002</v>
      </c>
      <c r="BC373" s="51">
        <v>417137</v>
      </c>
      <c r="BD373" s="51">
        <v>202619</v>
      </c>
      <c r="BE373" s="51">
        <v>31754.000000000004</v>
      </c>
      <c r="BF373" s="51">
        <v>326484</v>
      </c>
    </row>
    <row r="374" spans="1:58" x14ac:dyDescent="0.3">
      <c r="A374" s="50" t="s">
        <v>31</v>
      </c>
      <c r="B374" s="50">
        <v>22</v>
      </c>
      <c r="C374" s="50">
        <v>2018</v>
      </c>
      <c r="D374" s="50">
        <v>6.6528</v>
      </c>
      <c r="E374" s="50">
        <v>0.21607899999999999</v>
      </c>
      <c r="F374" s="50">
        <v>0.9</v>
      </c>
      <c r="G374" s="50">
        <v>5800</v>
      </c>
      <c r="H374" s="50">
        <v>0.69980699999999996</v>
      </c>
      <c r="I374" s="50">
        <v>19135.2</v>
      </c>
      <c r="J374" s="50">
        <v>1.3343400000000001</v>
      </c>
      <c r="K374" s="50">
        <v>3.3000000000000002E-2</v>
      </c>
      <c r="L374" s="50">
        <v>2.0954E-2</v>
      </c>
      <c r="M374" s="50">
        <v>6.4669099999999993E-2</v>
      </c>
      <c r="N374" s="59">
        <f>R374*P374+(1-R374)*O374</f>
        <v>27607.005500000003</v>
      </c>
      <c r="O374" s="51">
        <v>13781.2</v>
      </c>
      <c r="P374" s="51">
        <v>34889.300000000003</v>
      </c>
      <c r="Q374" s="51">
        <v>3102</v>
      </c>
      <c r="R374" s="60">
        <v>0.65500000000000003</v>
      </c>
      <c r="S374" s="61">
        <f>Q374*R374</f>
        <v>2031.8100000000002</v>
      </c>
      <c r="T374" s="61">
        <f>Q374-S374</f>
        <v>1070.1899999999998</v>
      </c>
      <c r="U374" s="49">
        <v>49774</v>
      </c>
      <c r="V374" s="53">
        <v>85100</v>
      </c>
      <c r="W374" s="53">
        <v>69467</v>
      </c>
      <c r="X374" s="53">
        <v>86608</v>
      </c>
      <c r="Y374" s="53">
        <v>59605</v>
      </c>
      <c r="Z374" s="53">
        <v>66828</v>
      </c>
      <c r="AA374" s="53">
        <v>78996</v>
      </c>
      <c r="AB374" s="53">
        <v>41547</v>
      </c>
      <c r="AC374" s="53">
        <v>123128</v>
      </c>
      <c r="AD374" s="53">
        <v>133454</v>
      </c>
      <c r="AE374" s="53">
        <v>74343</v>
      </c>
      <c r="AF374" s="53">
        <v>50412</v>
      </c>
      <c r="AG374" s="53">
        <v>115365</v>
      </c>
      <c r="AH374" s="53">
        <v>62435</v>
      </c>
      <c r="AI374" s="53">
        <v>49131</v>
      </c>
      <c r="AJ374" s="53">
        <v>101579</v>
      </c>
      <c r="AK374" s="53">
        <v>108037</v>
      </c>
      <c r="AL374" s="53">
        <v>79351</v>
      </c>
      <c r="AM374" s="53">
        <v>97843</v>
      </c>
      <c r="AN374" s="49">
        <v>8708</v>
      </c>
      <c r="AO374" s="51">
        <v>41270</v>
      </c>
      <c r="AP374" s="51">
        <v>798603.00000000012</v>
      </c>
      <c r="AQ374" s="51">
        <v>60683.000000000007</v>
      </c>
      <c r="AR374" s="51">
        <v>888782.00000000012</v>
      </c>
      <c r="AS374" s="51">
        <v>194456.00000000003</v>
      </c>
      <c r="AT374" s="51">
        <v>225476.00000000003</v>
      </c>
      <c r="AU374" s="51">
        <v>59833.000000000007</v>
      </c>
      <c r="AV374" s="51">
        <v>48845</v>
      </c>
      <c r="AW374" s="51">
        <v>140797</v>
      </c>
      <c r="AX374" s="51">
        <v>145905</v>
      </c>
      <c r="AY374" s="51">
        <v>143484</v>
      </c>
      <c r="AZ374" s="51">
        <v>82143</v>
      </c>
      <c r="BA374" s="51">
        <v>58273</v>
      </c>
      <c r="BB374" s="51">
        <v>14865.000000000002</v>
      </c>
      <c r="BC374" s="51">
        <v>419888.00000000006</v>
      </c>
      <c r="BD374" s="51">
        <v>203456</v>
      </c>
      <c r="BE374" s="51">
        <v>28488.000000000004</v>
      </c>
      <c r="BF374" s="51">
        <v>348078</v>
      </c>
    </row>
    <row r="375" spans="1:58" x14ac:dyDescent="0.3">
      <c r="A375" s="50" t="s">
        <v>31</v>
      </c>
      <c r="B375" s="50">
        <v>22</v>
      </c>
      <c r="C375" s="50">
        <v>2019</v>
      </c>
      <c r="D375" s="50">
        <v>6.4450000000000003</v>
      </c>
      <c r="E375" s="50">
        <v>0.138206</v>
      </c>
      <c r="F375" s="50">
        <v>0.89649800000000002</v>
      </c>
      <c r="G375" s="50">
        <v>5440</v>
      </c>
      <c r="H375" s="50">
        <v>0.73308799999999996</v>
      </c>
      <c r="I375" s="50">
        <v>21176.7</v>
      </c>
      <c r="J375" s="50">
        <v>1.4123600000000001</v>
      </c>
      <c r="K375" s="50">
        <v>2.5999999999999999E-2</v>
      </c>
      <c r="L375" s="50">
        <v>2.0805000000000001E-2</v>
      </c>
      <c r="M375" s="50">
        <v>6.4684599999999995E-2</v>
      </c>
      <c r="N375" s="59">
        <f>R375*P375+(1-R375)*O375</f>
        <v>30367.240400000002</v>
      </c>
      <c r="O375" s="51">
        <v>15133.3</v>
      </c>
      <c r="P375" s="51">
        <v>37938.6</v>
      </c>
      <c r="Q375" s="51">
        <v>3124.32</v>
      </c>
      <c r="R375" s="51">
        <v>0.66800000000000004</v>
      </c>
      <c r="S375" s="61">
        <f>Q375*R375</f>
        <v>2087.0457600000004</v>
      </c>
      <c r="T375" s="61">
        <f>Q375-S375</f>
        <v>1037.2742399999997</v>
      </c>
      <c r="U375" s="49">
        <v>56904</v>
      </c>
      <c r="V375" s="49">
        <v>74446</v>
      </c>
      <c r="W375" s="49">
        <v>75994</v>
      </c>
      <c r="X375" s="49">
        <v>92949</v>
      </c>
      <c r="Y375" s="49">
        <v>62887</v>
      </c>
      <c r="Z375" s="49">
        <v>74946</v>
      </c>
      <c r="AA375" s="49">
        <v>89459</v>
      </c>
      <c r="AB375" s="49">
        <v>48759</v>
      </c>
      <c r="AC375" s="49">
        <v>131356</v>
      </c>
      <c r="AD375" s="49">
        <v>127222</v>
      </c>
      <c r="AE375" s="49">
        <v>82135</v>
      </c>
      <c r="AF375" s="49">
        <v>59727</v>
      </c>
      <c r="AG375" s="49">
        <v>128155</v>
      </c>
      <c r="AH375" s="49">
        <v>69792</v>
      </c>
      <c r="AI375" s="49">
        <v>55001</v>
      </c>
      <c r="AJ375" s="49">
        <v>105418</v>
      </c>
      <c r="AK375" s="49">
        <v>114811</v>
      </c>
      <c r="AL375" s="49">
        <v>82344</v>
      </c>
      <c r="AM375" s="49">
        <v>102768</v>
      </c>
      <c r="AN375" s="49">
        <v>6719</v>
      </c>
      <c r="AO375" s="49">
        <v>30832</v>
      </c>
      <c r="AP375" s="49">
        <v>645231</v>
      </c>
      <c r="AQ375" s="49">
        <v>61662</v>
      </c>
      <c r="AR375" s="49">
        <v>786599</v>
      </c>
      <c r="AS375" s="49">
        <v>222986</v>
      </c>
      <c r="AT375" s="49">
        <v>214978</v>
      </c>
      <c r="AU375" s="49">
        <v>44703</v>
      </c>
      <c r="AV375" s="49">
        <v>47360</v>
      </c>
      <c r="AW375" s="49">
        <v>206355</v>
      </c>
      <c r="AX375" s="49">
        <v>137469</v>
      </c>
      <c r="AY375" s="49">
        <v>1780</v>
      </c>
      <c r="AZ375" s="49">
        <v>75870</v>
      </c>
      <c r="BA375" s="49">
        <v>40584</v>
      </c>
      <c r="BB375" s="49">
        <v>9957</v>
      </c>
      <c r="BC375" s="49">
        <v>455633</v>
      </c>
      <c r="BD375" s="49">
        <v>209404</v>
      </c>
      <c r="BE375" s="49">
        <v>27473</v>
      </c>
      <c r="BF375" s="49">
        <v>377446</v>
      </c>
    </row>
    <row r="376" spans="1:58" x14ac:dyDescent="0.3">
      <c r="A376" s="50" t="s">
        <v>32</v>
      </c>
      <c r="B376" s="50">
        <v>23</v>
      </c>
      <c r="C376" s="50">
        <v>2003</v>
      </c>
      <c r="D376" s="50">
        <v>1.7591000000000001</v>
      </c>
      <c r="E376" s="50">
        <v>0.237398</v>
      </c>
      <c r="F376" s="50">
        <v>0.7</v>
      </c>
      <c r="G376" s="50">
        <v>489</v>
      </c>
      <c r="H376" s="50">
        <v>7.4064000000000005E-2</v>
      </c>
      <c r="I376" s="50">
        <v>2347.3200000000002</v>
      </c>
      <c r="J376" s="50">
        <v>0.33224300000000001</v>
      </c>
      <c r="K376" s="50">
        <v>4.3999999999999997E-2</v>
      </c>
      <c r="L376" s="50">
        <v>7.5830000000000003E-3</v>
      </c>
      <c r="M376" s="50">
        <v>5.1821100000000002E-2</v>
      </c>
      <c r="N376" s="59">
        <f>R376*P376+(1-R376)*O376</f>
        <v>3691.9821640120817</v>
      </c>
      <c r="O376" s="51">
        <v>2229.9</v>
      </c>
      <c r="P376" s="51">
        <v>7041.9</v>
      </c>
      <c r="Q376" s="51">
        <v>8176</v>
      </c>
      <c r="R376" s="60">
        <v>0.30384084871406519</v>
      </c>
      <c r="S376" s="61">
        <f>Q376*R376</f>
        <v>2484.2027790861971</v>
      </c>
      <c r="T376" s="61">
        <f>Q376-S376</f>
        <v>5691.7972209138024</v>
      </c>
      <c r="U376" s="52">
        <v>8902</v>
      </c>
      <c r="V376" s="62">
        <v>10613</v>
      </c>
      <c r="W376" s="62">
        <v>11172</v>
      </c>
      <c r="X376" s="62">
        <v>15303</v>
      </c>
      <c r="Y376" s="62">
        <v>9255</v>
      </c>
      <c r="Z376" s="62">
        <v>10055</v>
      </c>
      <c r="AA376" s="62">
        <v>13171</v>
      </c>
      <c r="AB376" s="62">
        <v>9192</v>
      </c>
      <c r="AC376" s="62">
        <v>23069</v>
      </c>
      <c r="AD376" s="62">
        <v>20550</v>
      </c>
      <c r="AE376" s="62">
        <v>12688</v>
      </c>
      <c r="AF376" s="62">
        <v>12559</v>
      </c>
      <c r="AG376" s="62">
        <v>19913</v>
      </c>
      <c r="AH376" s="62">
        <v>9859</v>
      </c>
      <c r="AI376" s="62">
        <v>13180</v>
      </c>
      <c r="AJ376" s="62">
        <v>12825</v>
      </c>
      <c r="AK376" s="62">
        <v>14861</v>
      </c>
      <c r="AL376" s="62">
        <v>13779</v>
      </c>
      <c r="AM376" s="62">
        <v>14532</v>
      </c>
      <c r="AN376" s="50">
        <v>112681</v>
      </c>
      <c r="AO376" s="51">
        <v>191906</v>
      </c>
      <c r="AP376" s="51">
        <v>1194494</v>
      </c>
      <c r="AQ376" s="51">
        <v>156184</v>
      </c>
      <c r="AR376" s="51">
        <v>723558</v>
      </c>
      <c r="AS376" s="51">
        <v>206529</v>
      </c>
      <c r="AT376" s="51">
        <v>225183</v>
      </c>
      <c r="AU376" s="51">
        <v>45546</v>
      </c>
      <c r="AV376" s="51">
        <v>46547</v>
      </c>
      <c r="AW376" s="51">
        <v>161164.99999999997</v>
      </c>
      <c r="AX376" s="51">
        <v>42104</v>
      </c>
      <c r="AY376" s="51">
        <v>33548</v>
      </c>
      <c r="AZ376" s="51">
        <v>110407</v>
      </c>
      <c r="BA376" s="51">
        <v>71442</v>
      </c>
      <c r="BB376" s="51">
        <v>24488</v>
      </c>
      <c r="BC376" s="51">
        <v>778393</v>
      </c>
      <c r="BD376" s="51">
        <v>261354</v>
      </c>
      <c r="BE376" s="51">
        <v>51066</v>
      </c>
      <c r="BF376" s="51">
        <v>620197</v>
      </c>
    </row>
    <row r="377" spans="1:58" x14ac:dyDescent="0.3">
      <c r="A377" s="50" t="s">
        <v>32</v>
      </c>
      <c r="B377" s="50">
        <v>23</v>
      </c>
      <c r="C377" s="50">
        <v>2004</v>
      </c>
      <c r="D377" s="50">
        <v>1.6929000000000001</v>
      </c>
      <c r="E377" s="50">
        <v>0.24307999999999999</v>
      </c>
      <c r="F377" s="50">
        <v>0.7</v>
      </c>
      <c r="G377" s="50">
        <v>667</v>
      </c>
      <c r="H377" s="50">
        <v>8.2572999999999994E-2</v>
      </c>
      <c r="I377" s="50">
        <v>2348.21</v>
      </c>
      <c r="J377" s="50">
        <v>0.363068</v>
      </c>
      <c r="K377" s="50">
        <v>4.3999999999999997E-2</v>
      </c>
      <c r="L377" s="50">
        <v>8.4049999999999993E-3</v>
      </c>
      <c r="M377" s="50">
        <v>5.13109E-2</v>
      </c>
      <c r="N377" s="59">
        <f>R377*P377+(1-R377)*O377</f>
        <v>4338.0171261306659</v>
      </c>
      <c r="O377" s="51">
        <v>2518.9299999999998</v>
      </c>
      <c r="P377" s="51">
        <v>8261.44</v>
      </c>
      <c r="Q377" s="51">
        <v>8090</v>
      </c>
      <c r="R377" s="60">
        <v>0.31677561312573516</v>
      </c>
      <c r="S377" s="61">
        <f>Q377*R377</f>
        <v>2562.7147101871974</v>
      </c>
      <c r="T377" s="61">
        <f>Q377-S377</f>
        <v>5527.2852898128021</v>
      </c>
      <c r="U377" s="52">
        <v>9264</v>
      </c>
      <c r="V377" s="62">
        <v>12986</v>
      </c>
      <c r="W377" s="62">
        <v>12744</v>
      </c>
      <c r="X377" s="62">
        <v>17232</v>
      </c>
      <c r="Y377" s="62">
        <v>10250</v>
      </c>
      <c r="Z377" s="62">
        <v>11901</v>
      </c>
      <c r="AA377" s="62">
        <v>15149</v>
      </c>
      <c r="AB377" s="62">
        <v>10349</v>
      </c>
      <c r="AC377" s="62">
        <v>28146</v>
      </c>
      <c r="AD377" s="62">
        <v>24090</v>
      </c>
      <c r="AE377" s="62">
        <v>13583</v>
      </c>
      <c r="AF377" s="62">
        <v>15150</v>
      </c>
      <c r="AG377" s="62">
        <v>21545</v>
      </c>
      <c r="AH377" s="62">
        <v>11044</v>
      </c>
      <c r="AI377" s="62">
        <v>13960</v>
      </c>
      <c r="AJ377" s="62">
        <v>13989</v>
      </c>
      <c r="AK377" s="62">
        <v>16891</v>
      </c>
      <c r="AL377" s="62">
        <v>17117</v>
      </c>
      <c r="AM377" s="62">
        <v>16048</v>
      </c>
      <c r="AN377" s="52">
        <v>102319</v>
      </c>
      <c r="AO377" s="51">
        <v>186419</v>
      </c>
      <c r="AP377" s="51">
        <v>1159788</v>
      </c>
      <c r="AQ377" s="51">
        <v>151668</v>
      </c>
      <c r="AR377" s="51">
        <v>723963</v>
      </c>
      <c r="AS377" s="51">
        <v>197362</v>
      </c>
      <c r="AT377" s="51">
        <v>219438</v>
      </c>
      <c r="AU377" s="51">
        <v>47472</v>
      </c>
      <c r="AV377" s="51">
        <v>51169</v>
      </c>
      <c r="AW377" s="51">
        <v>162170</v>
      </c>
      <c r="AX377" s="51">
        <v>42156</v>
      </c>
      <c r="AY377" s="51">
        <v>33771</v>
      </c>
      <c r="AZ377" s="51">
        <v>125262</v>
      </c>
      <c r="BA377" s="51">
        <v>70462</v>
      </c>
      <c r="BB377" s="51">
        <v>13099</v>
      </c>
      <c r="BC377" s="51">
        <v>788477</v>
      </c>
      <c r="BD377" s="51">
        <v>255535</v>
      </c>
      <c r="BE377" s="51">
        <v>45054</v>
      </c>
      <c r="BF377" s="51">
        <v>625839</v>
      </c>
    </row>
    <row r="378" spans="1:58" x14ac:dyDescent="0.3">
      <c r="A378" s="50" t="s">
        <v>32</v>
      </c>
      <c r="B378" s="50">
        <v>23</v>
      </c>
      <c r="C378" s="50">
        <v>2005</v>
      </c>
      <c r="D378" s="50">
        <v>2.2353999999999998</v>
      </c>
      <c r="E378" s="50">
        <v>0.25384899999999999</v>
      </c>
      <c r="F378" s="50">
        <v>0.7</v>
      </c>
      <c r="G378" s="50">
        <v>743</v>
      </c>
      <c r="H378" s="50">
        <v>9.6615999999999994E-2</v>
      </c>
      <c r="I378" s="50">
        <v>2388.87</v>
      </c>
      <c r="J378" s="50">
        <v>0.39652599999999999</v>
      </c>
      <c r="K378" s="50">
        <v>4.5999999999999999E-2</v>
      </c>
      <c r="L378" s="50">
        <v>8.7679999999999998E-3</v>
      </c>
      <c r="M378" s="50">
        <v>5.2296299999999997E-2</v>
      </c>
      <c r="N378" s="59">
        <f>R378*P378+(1-R378)*O378</f>
        <v>4645.2560000000003</v>
      </c>
      <c r="O378" s="51">
        <v>2802.8</v>
      </c>
      <c r="P378" s="51">
        <v>8386</v>
      </c>
      <c r="Q378" s="51">
        <v>8212</v>
      </c>
      <c r="R378" s="60">
        <v>0.33</v>
      </c>
      <c r="S378" s="61">
        <f>Q378*R378</f>
        <v>2709.96</v>
      </c>
      <c r="T378" s="61">
        <f>Q378-S378</f>
        <v>5502.04</v>
      </c>
      <c r="U378" s="49">
        <v>10016</v>
      </c>
      <c r="V378" s="51">
        <v>16826</v>
      </c>
      <c r="W378" s="51">
        <v>14275</v>
      </c>
      <c r="X378" s="51">
        <v>19460</v>
      </c>
      <c r="Y378" s="51">
        <v>11234</v>
      </c>
      <c r="Z378" s="51">
        <v>14138</v>
      </c>
      <c r="AA378" s="51">
        <v>17672</v>
      </c>
      <c r="AB378" s="51">
        <v>11072</v>
      </c>
      <c r="AC378" s="51">
        <v>32828</v>
      </c>
      <c r="AD378" s="51">
        <v>27519</v>
      </c>
      <c r="AE378" s="51">
        <v>14613</v>
      </c>
      <c r="AF378" s="51">
        <v>19399</v>
      </c>
      <c r="AG378" s="51">
        <v>25303</v>
      </c>
      <c r="AH378" s="51">
        <v>11961</v>
      </c>
      <c r="AI378" s="51">
        <v>18309</v>
      </c>
      <c r="AJ378" s="51">
        <v>15149</v>
      </c>
      <c r="AK378" s="51">
        <v>18868</v>
      </c>
      <c r="AL378" s="51">
        <v>18865</v>
      </c>
      <c r="AM378" s="51">
        <v>18006</v>
      </c>
      <c r="AN378" s="49">
        <v>93167</v>
      </c>
      <c r="AO378" s="51">
        <v>205088</v>
      </c>
      <c r="AP378" s="51">
        <v>1177767</v>
      </c>
      <c r="AQ378" s="51">
        <v>153111</v>
      </c>
      <c r="AR378" s="51">
        <v>766748.99999999988</v>
      </c>
      <c r="AS378" s="51">
        <v>191408.99999999997</v>
      </c>
      <c r="AT378" s="51">
        <v>227940</v>
      </c>
      <c r="AU378" s="51">
        <v>51933.999999999993</v>
      </c>
      <c r="AV378" s="51">
        <v>51227</v>
      </c>
      <c r="AW378" s="51">
        <v>171761.00000000003</v>
      </c>
      <c r="AX378" s="51">
        <v>42945</v>
      </c>
      <c r="AY378" s="51">
        <v>60051</v>
      </c>
      <c r="AZ378" s="51">
        <v>111594</v>
      </c>
      <c r="BA378" s="51">
        <v>71717</v>
      </c>
      <c r="BB378" s="51">
        <v>19516</v>
      </c>
      <c r="BC378" s="51">
        <v>793394</v>
      </c>
      <c r="BD378" s="51">
        <v>263595</v>
      </c>
      <c r="BE378" s="51">
        <v>49437</v>
      </c>
      <c r="BF378" s="51">
        <v>624120</v>
      </c>
    </row>
    <row r="379" spans="1:58" x14ac:dyDescent="0.3">
      <c r="A379" s="50" t="s">
        <v>32</v>
      </c>
      <c r="B379" s="50">
        <v>23</v>
      </c>
      <c r="C379" s="50">
        <v>2006</v>
      </c>
      <c r="D379" s="50">
        <v>2.4893000000000001</v>
      </c>
      <c r="E379" s="50">
        <v>0.26690999999999998</v>
      </c>
      <c r="F379" s="50">
        <v>0.7</v>
      </c>
      <c r="G379" s="50">
        <v>943</v>
      </c>
      <c r="H379" s="50">
        <v>0.103158</v>
      </c>
      <c r="I379" s="50">
        <v>3427.5</v>
      </c>
      <c r="J379" s="50">
        <v>0.43690200000000001</v>
      </c>
      <c r="K379" s="50">
        <v>4.4999999999999998E-2</v>
      </c>
      <c r="L379" s="50">
        <v>9.3030000000000005E-3</v>
      </c>
      <c r="M379" s="50">
        <v>5.3540200000000003E-2</v>
      </c>
      <c r="N379" s="59">
        <f>R379*P379+(1-R379)*O379</f>
        <v>5179.6611000000003</v>
      </c>
      <c r="O379" s="51">
        <v>3002.4</v>
      </c>
      <c r="P379" s="51">
        <v>9350.1</v>
      </c>
      <c r="Q379" s="51">
        <v>8169</v>
      </c>
      <c r="R379" s="60">
        <v>0.34299999999999997</v>
      </c>
      <c r="S379" s="61">
        <f>Q379*R379</f>
        <v>2801.9669999999996</v>
      </c>
      <c r="T379" s="61">
        <f>Q379-S379</f>
        <v>5367.0330000000004</v>
      </c>
      <c r="U379" s="49">
        <v>11224</v>
      </c>
      <c r="V379" s="63">
        <v>18682</v>
      </c>
      <c r="W379" s="63">
        <v>16404</v>
      </c>
      <c r="X379" s="63">
        <v>21469</v>
      </c>
      <c r="Y379" s="63">
        <v>12839</v>
      </c>
      <c r="Z379" s="63">
        <v>15682</v>
      </c>
      <c r="AA379" s="63">
        <v>20776</v>
      </c>
      <c r="AB379" s="63">
        <v>12555</v>
      </c>
      <c r="AC379" s="63">
        <v>32229</v>
      </c>
      <c r="AD379" s="63">
        <v>28282</v>
      </c>
      <c r="AE379" s="63">
        <v>16765</v>
      </c>
      <c r="AF379" s="63">
        <v>19556</v>
      </c>
      <c r="AG379" s="63">
        <v>29754</v>
      </c>
      <c r="AH379" s="63">
        <v>13014</v>
      </c>
      <c r="AI379" s="63">
        <v>17605</v>
      </c>
      <c r="AJ379" s="63">
        <v>16374</v>
      </c>
      <c r="AK379" s="63">
        <v>21205</v>
      </c>
      <c r="AL379" s="63">
        <v>20204</v>
      </c>
      <c r="AM379" s="63">
        <v>19405</v>
      </c>
      <c r="AN379" s="49">
        <v>90515</v>
      </c>
      <c r="AO379" s="51">
        <v>220137</v>
      </c>
      <c r="AP379" s="51">
        <v>1186911</v>
      </c>
      <c r="AQ379" s="51">
        <v>150546</v>
      </c>
      <c r="AR379" s="51">
        <v>804546</v>
      </c>
      <c r="AS379" s="51">
        <v>179286</v>
      </c>
      <c r="AT379" s="51">
        <v>230299</v>
      </c>
      <c r="AU379" s="51">
        <v>49423</v>
      </c>
      <c r="AV379" s="51">
        <v>50671</v>
      </c>
      <c r="AW379" s="51">
        <v>163700</v>
      </c>
      <c r="AX379" s="51">
        <v>48000.999999999993</v>
      </c>
      <c r="AY379" s="51">
        <v>58484</v>
      </c>
      <c r="AZ379" s="51">
        <v>114904</v>
      </c>
      <c r="BA379" s="51">
        <v>78681</v>
      </c>
      <c r="BB379" s="51">
        <v>19858</v>
      </c>
      <c r="BC379" s="51">
        <v>807017</v>
      </c>
      <c r="BD379" s="51">
        <v>270370</v>
      </c>
      <c r="BE379" s="51">
        <v>43776</v>
      </c>
      <c r="BF379" s="51">
        <v>638459</v>
      </c>
    </row>
    <row r="380" spans="1:58" x14ac:dyDescent="0.3">
      <c r="A380" s="50" t="s">
        <v>32</v>
      </c>
      <c r="B380" s="50">
        <v>23</v>
      </c>
      <c r="C380" s="50">
        <v>2007</v>
      </c>
      <c r="D380" s="50">
        <v>2.8999000000000001</v>
      </c>
      <c r="E380" s="50">
        <v>0.25318800000000002</v>
      </c>
      <c r="F380" s="50">
        <v>0.7</v>
      </c>
      <c r="G380" s="50">
        <v>1230</v>
      </c>
      <c r="H380" s="50">
        <v>0.112883</v>
      </c>
      <c r="I380" s="50">
        <v>3934.25</v>
      </c>
      <c r="J380" s="50">
        <v>0.48207</v>
      </c>
      <c r="K380" s="50">
        <v>4.2999999999999997E-2</v>
      </c>
      <c r="L380" s="50">
        <v>9.3519999999999992E-3</v>
      </c>
      <c r="M380" s="50">
        <v>5.5594699999999997E-2</v>
      </c>
      <c r="N380" s="59">
        <f>R380*P380+(1-R380)*O380</f>
        <v>6235.0695999999998</v>
      </c>
      <c r="O380" s="51">
        <v>3546.7</v>
      </c>
      <c r="P380" s="51">
        <v>11098.3</v>
      </c>
      <c r="Q380" s="51">
        <v>8127</v>
      </c>
      <c r="R380" s="60">
        <v>0.35600000000000004</v>
      </c>
      <c r="S380" s="61">
        <f>Q380*R380</f>
        <v>2893.2120000000004</v>
      </c>
      <c r="T380" s="61">
        <f>Q380-S380</f>
        <v>5233.7879999999996</v>
      </c>
      <c r="U380" s="52">
        <v>13377</v>
      </c>
      <c r="V380" s="63">
        <v>21752</v>
      </c>
      <c r="W380" s="63">
        <v>18906</v>
      </c>
      <c r="X380" s="63">
        <v>25518</v>
      </c>
      <c r="Y380" s="63">
        <v>14902</v>
      </c>
      <c r="Z380" s="63">
        <v>17321</v>
      </c>
      <c r="AA380" s="63">
        <v>23420</v>
      </c>
      <c r="AB380" s="63">
        <v>14493</v>
      </c>
      <c r="AC380" s="63">
        <v>34622</v>
      </c>
      <c r="AD380" s="63">
        <v>33843</v>
      </c>
      <c r="AE380" s="63">
        <v>19928</v>
      </c>
      <c r="AF380" s="63">
        <v>25107</v>
      </c>
      <c r="AG380" s="63">
        <v>36394</v>
      </c>
      <c r="AH380" s="63">
        <v>15629</v>
      </c>
      <c r="AI380" s="63">
        <v>22115</v>
      </c>
      <c r="AJ380" s="63">
        <v>20937</v>
      </c>
      <c r="AK380" s="63">
        <v>25887</v>
      </c>
      <c r="AL380" s="63">
        <v>23597</v>
      </c>
      <c r="AM380" s="63">
        <v>24960</v>
      </c>
      <c r="AN380" s="52">
        <v>83891</v>
      </c>
      <c r="AO380" s="51">
        <v>232981.00000000003</v>
      </c>
      <c r="AP380" s="51">
        <v>1203673</v>
      </c>
      <c r="AQ380" s="51">
        <v>152825</v>
      </c>
      <c r="AR380" s="51">
        <v>902647.99999999988</v>
      </c>
      <c r="AS380" s="51">
        <v>186127</v>
      </c>
      <c r="AT380" s="51">
        <v>240946</v>
      </c>
      <c r="AU380" s="51">
        <v>51085</v>
      </c>
      <c r="AV380" s="51">
        <v>50248</v>
      </c>
      <c r="AW380" s="51">
        <v>168466</v>
      </c>
      <c r="AX380" s="51">
        <v>53171</v>
      </c>
      <c r="AY380" s="51">
        <v>59301.000000000007</v>
      </c>
      <c r="AZ380" s="51">
        <v>116419</v>
      </c>
      <c r="BA380" s="51">
        <v>80588</v>
      </c>
      <c r="BB380" s="51">
        <v>20510</v>
      </c>
      <c r="BC380" s="51">
        <v>813399</v>
      </c>
      <c r="BD380" s="51">
        <v>279366</v>
      </c>
      <c r="BE380" s="51">
        <v>43023.999999999993</v>
      </c>
      <c r="BF380" s="51">
        <v>655247</v>
      </c>
    </row>
    <row r="381" spans="1:58" x14ac:dyDescent="0.3">
      <c r="A381" s="50" t="s">
        <v>32</v>
      </c>
      <c r="B381" s="50">
        <v>23</v>
      </c>
      <c r="C381" s="50">
        <v>2008</v>
      </c>
      <c r="D381" s="50">
        <v>3.9984999999999999</v>
      </c>
      <c r="E381" s="50">
        <v>0.146985</v>
      </c>
      <c r="F381" s="50">
        <v>0.7</v>
      </c>
      <c r="G381" s="50">
        <v>2460</v>
      </c>
      <c r="H381" s="50">
        <v>0.12508</v>
      </c>
      <c r="I381" s="50">
        <v>4663.1099999999997</v>
      </c>
      <c r="J381" s="50">
        <v>0.52755099999999999</v>
      </c>
      <c r="K381" s="50">
        <v>4.5999999999999999E-2</v>
      </c>
      <c r="L381" s="50">
        <v>9.5849999999999998E-3</v>
      </c>
      <c r="M381" s="50">
        <v>5.5985800000000002E-2</v>
      </c>
      <c r="N381" s="59">
        <f>R381*P381+(1-R381)*O381</f>
        <v>7304.7628000000004</v>
      </c>
      <c r="O381" s="51">
        <v>4121.2</v>
      </c>
      <c r="P381" s="51">
        <v>12633.4</v>
      </c>
      <c r="Q381" s="51">
        <v>8138</v>
      </c>
      <c r="R381" s="60">
        <v>0.374</v>
      </c>
      <c r="S381" s="61">
        <f>Q381*R381</f>
        <v>3043.6120000000001</v>
      </c>
      <c r="T381" s="61">
        <f>Q381-S381</f>
        <v>5094.3879999999999</v>
      </c>
      <c r="U381" s="49">
        <v>15231</v>
      </c>
      <c r="V381" s="63">
        <v>28632</v>
      </c>
      <c r="W381" s="63">
        <v>22046</v>
      </c>
      <c r="X381" s="63">
        <v>30484</v>
      </c>
      <c r="Y381" s="63">
        <v>17746</v>
      </c>
      <c r="Z381" s="63">
        <v>20949</v>
      </c>
      <c r="AA381" s="63">
        <v>27344</v>
      </c>
      <c r="AB381" s="63">
        <v>16531</v>
      </c>
      <c r="AC381" s="63">
        <v>37462</v>
      </c>
      <c r="AD381" s="63">
        <v>42055</v>
      </c>
      <c r="AE381" s="63">
        <v>21818</v>
      </c>
      <c r="AF381" s="63">
        <v>26158</v>
      </c>
      <c r="AG381" s="63">
        <v>42806</v>
      </c>
      <c r="AH381" s="63">
        <v>16901</v>
      </c>
      <c r="AI381" s="63">
        <v>18493</v>
      </c>
      <c r="AJ381" s="63">
        <v>23491</v>
      </c>
      <c r="AK381" s="63">
        <v>30020</v>
      </c>
      <c r="AL381" s="63">
        <v>25859</v>
      </c>
      <c r="AM381" s="63">
        <v>29540</v>
      </c>
      <c r="AN381" s="49">
        <v>71193</v>
      </c>
      <c r="AO381" s="51">
        <v>231926</v>
      </c>
      <c r="AP381" s="51">
        <v>1238586</v>
      </c>
      <c r="AQ381" s="51">
        <v>153793</v>
      </c>
      <c r="AR381" s="51">
        <v>937875</v>
      </c>
      <c r="AS381" s="51">
        <v>182072</v>
      </c>
      <c r="AT381" s="51">
        <v>232188.00000000003</v>
      </c>
      <c r="AU381" s="51">
        <v>49861.000000000007</v>
      </c>
      <c r="AV381" s="51">
        <v>51795</v>
      </c>
      <c r="AW381" s="51">
        <v>179433</v>
      </c>
      <c r="AX381" s="51">
        <v>50918</v>
      </c>
      <c r="AY381" s="51">
        <v>62669</v>
      </c>
      <c r="AZ381" s="51">
        <v>124890.00000000001</v>
      </c>
      <c r="BA381" s="51">
        <v>82680</v>
      </c>
      <c r="BB381" s="51">
        <v>11721</v>
      </c>
      <c r="BC381" s="51">
        <v>815886</v>
      </c>
      <c r="BD381" s="51">
        <v>292373</v>
      </c>
      <c r="BE381" s="51">
        <v>43375</v>
      </c>
      <c r="BF381" s="51">
        <v>696251</v>
      </c>
    </row>
    <row r="382" spans="1:58" x14ac:dyDescent="0.3">
      <c r="A382" s="50" t="s">
        <v>32</v>
      </c>
      <c r="B382" s="50">
        <v>23</v>
      </c>
      <c r="C382" s="50">
        <v>2009</v>
      </c>
      <c r="D382" s="50">
        <v>4.4835000000000003</v>
      </c>
      <c r="E382" s="50">
        <v>0.10882500000000001</v>
      </c>
      <c r="F382" s="50">
        <v>0.7</v>
      </c>
      <c r="G382" s="50">
        <v>3050</v>
      </c>
      <c r="H382" s="50">
        <v>0.143702</v>
      </c>
      <c r="I382" s="50">
        <v>5172.41</v>
      </c>
      <c r="J382" s="50">
        <v>0.58848400000000001</v>
      </c>
      <c r="K382" s="50">
        <v>4.2999999999999997E-2</v>
      </c>
      <c r="L382" s="50">
        <v>1.124E-2</v>
      </c>
      <c r="M382" s="50">
        <v>5.3700400000000002E-2</v>
      </c>
      <c r="N382" s="59">
        <f>R382*P382+(1-R382)*O382</f>
        <v>8091.1150999999991</v>
      </c>
      <c r="O382" s="51">
        <v>4462.1000000000004</v>
      </c>
      <c r="P382" s="51">
        <v>13839.4</v>
      </c>
      <c r="Q382" s="51">
        <v>8185</v>
      </c>
      <c r="R382" s="60">
        <v>0.38700000000000001</v>
      </c>
      <c r="S382" s="61">
        <f>Q382*R382</f>
        <v>3167.5950000000003</v>
      </c>
      <c r="T382" s="61">
        <f>Q382-S382</f>
        <v>5017.4049999999997</v>
      </c>
      <c r="U382" s="49">
        <v>17748</v>
      </c>
      <c r="V382" s="63">
        <v>31954</v>
      </c>
      <c r="W382" s="63">
        <v>24448</v>
      </c>
      <c r="X382" s="63">
        <v>33176</v>
      </c>
      <c r="Y382" s="63">
        <v>20639</v>
      </c>
      <c r="Z382" s="63">
        <v>24786</v>
      </c>
      <c r="AA382" s="63">
        <v>31675</v>
      </c>
      <c r="AB382" s="63">
        <v>19062</v>
      </c>
      <c r="AC382" s="63">
        <v>38839</v>
      </c>
      <c r="AD382" s="63">
        <v>43556</v>
      </c>
      <c r="AE382" s="63">
        <v>25408</v>
      </c>
      <c r="AF382" s="63">
        <v>30377</v>
      </c>
      <c r="AG382" s="63">
        <v>47858</v>
      </c>
      <c r="AH382" s="63">
        <v>19106</v>
      </c>
      <c r="AI382" s="63">
        <v>21319</v>
      </c>
      <c r="AJ382" s="63">
        <v>29495</v>
      </c>
      <c r="AK382" s="63">
        <v>33082</v>
      </c>
      <c r="AL382" s="63">
        <v>28291</v>
      </c>
      <c r="AM382" s="63">
        <v>32314</v>
      </c>
      <c r="AN382" s="49">
        <v>51304</v>
      </c>
      <c r="AO382" s="51">
        <v>219114</v>
      </c>
      <c r="AP382" s="51">
        <v>1230931</v>
      </c>
      <c r="AQ382" s="51">
        <v>154171</v>
      </c>
      <c r="AR382" s="51">
        <v>996474.99999999988</v>
      </c>
      <c r="AS382" s="51">
        <v>174865</v>
      </c>
      <c r="AT382" s="51">
        <v>237505</v>
      </c>
      <c r="AU382" s="51">
        <v>52269</v>
      </c>
      <c r="AV382" s="51">
        <v>59161</v>
      </c>
      <c r="AW382" s="51">
        <v>203809</v>
      </c>
      <c r="AX382" s="51">
        <v>53468</v>
      </c>
      <c r="AY382" s="51">
        <v>60096</v>
      </c>
      <c r="AZ382" s="51">
        <v>131317</v>
      </c>
      <c r="BA382" s="51">
        <v>91569</v>
      </c>
      <c r="BB382" s="51">
        <v>10117</v>
      </c>
      <c r="BC382" s="51">
        <v>821215</v>
      </c>
      <c r="BD382" s="51">
        <v>312925</v>
      </c>
      <c r="BE382" s="51">
        <v>43992.000000000007</v>
      </c>
      <c r="BF382" s="51">
        <v>739491</v>
      </c>
    </row>
    <row r="383" spans="1:58" x14ac:dyDescent="0.3">
      <c r="A383" s="50" t="s">
        <v>32</v>
      </c>
      <c r="B383" s="50">
        <v>23</v>
      </c>
      <c r="C383" s="50">
        <v>2010</v>
      </c>
      <c r="D383" s="50">
        <v>5.0072999999999999</v>
      </c>
      <c r="E383" s="50">
        <v>0.13292499999999999</v>
      </c>
      <c r="F383" s="50">
        <v>0.7</v>
      </c>
      <c r="G383" s="50">
        <v>3230</v>
      </c>
      <c r="H383" s="50">
        <v>0.24493699999999999</v>
      </c>
      <c r="I383" s="50">
        <v>5525.55</v>
      </c>
      <c r="J383" s="50">
        <v>0.65561700000000001</v>
      </c>
      <c r="K383" s="50">
        <v>4.1000000000000002E-2</v>
      </c>
      <c r="L383" s="50">
        <v>1.1560000000000001E-2</v>
      </c>
      <c r="M383" s="50">
        <v>5.4927700000000003E-2</v>
      </c>
      <c r="N383" s="59">
        <f>R383*P383+(1-R383)*O383</f>
        <v>9255.293740000001</v>
      </c>
      <c r="O383" s="51">
        <v>5086.8999999999996</v>
      </c>
      <c r="P383" s="51">
        <v>15461.2</v>
      </c>
      <c r="Q383" s="51">
        <v>8044.92</v>
      </c>
      <c r="R383" s="60">
        <v>0.40179999999999999</v>
      </c>
      <c r="S383" s="61">
        <f>Q383*R383</f>
        <v>3232.448856</v>
      </c>
      <c r="T383" s="61">
        <f>Q383-S383</f>
        <v>4812.4711440000001</v>
      </c>
      <c r="U383" s="49">
        <v>19980</v>
      </c>
      <c r="V383" s="64">
        <v>37984</v>
      </c>
      <c r="W383" s="64">
        <v>28577</v>
      </c>
      <c r="X383" s="64">
        <v>39844</v>
      </c>
      <c r="Y383" s="64">
        <v>24036</v>
      </c>
      <c r="Z383" s="64">
        <v>29046</v>
      </c>
      <c r="AA383" s="64">
        <v>36496</v>
      </c>
      <c r="AB383" s="64">
        <v>22262</v>
      </c>
      <c r="AC383" s="64">
        <v>42615</v>
      </c>
      <c r="AD383" s="64">
        <v>52854</v>
      </c>
      <c r="AE383" s="64">
        <v>29995</v>
      </c>
      <c r="AF383" s="64">
        <v>34221</v>
      </c>
      <c r="AG383" s="64">
        <v>53854</v>
      </c>
      <c r="AH383" s="64">
        <v>20555</v>
      </c>
      <c r="AI383" s="64">
        <v>24029</v>
      </c>
      <c r="AJ383" s="64">
        <v>34408</v>
      </c>
      <c r="AK383" s="64">
        <v>39209</v>
      </c>
      <c r="AL383" s="64">
        <v>32101</v>
      </c>
      <c r="AM383" s="64">
        <v>35015</v>
      </c>
      <c r="AN383" s="49">
        <v>50291</v>
      </c>
      <c r="AO383" s="51">
        <v>204116</v>
      </c>
      <c r="AP383" s="51">
        <v>1242032</v>
      </c>
      <c r="AQ383" s="51">
        <v>152647</v>
      </c>
      <c r="AR383" s="51">
        <v>999073.00000000012</v>
      </c>
      <c r="AS383" s="51">
        <v>171332</v>
      </c>
      <c r="AT383" s="51">
        <v>230645</v>
      </c>
      <c r="AU383" s="51">
        <v>54698</v>
      </c>
      <c r="AV383" s="51">
        <v>63230.000000000007</v>
      </c>
      <c r="AW383" s="51">
        <v>213085</v>
      </c>
      <c r="AX383" s="51">
        <v>54010.999999999993</v>
      </c>
      <c r="AY383" s="51">
        <v>59089</v>
      </c>
      <c r="AZ383" s="51">
        <v>136480</v>
      </c>
      <c r="BA383" s="51">
        <v>97691</v>
      </c>
      <c r="BB383" s="51">
        <v>9502</v>
      </c>
      <c r="BC383" s="51">
        <v>819528</v>
      </c>
      <c r="BD383" s="51">
        <v>329923</v>
      </c>
      <c r="BE383" s="51">
        <v>44393</v>
      </c>
      <c r="BF383" s="51">
        <v>774081.99999999988</v>
      </c>
    </row>
    <row r="384" spans="1:58" x14ac:dyDescent="0.3">
      <c r="A384" s="50" t="s">
        <v>32</v>
      </c>
      <c r="B384" s="50">
        <v>23</v>
      </c>
      <c r="C384" s="50">
        <v>2011</v>
      </c>
      <c r="D384" s="50">
        <v>5.2835000000000001</v>
      </c>
      <c r="E384" s="50">
        <v>0.105951</v>
      </c>
      <c r="F384" s="50">
        <v>0.7</v>
      </c>
      <c r="G384" s="50">
        <v>3350</v>
      </c>
      <c r="H384" s="50">
        <v>0.37950299999999998</v>
      </c>
      <c r="I384" s="50">
        <v>5884.25</v>
      </c>
      <c r="J384" s="50">
        <v>0.731653</v>
      </c>
      <c r="K384" s="50">
        <v>4.1000000000000002E-2</v>
      </c>
      <c r="L384" s="50">
        <v>1.1677E-2</v>
      </c>
      <c r="M384" s="50">
        <v>5.4739799999999998E-2</v>
      </c>
      <c r="N384" s="59">
        <f>R384*P384+(1-R384)*O384</f>
        <v>11052.200150000001</v>
      </c>
      <c r="O384" s="51">
        <v>6128.6</v>
      </c>
      <c r="P384" s="51">
        <v>17899.099999999999</v>
      </c>
      <c r="Q384" s="51">
        <v>8050</v>
      </c>
      <c r="R384" s="60">
        <v>0.41830000000000001</v>
      </c>
      <c r="S384" s="61">
        <f>Q384*R384</f>
        <v>3367.3150000000001</v>
      </c>
      <c r="T384" s="61">
        <f>Q384-S384</f>
        <v>4682.6849999999995</v>
      </c>
      <c r="U384" s="49">
        <v>26476</v>
      </c>
      <c r="V384" s="53">
        <v>42399</v>
      </c>
      <c r="W384" s="53">
        <v>33210</v>
      </c>
      <c r="X384" s="53">
        <v>45953</v>
      </c>
      <c r="Y384" s="53">
        <v>27500</v>
      </c>
      <c r="Z384" s="53">
        <v>33453</v>
      </c>
      <c r="AA384" s="53">
        <v>43533</v>
      </c>
      <c r="AB384" s="53">
        <v>26691</v>
      </c>
      <c r="AC384" s="53">
        <v>46954</v>
      </c>
      <c r="AD384" s="53">
        <v>61242</v>
      </c>
      <c r="AE384" s="53">
        <v>35298</v>
      </c>
      <c r="AF384" s="53">
        <v>38967</v>
      </c>
      <c r="AG384" s="53">
        <v>63235</v>
      </c>
      <c r="AH384" s="53">
        <v>24661</v>
      </c>
      <c r="AI384" s="53">
        <v>29688</v>
      </c>
      <c r="AJ384" s="53">
        <v>39139</v>
      </c>
      <c r="AK384" s="53">
        <v>45922</v>
      </c>
      <c r="AL384" s="53">
        <v>36944</v>
      </c>
      <c r="AM384" s="53">
        <v>39555</v>
      </c>
      <c r="AN384" s="49">
        <v>45620</v>
      </c>
      <c r="AO384" s="51">
        <v>213090</v>
      </c>
      <c r="AP384" s="51">
        <v>1416225</v>
      </c>
      <c r="AQ384" s="51">
        <v>162750</v>
      </c>
      <c r="AR384" s="51">
        <v>1118038</v>
      </c>
      <c r="AS384" s="51">
        <v>178479</v>
      </c>
      <c r="AT384" s="51">
        <v>225911</v>
      </c>
      <c r="AU384" s="51">
        <v>61348</v>
      </c>
      <c r="AV384" s="51">
        <v>64654.999999999993</v>
      </c>
      <c r="AW384" s="51">
        <v>214457.99999999997</v>
      </c>
      <c r="AX384" s="51">
        <v>64730</v>
      </c>
      <c r="AY384" s="51">
        <v>63716</v>
      </c>
      <c r="AZ384" s="51">
        <v>146245</v>
      </c>
      <c r="BA384" s="51">
        <v>100973</v>
      </c>
      <c r="BB384" s="51">
        <v>10078</v>
      </c>
      <c r="BC384" s="51">
        <v>850866.99999999988</v>
      </c>
      <c r="BD384" s="51">
        <v>365882</v>
      </c>
      <c r="BE384" s="51">
        <v>44124</v>
      </c>
      <c r="BF384" s="51">
        <v>793036</v>
      </c>
    </row>
    <row r="385" spans="1:58" x14ac:dyDescent="0.3">
      <c r="A385" s="50" t="s">
        <v>32</v>
      </c>
      <c r="B385" s="50">
        <v>23</v>
      </c>
      <c r="C385" s="50">
        <v>2012</v>
      </c>
      <c r="D385" s="50">
        <v>5.585</v>
      </c>
      <c r="E385" s="50">
        <v>6.1254999999999997E-2</v>
      </c>
      <c r="F385" s="50">
        <v>0.7</v>
      </c>
      <c r="G385" s="50">
        <v>3590</v>
      </c>
      <c r="H385" s="50">
        <v>0.550234</v>
      </c>
      <c r="I385" s="50">
        <v>6096.78</v>
      </c>
      <c r="J385" s="50">
        <v>0.80998199999999998</v>
      </c>
      <c r="K385" s="50">
        <v>4.1000000000000002E-2</v>
      </c>
      <c r="L385" s="50">
        <v>1.2258E-2</v>
      </c>
      <c r="M385" s="50">
        <v>5.7012399999999998E-2</v>
      </c>
      <c r="N385" s="59">
        <f>R385*P385+(1-R385)*O385</f>
        <v>12793.327679999999</v>
      </c>
      <c r="O385" s="51">
        <v>7001.4</v>
      </c>
      <c r="P385" s="51">
        <v>20307</v>
      </c>
      <c r="Q385" s="51">
        <v>8076.2</v>
      </c>
      <c r="R385" s="60">
        <v>0.43530000000000002</v>
      </c>
      <c r="S385" s="61">
        <f>Q385*R385</f>
        <v>3515.5698600000001</v>
      </c>
      <c r="T385" s="61">
        <f>Q385-S385</f>
        <v>4560.6301399999993</v>
      </c>
      <c r="U385" s="49">
        <v>31430</v>
      </c>
      <c r="V385" s="64">
        <v>46812</v>
      </c>
      <c r="W385" s="64">
        <v>36243</v>
      </c>
      <c r="X385" s="64">
        <v>50484</v>
      </c>
      <c r="Y385" s="64">
        <v>31939</v>
      </c>
      <c r="Z385" s="64">
        <v>38334</v>
      </c>
      <c r="AA385" s="64">
        <v>53841</v>
      </c>
      <c r="AB385" s="64">
        <v>28397</v>
      </c>
      <c r="AC385" s="64">
        <v>56506</v>
      </c>
      <c r="AD385" s="64">
        <v>69846</v>
      </c>
      <c r="AE385" s="64">
        <v>41813</v>
      </c>
      <c r="AF385" s="64">
        <v>47518</v>
      </c>
      <c r="AG385" s="64">
        <v>67113</v>
      </c>
      <c r="AH385" s="64">
        <v>28701</v>
      </c>
      <c r="AI385" s="64">
        <v>32815</v>
      </c>
      <c r="AJ385" s="64">
        <v>44443</v>
      </c>
      <c r="AK385" s="64">
        <v>53451</v>
      </c>
      <c r="AL385" s="64">
        <v>43665</v>
      </c>
      <c r="AM385" s="64">
        <v>44117</v>
      </c>
      <c r="AN385" s="49">
        <v>40286</v>
      </c>
      <c r="AO385" s="51">
        <v>244752</v>
      </c>
      <c r="AP385" s="51">
        <v>1444877</v>
      </c>
      <c r="AQ385" s="51">
        <v>176251</v>
      </c>
      <c r="AR385" s="51">
        <v>1160870</v>
      </c>
      <c r="AS385" s="51">
        <v>184898</v>
      </c>
      <c r="AT385" s="51">
        <v>235581</v>
      </c>
      <c r="AU385" s="51">
        <v>76382</v>
      </c>
      <c r="AV385" s="51">
        <v>59859</v>
      </c>
      <c r="AW385" s="51">
        <v>229727</v>
      </c>
      <c r="AX385" s="51">
        <v>65708</v>
      </c>
      <c r="AY385" s="51">
        <v>52201.000000000007</v>
      </c>
      <c r="AZ385" s="51">
        <v>162010</v>
      </c>
      <c r="BA385" s="51">
        <v>106302</v>
      </c>
      <c r="BB385" s="51">
        <v>11124</v>
      </c>
      <c r="BC385" s="51">
        <v>893974</v>
      </c>
      <c r="BD385" s="51">
        <v>392690</v>
      </c>
      <c r="BE385" s="51">
        <v>44974.999999999993</v>
      </c>
      <c r="BF385" s="51">
        <v>826419.00000000012</v>
      </c>
    </row>
    <row r="386" spans="1:58" x14ac:dyDescent="0.3">
      <c r="A386" s="50" t="s">
        <v>32</v>
      </c>
      <c r="B386" s="50">
        <v>23</v>
      </c>
      <c r="C386" s="50">
        <v>2013</v>
      </c>
      <c r="D386" s="50">
        <v>5.7213000000000003</v>
      </c>
      <c r="E386" s="50">
        <v>0.108046</v>
      </c>
      <c r="F386" s="50">
        <v>0.7</v>
      </c>
      <c r="G386" s="50">
        <v>4070</v>
      </c>
      <c r="H386" s="50">
        <v>0.58243500000000004</v>
      </c>
      <c r="I386" s="50">
        <v>6269.55</v>
      </c>
      <c r="J386" s="50">
        <v>0.88496300000000006</v>
      </c>
      <c r="K386" s="50">
        <v>4.1000000000000002E-2</v>
      </c>
      <c r="L386" s="50">
        <v>1.2704999999999999E-2</v>
      </c>
      <c r="M386" s="50">
        <v>5.9341999999999999E-2</v>
      </c>
      <c r="N386" s="59">
        <f>R386*P386+(1-R386)*O386</f>
        <v>14393.362699999998</v>
      </c>
      <c r="O386" s="51">
        <v>7895.3</v>
      </c>
      <c r="P386" s="51">
        <v>22367.599999999999</v>
      </c>
      <c r="Q386" s="51">
        <v>8107</v>
      </c>
      <c r="R386" s="60">
        <v>0.44900000000000001</v>
      </c>
      <c r="S386" s="61">
        <f>Q386*R386</f>
        <v>3640.0430000000001</v>
      </c>
      <c r="T386" s="61">
        <f>Q386-S386</f>
        <v>4466.9570000000003</v>
      </c>
      <c r="U386" s="49">
        <v>34437</v>
      </c>
      <c r="V386" s="64">
        <v>51485</v>
      </c>
      <c r="W386" s="64">
        <v>44259</v>
      </c>
      <c r="X386" s="64">
        <v>66679</v>
      </c>
      <c r="Y386" s="64">
        <v>37421</v>
      </c>
      <c r="Z386" s="64">
        <v>41814</v>
      </c>
      <c r="AA386" s="64">
        <v>58276</v>
      </c>
      <c r="AB386" s="64">
        <v>30613</v>
      </c>
      <c r="AC386" s="64">
        <v>69552</v>
      </c>
      <c r="AD386" s="64">
        <v>76687</v>
      </c>
      <c r="AE386" s="64">
        <v>45758</v>
      </c>
      <c r="AF386" s="64">
        <v>48724</v>
      </c>
      <c r="AG386" s="64">
        <v>76610</v>
      </c>
      <c r="AH386" s="64">
        <v>33646</v>
      </c>
      <c r="AI386" s="64">
        <v>36253</v>
      </c>
      <c r="AJ386" s="64">
        <v>49234</v>
      </c>
      <c r="AK386" s="64">
        <v>59159</v>
      </c>
      <c r="AL386" s="64">
        <v>47138</v>
      </c>
      <c r="AM386" s="64">
        <v>48635</v>
      </c>
      <c r="AN386" s="49">
        <v>37407</v>
      </c>
      <c r="AO386" s="51">
        <v>231977</v>
      </c>
      <c r="AP386" s="51">
        <v>2045781</v>
      </c>
      <c r="AQ386" s="51">
        <v>271619</v>
      </c>
      <c r="AR386" s="51">
        <v>1778360.0000000002</v>
      </c>
      <c r="AS386" s="51">
        <v>332283</v>
      </c>
      <c r="AT386" s="51">
        <v>393912</v>
      </c>
      <c r="AU386" s="51">
        <v>124573</v>
      </c>
      <c r="AV386" s="51">
        <v>156216</v>
      </c>
      <c r="AW386" s="51">
        <v>241172</v>
      </c>
      <c r="AX386" s="51">
        <v>157346</v>
      </c>
      <c r="AY386" s="51">
        <v>122099</v>
      </c>
      <c r="AZ386" s="51">
        <v>198608</v>
      </c>
      <c r="BA386" s="51">
        <v>121165</v>
      </c>
      <c r="BB386" s="51">
        <v>17005</v>
      </c>
      <c r="BC386" s="51">
        <v>908523</v>
      </c>
      <c r="BD386" s="51">
        <v>426578</v>
      </c>
      <c r="BE386" s="51">
        <v>59205</v>
      </c>
      <c r="BF386" s="51">
        <v>838623.99999999988</v>
      </c>
    </row>
    <row r="387" spans="1:58" x14ac:dyDescent="0.3">
      <c r="A387" s="50" t="s">
        <v>32</v>
      </c>
      <c r="B387" s="50">
        <v>23</v>
      </c>
      <c r="C387" s="50">
        <v>2014</v>
      </c>
      <c r="D387" s="50">
        <v>5.5077999999999996</v>
      </c>
      <c r="E387" s="50">
        <v>0.13456599999999999</v>
      </c>
      <c r="F387" s="50">
        <v>0.8</v>
      </c>
      <c r="G387" s="50">
        <v>4300</v>
      </c>
      <c r="H387" s="50">
        <v>0.59625099999999998</v>
      </c>
      <c r="I387" s="50">
        <v>6434.19</v>
      </c>
      <c r="J387" s="50">
        <v>0.95169199999999998</v>
      </c>
      <c r="K387" s="50">
        <v>4.2000000000000003E-2</v>
      </c>
      <c r="L387" s="50">
        <v>1.3145E-2</v>
      </c>
      <c r="M387" s="50">
        <v>6.182E-2</v>
      </c>
      <c r="N387" s="59">
        <f>R387*P387+(1-R387)*O387</f>
        <v>16240.242100000001</v>
      </c>
      <c r="O387" s="51">
        <v>9347.7000000000007</v>
      </c>
      <c r="P387" s="51">
        <v>24234.400000000001</v>
      </c>
      <c r="Q387" s="51">
        <v>8140.2</v>
      </c>
      <c r="R387" s="60">
        <v>0.46299999999999997</v>
      </c>
      <c r="S387" s="61">
        <f>Q387*R387</f>
        <v>3768.9125999999997</v>
      </c>
      <c r="T387" s="61">
        <f>Q387-S387</f>
        <v>4371.2874000000002</v>
      </c>
      <c r="U387" s="49">
        <v>39358</v>
      </c>
      <c r="V387" s="64">
        <v>59959</v>
      </c>
      <c r="W387" s="64">
        <v>48770</v>
      </c>
      <c r="X387" s="64">
        <v>74929</v>
      </c>
      <c r="Y387" s="64">
        <v>41132</v>
      </c>
      <c r="Z387" s="64">
        <v>46215</v>
      </c>
      <c r="AA387" s="64">
        <v>60631</v>
      </c>
      <c r="AB387" s="64">
        <v>33378</v>
      </c>
      <c r="AC387" s="64">
        <v>77268</v>
      </c>
      <c r="AD387" s="64">
        <v>84601</v>
      </c>
      <c r="AE387" s="64">
        <v>49713</v>
      </c>
      <c r="AF387" s="64">
        <v>49288</v>
      </c>
      <c r="AG387" s="64">
        <v>80634</v>
      </c>
      <c r="AH387" s="64">
        <v>36887</v>
      </c>
      <c r="AI387" s="64">
        <v>39203</v>
      </c>
      <c r="AJ387" s="64">
        <v>52357</v>
      </c>
      <c r="AK387" s="64">
        <v>63188</v>
      </c>
      <c r="AL387" s="64">
        <v>51728</v>
      </c>
      <c r="AM387" s="64">
        <v>52062</v>
      </c>
      <c r="AN387" s="49">
        <v>32317</v>
      </c>
      <c r="AO387" s="51">
        <v>235147</v>
      </c>
      <c r="AP387" s="51">
        <v>1754253</v>
      </c>
      <c r="AQ387" s="51">
        <v>267016</v>
      </c>
      <c r="AR387" s="51">
        <v>1555581</v>
      </c>
      <c r="AS387" s="51">
        <v>323151</v>
      </c>
      <c r="AT387" s="51">
        <v>413341</v>
      </c>
      <c r="AU387" s="51">
        <v>115124</v>
      </c>
      <c r="AV387" s="51">
        <v>162872</v>
      </c>
      <c r="AW387" s="51">
        <v>242150</v>
      </c>
      <c r="AX387" s="51">
        <v>176850</v>
      </c>
      <c r="AY387" s="51">
        <v>127091</v>
      </c>
      <c r="AZ387" s="51">
        <v>210600</v>
      </c>
      <c r="BA387" s="51">
        <v>131648</v>
      </c>
      <c r="BB387" s="51">
        <v>17923</v>
      </c>
      <c r="BC387" s="51">
        <v>945620</v>
      </c>
      <c r="BD387" s="51">
        <v>451425</v>
      </c>
      <c r="BE387" s="51">
        <v>62772</v>
      </c>
      <c r="BF387" s="51">
        <v>862586</v>
      </c>
    </row>
    <row r="388" spans="1:58" x14ac:dyDescent="0.3">
      <c r="A388" s="50" t="s">
        <v>32</v>
      </c>
      <c r="B388" s="50">
        <v>23</v>
      </c>
      <c r="C388" s="50">
        <v>2015</v>
      </c>
      <c r="D388" s="50">
        <v>5.1845999999999997</v>
      </c>
      <c r="E388" s="50">
        <v>9.0138999999999997E-2</v>
      </c>
      <c r="F388" s="50">
        <v>0.8</v>
      </c>
      <c r="G388" s="50">
        <v>4630</v>
      </c>
      <c r="H388" s="50">
        <v>0.60450999999999999</v>
      </c>
      <c r="I388" s="50">
        <v>6543.42</v>
      </c>
      <c r="J388" s="50">
        <v>1.02634</v>
      </c>
      <c r="K388" s="50">
        <v>4.1000000000000002E-2</v>
      </c>
      <c r="L388" s="50">
        <v>1.3285999999999999E-2</v>
      </c>
      <c r="M388" s="50">
        <v>6.4146900000000007E-2</v>
      </c>
      <c r="N388" s="59">
        <f>R388*P388+(1-R388)*O388</f>
        <v>17857.72251</v>
      </c>
      <c r="O388" s="51">
        <v>10247.4</v>
      </c>
      <c r="P388" s="51">
        <v>26205.3</v>
      </c>
      <c r="Q388" s="51">
        <v>8204</v>
      </c>
      <c r="R388" s="60">
        <v>0.47689999999999999</v>
      </c>
      <c r="S388" s="61">
        <f>Q388*R388</f>
        <v>3912.4875999999999</v>
      </c>
      <c r="T388" s="61">
        <f>Q388-S388</f>
        <v>4291.5123999999996</v>
      </c>
      <c r="U388" s="49">
        <v>47729</v>
      </c>
      <c r="V388" s="65">
        <v>61715</v>
      </c>
      <c r="W388" s="65">
        <v>52110</v>
      </c>
      <c r="X388" s="65">
        <v>79732</v>
      </c>
      <c r="Y388" s="65">
        <v>45255</v>
      </c>
      <c r="Z388" s="65">
        <v>50188</v>
      </c>
      <c r="AA388" s="65">
        <v>65981</v>
      </c>
      <c r="AB388" s="65">
        <v>36807</v>
      </c>
      <c r="AC388" s="65">
        <v>82883</v>
      </c>
      <c r="AD388" s="65">
        <v>86084</v>
      </c>
      <c r="AE388" s="65">
        <v>53610</v>
      </c>
      <c r="AF388" s="65">
        <v>52818</v>
      </c>
      <c r="AG388" s="65">
        <v>86498</v>
      </c>
      <c r="AH388" s="65">
        <v>40665</v>
      </c>
      <c r="AI388" s="65">
        <v>44212</v>
      </c>
      <c r="AJ388" s="65">
        <v>63311</v>
      </c>
      <c r="AK388" s="65">
        <v>73704</v>
      </c>
      <c r="AL388" s="65">
        <v>58860</v>
      </c>
      <c r="AM388" s="65">
        <v>63704</v>
      </c>
      <c r="AN388" s="49">
        <v>29007</v>
      </c>
      <c r="AO388" s="51">
        <v>195542.00000000003</v>
      </c>
      <c r="AP388" s="51">
        <v>1596566</v>
      </c>
      <c r="AQ388" s="51">
        <v>261437</v>
      </c>
      <c r="AR388" s="51">
        <v>1538576</v>
      </c>
      <c r="AS388" s="51">
        <v>308947</v>
      </c>
      <c r="AT388" s="51">
        <v>407058.00000000006</v>
      </c>
      <c r="AU388" s="51">
        <v>105604</v>
      </c>
      <c r="AV388" s="51">
        <v>182515</v>
      </c>
      <c r="AW388" s="51">
        <v>258694</v>
      </c>
      <c r="AX388" s="51">
        <v>186265</v>
      </c>
      <c r="AY388" s="51">
        <v>141984</v>
      </c>
      <c r="AZ388" s="51">
        <v>210101</v>
      </c>
      <c r="BA388" s="51">
        <v>128486</v>
      </c>
      <c r="BB388" s="51">
        <v>19378</v>
      </c>
      <c r="BC388" s="51">
        <v>948026</v>
      </c>
      <c r="BD388" s="51">
        <v>467646</v>
      </c>
      <c r="BE388" s="51">
        <v>60994</v>
      </c>
      <c r="BF388" s="51">
        <v>907851</v>
      </c>
    </row>
    <row r="389" spans="1:58" x14ac:dyDescent="0.3">
      <c r="A389" s="50" t="s">
        <v>32</v>
      </c>
      <c r="B389" s="50">
        <v>23</v>
      </c>
      <c r="C389" s="50">
        <v>2016</v>
      </c>
      <c r="D389" s="50">
        <v>5.1852999999999998</v>
      </c>
      <c r="E389" s="50">
        <v>0.10120700000000001</v>
      </c>
      <c r="F389" s="50">
        <v>0.8</v>
      </c>
      <c r="G389" s="50">
        <v>4840</v>
      </c>
      <c r="H389" s="50">
        <v>0.63059799999999999</v>
      </c>
      <c r="I389" s="50">
        <v>6733.24</v>
      </c>
      <c r="J389" s="50">
        <v>1.0169299999999999</v>
      </c>
      <c r="K389" s="50">
        <v>4.2000000000000003E-2</v>
      </c>
      <c r="L389" s="50">
        <v>1.3193E-2</v>
      </c>
      <c r="M389" s="50">
        <v>6.6483399999999998E-2</v>
      </c>
      <c r="N389" s="59">
        <f>R389*P389+(1-R389)*O389</f>
        <v>19633.855620000002</v>
      </c>
      <c r="O389" s="51">
        <v>11203.1</v>
      </c>
      <c r="P389" s="51">
        <v>28335.3</v>
      </c>
      <c r="Q389" s="51">
        <v>8262</v>
      </c>
      <c r="R389" s="60">
        <v>0.49210000000000004</v>
      </c>
      <c r="S389" s="61">
        <f>Q389*R389</f>
        <v>4065.7302000000004</v>
      </c>
      <c r="T389" s="61">
        <f>Q389-S389</f>
        <v>4196.2698</v>
      </c>
      <c r="U389" s="53">
        <v>52813</v>
      </c>
      <c r="V389" s="65">
        <v>64895</v>
      </c>
      <c r="W389" s="65">
        <v>56439</v>
      </c>
      <c r="X389" s="65">
        <v>86951</v>
      </c>
      <c r="Y389" s="65">
        <v>48088</v>
      </c>
      <c r="Z389" s="65">
        <v>51824</v>
      </c>
      <c r="AA389" s="65">
        <v>69490</v>
      </c>
      <c r="AB389" s="65">
        <v>38381</v>
      </c>
      <c r="AC389" s="65">
        <v>88800</v>
      </c>
      <c r="AD389" s="65">
        <v>87119</v>
      </c>
      <c r="AE389" s="65">
        <v>59135</v>
      </c>
      <c r="AF389" s="65">
        <v>55754</v>
      </c>
      <c r="AG389" s="65">
        <v>91309</v>
      </c>
      <c r="AH389" s="65">
        <v>44041</v>
      </c>
      <c r="AI389" s="65">
        <v>47806</v>
      </c>
      <c r="AJ389" s="65">
        <v>69737</v>
      </c>
      <c r="AK389" s="65">
        <v>82150</v>
      </c>
      <c r="AL389" s="65">
        <v>64885</v>
      </c>
      <c r="AM389" s="65">
        <v>71074</v>
      </c>
      <c r="AN389" s="53">
        <v>28280</v>
      </c>
      <c r="AO389" s="51">
        <v>185898</v>
      </c>
      <c r="AP389" s="51">
        <v>1483300.0000000002</v>
      </c>
      <c r="AQ389" s="51">
        <v>231708</v>
      </c>
      <c r="AR389" s="51">
        <v>1514775</v>
      </c>
      <c r="AS389" s="51">
        <v>305054</v>
      </c>
      <c r="AT389" s="51">
        <v>404335</v>
      </c>
      <c r="AU389" s="51">
        <v>96916</v>
      </c>
      <c r="AV389" s="51">
        <v>184098</v>
      </c>
      <c r="AW389" s="51">
        <v>303938</v>
      </c>
      <c r="AX389" s="51">
        <v>198387</v>
      </c>
      <c r="AY389" s="51">
        <v>155671</v>
      </c>
      <c r="AZ389" s="51">
        <v>210659</v>
      </c>
      <c r="BA389" s="51">
        <v>129658</v>
      </c>
      <c r="BB389" s="51">
        <v>22187</v>
      </c>
      <c r="BC389" s="51">
        <v>943555.00000000012</v>
      </c>
      <c r="BD389" s="51">
        <v>484813</v>
      </c>
      <c r="BE389" s="51">
        <v>60750</v>
      </c>
      <c r="BF389" s="51">
        <v>931337</v>
      </c>
    </row>
    <row r="390" spans="1:58" x14ac:dyDescent="0.3">
      <c r="A390" s="50" t="s">
        <v>32</v>
      </c>
      <c r="B390" s="50">
        <v>23</v>
      </c>
      <c r="C390" s="50">
        <v>2017</v>
      </c>
      <c r="D390" s="50">
        <v>5.1999000000000004</v>
      </c>
      <c r="E390" s="50">
        <v>8.269E-2</v>
      </c>
      <c r="F390" s="50">
        <v>0.8</v>
      </c>
      <c r="G390" s="50">
        <v>5180</v>
      </c>
      <c r="H390" s="50">
        <v>0.65163800000000005</v>
      </c>
      <c r="I390" s="50">
        <v>6855.01</v>
      </c>
      <c r="J390" s="50">
        <v>1.0819700000000001</v>
      </c>
      <c r="K390" s="50">
        <v>0.04</v>
      </c>
      <c r="L390" s="50">
        <v>1.3129E-2</v>
      </c>
      <c r="M390" s="50">
        <v>6.8976499999999996E-2</v>
      </c>
      <c r="N390" s="59">
        <f>R390*P390+(1-R390)*O390</f>
        <v>21623.05</v>
      </c>
      <c r="O390" s="51">
        <v>12226.9</v>
      </c>
      <c r="P390" s="51">
        <v>30726.9</v>
      </c>
      <c r="Q390" s="51">
        <v>8302</v>
      </c>
      <c r="R390" s="60">
        <v>0.50790000000000002</v>
      </c>
      <c r="S390" s="61">
        <f>Q390*R390</f>
        <v>4216.5857999999998</v>
      </c>
      <c r="T390" s="61">
        <f>Q390-S390</f>
        <v>4085.4142000000002</v>
      </c>
      <c r="U390" s="49">
        <v>59159</v>
      </c>
      <c r="V390" s="64">
        <v>76135</v>
      </c>
      <c r="W390" s="64">
        <v>60149</v>
      </c>
      <c r="X390" s="64">
        <v>90113</v>
      </c>
      <c r="Y390" s="64">
        <v>49461</v>
      </c>
      <c r="Z390" s="64">
        <v>56788</v>
      </c>
      <c r="AA390" s="64">
        <v>76738</v>
      </c>
      <c r="AB390" s="64">
        <v>40539</v>
      </c>
      <c r="AC390" s="64">
        <v>95805</v>
      </c>
      <c r="AD390" s="64">
        <v>91529</v>
      </c>
      <c r="AE390" s="64">
        <v>59954</v>
      </c>
      <c r="AF390" s="64">
        <v>60467</v>
      </c>
      <c r="AG390" s="64">
        <v>101514</v>
      </c>
      <c r="AH390" s="64">
        <v>48945</v>
      </c>
      <c r="AI390" s="64">
        <v>47591</v>
      </c>
      <c r="AJ390" s="64">
        <v>75988</v>
      </c>
      <c r="AK390" s="64">
        <v>89706</v>
      </c>
      <c r="AL390" s="64">
        <v>71769</v>
      </c>
      <c r="AM390" s="64">
        <v>79636</v>
      </c>
      <c r="AN390" s="49">
        <v>24949</v>
      </c>
      <c r="AO390" s="51">
        <v>170163</v>
      </c>
      <c r="AP390" s="51">
        <v>1472818</v>
      </c>
      <c r="AQ390" s="51">
        <v>221100</v>
      </c>
      <c r="AR390" s="51">
        <v>1455228.0000000002</v>
      </c>
      <c r="AS390" s="51">
        <v>302422</v>
      </c>
      <c r="AT390" s="51">
        <v>389107</v>
      </c>
      <c r="AU390" s="51">
        <v>93406</v>
      </c>
      <c r="AV390" s="51">
        <v>201350.00000000003</v>
      </c>
      <c r="AW390" s="51">
        <v>316956</v>
      </c>
      <c r="AX390" s="51">
        <v>215380</v>
      </c>
      <c r="AY390" s="51">
        <v>167870</v>
      </c>
      <c r="AZ390" s="51">
        <v>218540.00000000003</v>
      </c>
      <c r="BA390" s="51">
        <v>126936</v>
      </c>
      <c r="BB390" s="51">
        <v>26602</v>
      </c>
      <c r="BC390" s="51">
        <v>960469.00000000012</v>
      </c>
      <c r="BD390" s="51">
        <v>514429</v>
      </c>
      <c r="BE390" s="51">
        <v>62597.000000000007</v>
      </c>
      <c r="BF390" s="51">
        <v>981779.00000000012</v>
      </c>
    </row>
    <row r="391" spans="1:58" x14ac:dyDescent="0.3">
      <c r="A391" s="50" t="s">
        <v>32</v>
      </c>
      <c r="B391" s="50">
        <v>23</v>
      </c>
      <c r="C391" s="50">
        <v>2018</v>
      </c>
      <c r="D391" s="50">
        <v>5.2553999999999998</v>
      </c>
      <c r="E391" s="50">
        <v>0.16047800000000001</v>
      </c>
      <c r="F391" s="50">
        <v>0.79297600000000001</v>
      </c>
      <c r="G391" s="50">
        <v>5750</v>
      </c>
      <c r="H391" s="50">
        <v>0.69129600000000002</v>
      </c>
      <c r="I391" s="50">
        <v>6896.55</v>
      </c>
      <c r="J391" s="50">
        <v>1.1569</v>
      </c>
      <c r="K391" s="50">
        <v>3.5000000000000003E-2</v>
      </c>
      <c r="L391" s="50">
        <v>1.4267E-2</v>
      </c>
      <c r="M391" s="50">
        <v>7.1713499999999999E-2</v>
      </c>
      <c r="N391" s="59">
        <f>R391*P391+(1-R391)*O391</f>
        <v>23729.00505</v>
      </c>
      <c r="O391" s="51">
        <v>13331.4</v>
      </c>
      <c r="P391" s="51">
        <v>33215.9</v>
      </c>
      <c r="Q391" s="51">
        <v>8341</v>
      </c>
      <c r="R391" s="60">
        <v>0.52290000000000003</v>
      </c>
      <c r="S391" s="61">
        <f>Q391*R391</f>
        <v>4361.5088999999998</v>
      </c>
      <c r="T391" s="61">
        <f>Q391-S391</f>
        <v>3979.4911000000002</v>
      </c>
      <c r="U391" s="49">
        <v>65412</v>
      </c>
      <c r="V391" s="53">
        <v>94172</v>
      </c>
      <c r="W391" s="53">
        <v>69810</v>
      </c>
      <c r="X391" s="53">
        <v>99110</v>
      </c>
      <c r="Y391" s="53">
        <v>55134</v>
      </c>
      <c r="Z391" s="53">
        <v>66831</v>
      </c>
      <c r="AA391" s="53">
        <v>85101</v>
      </c>
      <c r="AB391" s="53">
        <v>43904</v>
      </c>
      <c r="AC391" s="53">
        <v>110548</v>
      </c>
      <c r="AD391" s="53">
        <v>96629</v>
      </c>
      <c r="AE391" s="53">
        <v>65676</v>
      </c>
      <c r="AF391" s="53">
        <v>59053</v>
      </c>
      <c r="AG391" s="53">
        <v>124631</v>
      </c>
      <c r="AH391" s="53">
        <v>55119</v>
      </c>
      <c r="AI391" s="53">
        <v>49167</v>
      </c>
      <c r="AJ391" s="53">
        <v>83030</v>
      </c>
      <c r="AK391" s="53">
        <v>98306</v>
      </c>
      <c r="AL391" s="53">
        <v>80152</v>
      </c>
      <c r="AM391" s="53">
        <v>90039</v>
      </c>
      <c r="AN391" s="49">
        <v>21352</v>
      </c>
      <c r="AO391" s="51">
        <v>134995</v>
      </c>
      <c r="AP391" s="51">
        <v>1272929</v>
      </c>
      <c r="AQ391" s="51">
        <v>223864.00000000003</v>
      </c>
      <c r="AR391" s="51">
        <v>1603859.0000000002</v>
      </c>
      <c r="AS391" s="51">
        <v>275170.00000000006</v>
      </c>
      <c r="AT391" s="51">
        <v>373905.00000000006</v>
      </c>
      <c r="AU391" s="51">
        <v>95603</v>
      </c>
      <c r="AV391" s="51">
        <v>193338</v>
      </c>
      <c r="AW391" s="51">
        <v>323970</v>
      </c>
      <c r="AX391" s="51">
        <v>218961</v>
      </c>
      <c r="AY391" s="51">
        <v>184974.00000000003</v>
      </c>
      <c r="AZ391" s="51">
        <v>203586.00000000003</v>
      </c>
      <c r="BA391" s="51">
        <v>114476.00000000001</v>
      </c>
      <c r="BB391" s="51">
        <v>18293</v>
      </c>
      <c r="BC391" s="51">
        <v>961354</v>
      </c>
      <c r="BD391" s="51">
        <v>513542.00000000006</v>
      </c>
      <c r="BE391" s="51">
        <v>55416</v>
      </c>
      <c r="BF391" s="51">
        <v>1016794</v>
      </c>
    </row>
    <row r="392" spans="1:58" x14ac:dyDescent="0.3">
      <c r="A392" s="50" t="s">
        <v>32</v>
      </c>
      <c r="B392" s="50">
        <v>23</v>
      </c>
      <c r="C392" s="50">
        <v>2019</v>
      </c>
      <c r="D392" s="50">
        <v>5.1191000000000004</v>
      </c>
      <c r="E392" s="50">
        <v>0.119611</v>
      </c>
      <c r="F392" s="50">
        <v>0.8</v>
      </c>
      <c r="G392" s="50">
        <v>5130</v>
      </c>
      <c r="H392" s="50">
        <v>0.72466900000000001</v>
      </c>
      <c r="I392" s="50">
        <v>7000.42</v>
      </c>
      <c r="J392" s="50">
        <v>1.20987</v>
      </c>
      <c r="K392" s="50">
        <v>3.3000000000000002E-2</v>
      </c>
      <c r="L392" s="50">
        <v>1.5044999999999999E-2</v>
      </c>
      <c r="M392" s="50">
        <v>7.2362200000000002E-2</v>
      </c>
      <c r="N392" s="59">
        <f>R392*P392+(1-R392)*O392</f>
        <v>26226.128439999997</v>
      </c>
      <c r="O392" s="51">
        <v>14670.1</v>
      </c>
      <c r="P392" s="51">
        <v>36153.699999999997</v>
      </c>
      <c r="Q392" s="51">
        <v>8375</v>
      </c>
      <c r="R392" s="51">
        <v>0.53790000000000004</v>
      </c>
      <c r="S392" s="61">
        <f>Q392*R392</f>
        <v>4504.9125000000004</v>
      </c>
      <c r="T392" s="61">
        <f>Q392-S392</f>
        <v>3870.0874999999996</v>
      </c>
      <c r="U392" s="49">
        <v>64875</v>
      </c>
      <c r="V392" s="49">
        <v>103207</v>
      </c>
      <c r="W392" s="49">
        <v>73407</v>
      </c>
      <c r="X392" s="49">
        <v>108932</v>
      </c>
      <c r="Y392" s="49">
        <v>59331</v>
      </c>
      <c r="Z392" s="49">
        <v>72470</v>
      </c>
      <c r="AA392" s="49">
        <v>98084</v>
      </c>
      <c r="AB392" s="49">
        <v>47076</v>
      </c>
      <c r="AC392" s="49">
        <v>125696</v>
      </c>
      <c r="AD392" s="49">
        <v>94818</v>
      </c>
      <c r="AE392" s="49">
        <v>72432</v>
      </c>
      <c r="AF392" s="49">
        <v>57667</v>
      </c>
      <c r="AG392" s="49">
        <v>133828</v>
      </c>
      <c r="AH392" s="49">
        <v>62968</v>
      </c>
      <c r="AI392" s="49">
        <v>52735</v>
      </c>
      <c r="AJ392" s="49">
        <v>90160</v>
      </c>
      <c r="AK392" s="49">
        <v>109055</v>
      </c>
      <c r="AL392" s="49">
        <v>86139</v>
      </c>
      <c r="AM392" s="49">
        <v>95421</v>
      </c>
      <c r="AN392" s="49">
        <v>14285</v>
      </c>
      <c r="AO392" s="49">
        <v>128733</v>
      </c>
      <c r="AP392" s="49">
        <v>1238169</v>
      </c>
      <c r="AQ392" s="49">
        <v>209088</v>
      </c>
      <c r="AR392" s="49">
        <v>1516530</v>
      </c>
      <c r="AS392" s="49">
        <v>281296</v>
      </c>
      <c r="AT392" s="49">
        <v>319899</v>
      </c>
      <c r="AU392" s="49">
        <v>125106</v>
      </c>
      <c r="AV392" s="49">
        <v>200094</v>
      </c>
      <c r="AW392" s="49">
        <v>326992</v>
      </c>
      <c r="AX392" s="49">
        <v>251557</v>
      </c>
      <c r="AY392" s="49">
        <v>2838</v>
      </c>
      <c r="AZ392" s="49">
        <v>152866</v>
      </c>
      <c r="BA392" s="49">
        <v>97675</v>
      </c>
      <c r="BB392" s="49">
        <v>27545</v>
      </c>
      <c r="BC392" s="49">
        <v>1044491</v>
      </c>
      <c r="BD392" s="49">
        <v>570591</v>
      </c>
      <c r="BE392" s="49">
        <v>54651</v>
      </c>
      <c r="BF392" s="49">
        <v>1075719</v>
      </c>
    </row>
    <row r="393" spans="1:58" x14ac:dyDescent="0.3">
      <c r="A393" s="50" t="s">
        <v>33</v>
      </c>
      <c r="B393" s="50">
        <v>24</v>
      </c>
      <c r="C393" s="50">
        <v>2003</v>
      </c>
      <c r="D393" s="50">
        <v>1.5965</v>
      </c>
      <c r="E393" s="50">
        <v>0.110635</v>
      </c>
      <c r="F393" s="50">
        <v>0.61357200000000001</v>
      </c>
      <c r="G393" s="50">
        <v>543</v>
      </c>
      <c r="H393" s="50">
        <v>4.3410999999999998E-2</v>
      </c>
      <c r="I393" s="50">
        <v>2574.09</v>
      </c>
      <c r="J393" s="50">
        <v>0.26485799999999998</v>
      </c>
      <c r="K393" s="50">
        <v>0.04</v>
      </c>
      <c r="L393" s="50">
        <v>8.7860000000000004E-3</v>
      </c>
      <c r="M393" s="50">
        <v>5.0679799999999997E-2</v>
      </c>
      <c r="N393" s="59">
        <f>R393*P393+(1-R393)*O393</f>
        <v>2848.788663085435</v>
      </c>
      <c r="O393" s="51">
        <v>1564.7</v>
      </c>
      <c r="P393" s="51">
        <v>6569.2</v>
      </c>
      <c r="Q393" s="51">
        <v>3870</v>
      </c>
      <c r="R393" s="60">
        <v>0.25658680449304327</v>
      </c>
      <c r="S393" s="61">
        <f>Q393*R393</f>
        <v>992.99093338807745</v>
      </c>
      <c r="T393" s="61">
        <f>Q393-S393</f>
        <v>2877.0090666119227</v>
      </c>
      <c r="U393" s="52">
        <v>8263</v>
      </c>
      <c r="V393" s="62">
        <v>11556</v>
      </c>
      <c r="W393" s="62">
        <v>10291</v>
      </c>
      <c r="X393" s="62">
        <v>18801</v>
      </c>
      <c r="Y393" s="62">
        <v>8942</v>
      </c>
      <c r="Z393" s="62">
        <v>8630</v>
      </c>
      <c r="AA393" s="62">
        <v>13280</v>
      </c>
      <c r="AB393" s="62">
        <v>8581</v>
      </c>
      <c r="AC393" s="62">
        <v>18426</v>
      </c>
      <c r="AD393" s="62">
        <v>16121</v>
      </c>
      <c r="AE393" s="62">
        <v>10396</v>
      </c>
      <c r="AF393" s="62">
        <v>11884</v>
      </c>
      <c r="AG393" s="62">
        <v>14090</v>
      </c>
      <c r="AH393" s="62">
        <v>8724</v>
      </c>
      <c r="AI393" s="62">
        <v>8455</v>
      </c>
      <c r="AJ393" s="62">
        <v>10597</v>
      </c>
      <c r="AK393" s="62">
        <v>12120</v>
      </c>
      <c r="AL393" s="62">
        <v>11437</v>
      </c>
      <c r="AM393" s="62">
        <v>11472</v>
      </c>
      <c r="AN393" s="50">
        <v>44030</v>
      </c>
      <c r="AO393" s="51">
        <v>89981.000000000015</v>
      </c>
      <c r="AP393" s="51">
        <v>424431</v>
      </c>
      <c r="AQ393" s="51">
        <v>59656</v>
      </c>
      <c r="AR393" s="51">
        <v>186229</v>
      </c>
      <c r="AS393" s="51">
        <v>116640</v>
      </c>
      <c r="AT393" s="51">
        <v>99557</v>
      </c>
      <c r="AU393" s="51">
        <v>24493.999999999996</v>
      </c>
      <c r="AV393" s="51">
        <v>11023</v>
      </c>
      <c r="AW393" s="51">
        <v>48769</v>
      </c>
      <c r="AX393" s="51">
        <v>25057.999999999996</v>
      </c>
      <c r="AY393" s="51">
        <v>32614</v>
      </c>
      <c r="AZ393" s="51">
        <v>27587</v>
      </c>
      <c r="BA393" s="51">
        <v>22929</v>
      </c>
      <c r="BB393" s="51">
        <v>4598</v>
      </c>
      <c r="BC393" s="51">
        <v>358883</v>
      </c>
      <c r="BD393" s="51">
        <v>87594</v>
      </c>
      <c r="BE393" s="51">
        <v>20118</v>
      </c>
      <c r="BF393" s="51">
        <v>290316</v>
      </c>
    </row>
    <row r="394" spans="1:58" x14ac:dyDescent="0.3">
      <c r="A394" s="50" t="s">
        <v>33</v>
      </c>
      <c r="B394" s="50">
        <v>24</v>
      </c>
      <c r="C394" s="50">
        <v>2004</v>
      </c>
      <c r="D394" s="50">
        <v>1.5069999999999999</v>
      </c>
      <c r="E394" s="50">
        <v>9.5266000000000003E-2</v>
      </c>
      <c r="F394" s="50">
        <v>0.63554999999999995</v>
      </c>
      <c r="G394" s="50">
        <v>717</v>
      </c>
      <c r="H394" s="50">
        <v>4.4825999999999998E-2</v>
      </c>
      <c r="I394" s="50">
        <v>2620.91</v>
      </c>
      <c r="J394" s="50">
        <v>0.27684999999999998</v>
      </c>
      <c r="K394" s="50">
        <v>4.1000000000000002E-2</v>
      </c>
      <c r="L394" s="50">
        <v>8.7089999999999997E-3</v>
      </c>
      <c r="M394" s="50">
        <v>5.0645099999999998E-2</v>
      </c>
      <c r="N394" s="59">
        <f>R394*P394+(1-R394)*O394</f>
        <v>3243.8777546502934</v>
      </c>
      <c r="O394" s="51">
        <v>1721.55</v>
      </c>
      <c r="P394" s="51">
        <v>7518.72</v>
      </c>
      <c r="Q394" s="51">
        <v>3904</v>
      </c>
      <c r="R394" s="60">
        <v>0.26259843245071185</v>
      </c>
      <c r="S394" s="61">
        <f>Q394*R394</f>
        <v>1025.184280287579</v>
      </c>
      <c r="T394" s="61">
        <f>Q394-S394</f>
        <v>2878.815719712421</v>
      </c>
      <c r="U394" s="52">
        <v>9245</v>
      </c>
      <c r="V394" s="62">
        <v>14231</v>
      </c>
      <c r="W394" s="62">
        <v>11552</v>
      </c>
      <c r="X394" s="62">
        <v>22243</v>
      </c>
      <c r="Y394" s="62">
        <v>10307</v>
      </c>
      <c r="Z394" s="62">
        <v>9256</v>
      </c>
      <c r="AA394" s="62">
        <v>16181</v>
      </c>
      <c r="AB394" s="62">
        <v>9854</v>
      </c>
      <c r="AC394" s="62">
        <v>17399</v>
      </c>
      <c r="AD394" s="62">
        <v>21081</v>
      </c>
      <c r="AE394" s="62">
        <v>9503</v>
      </c>
      <c r="AF394" s="62">
        <v>11879</v>
      </c>
      <c r="AG394" s="62">
        <v>14999</v>
      </c>
      <c r="AH394" s="62">
        <v>9688</v>
      </c>
      <c r="AI394" s="62">
        <v>9729</v>
      </c>
      <c r="AJ394" s="62">
        <v>11720</v>
      </c>
      <c r="AK394" s="62">
        <v>13210</v>
      </c>
      <c r="AL394" s="62">
        <v>11412</v>
      </c>
      <c r="AM394" s="62">
        <v>12521</v>
      </c>
      <c r="AN394" s="52">
        <v>44122</v>
      </c>
      <c r="AO394" s="51">
        <v>91960</v>
      </c>
      <c r="AP394" s="51">
        <v>425781</v>
      </c>
      <c r="AQ394" s="51">
        <v>61420</v>
      </c>
      <c r="AR394" s="51">
        <v>194729</v>
      </c>
      <c r="AS394" s="51">
        <v>123474</v>
      </c>
      <c r="AT394" s="51">
        <v>88459</v>
      </c>
      <c r="AU394" s="51">
        <v>23655</v>
      </c>
      <c r="AV394" s="51">
        <v>21605</v>
      </c>
      <c r="AW394" s="51">
        <v>49158</v>
      </c>
      <c r="AX394" s="51">
        <v>29851</v>
      </c>
      <c r="AY394" s="51">
        <v>27954</v>
      </c>
      <c r="AZ394" s="51">
        <v>31808</v>
      </c>
      <c r="BA394" s="51">
        <v>24822.000000000004</v>
      </c>
      <c r="BB394" s="51">
        <v>4999</v>
      </c>
      <c r="BC394" s="51">
        <v>368373</v>
      </c>
      <c r="BD394" s="51">
        <v>86684</v>
      </c>
      <c r="BE394" s="51">
        <v>19749</v>
      </c>
      <c r="BF394" s="51">
        <v>306406</v>
      </c>
    </row>
    <row r="395" spans="1:58" x14ac:dyDescent="0.3">
      <c r="A395" s="50" t="s">
        <v>33</v>
      </c>
      <c r="B395" s="50">
        <v>24</v>
      </c>
      <c r="C395" s="50">
        <v>2005</v>
      </c>
      <c r="D395" s="50">
        <v>2.2235</v>
      </c>
      <c r="E395" s="50">
        <v>0.118899</v>
      </c>
      <c r="F395" s="50">
        <v>0.65366400000000002</v>
      </c>
      <c r="G395" s="50">
        <v>885</v>
      </c>
      <c r="H395" s="50">
        <v>4.9329999999999999E-2</v>
      </c>
      <c r="I395" s="50">
        <v>2664.38</v>
      </c>
      <c r="J395" s="50">
        <v>0.371002</v>
      </c>
      <c r="K395" s="50">
        <v>4.2000000000000003E-2</v>
      </c>
      <c r="L395" s="50">
        <v>9.1149999999999998E-3</v>
      </c>
      <c r="M395" s="50">
        <v>5.1773800000000002E-2</v>
      </c>
      <c r="N395" s="59">
        <f>R395*P395+(1-R395)*O395</f>
        <v>3562.8506699999998</v>
      </c>
      <c r="O395" s="51">
        <v>1877</v>
      </c>
      <c r="P395" s="51">
        <v>8151.1</v>
      </c>
      <c r="Q395" s="51">
        <v>3730</v>
      </c>
      <c r="R395" s="60">
        <v>0.26869999999999999</v>
      </c>
      <c r="S395" s="61">
        <f>Q395*R395</f>
        <v>1002.251</v>
      </c>
      <c r="T395" s="61">
        <f>Q395-S395</f>
        <v>2727.7489999999998</v>
      </c>
      <c r="U395" s="49">
        <v>10450</v>
      </c>
      <c r="V395" s="51">
        <v>17175</v>
      </c>
      <c r="W395" s="51">
        <v>13471</v>
      </c>
      <c r="X395" s="51">
        <v>26326</v>
      </c>
      <c r="Y395" s="51">
        <v>11152</v>
      </c>
      <c r="Z395" s="51">
        <v>10209</v>
      </c>
      <c r="AA395" s="51">
        <v>17812</v>
      </c>
      <c r="AB395" s="51">
        <v>9982</v>
      </c>
      <c r="AC395" s="51">
        <v>23228</v>
      </c>
      <c r="AD395" s="51">
        <v>25051</v>
      </c>
      <c r="AE395" s="51">
        <v>9770</v>
      </c>
      <c r="AF395" s="51">
        <v>13676</v>
      </c>
      <c r="AG395" s="51">
        <v>18086</v>
      </c>
      <c r="AH395" s="51">
        <v>12040</v>
      </c>
      <c r="AI395" s="51">
        <v>9055</v>
      </c>
      <c r="AJ395" s="51">
        <v>13957</v>
      </c>
      <c r="AK395" s="51">
        <v>14575</v>
      </c>
      <c r="AL395" s="51">
        <v>12975</v>
      </c>
      <c r="AM395" s="51">
        <v>14202</v>
      </c>
      <c r="AN395" s="49">
        <v>29618</v>
      </c>
      <c r="AO395" s="51">
        <v>108623.99999999999</v>
      </c>
      <c r="AP395" s="51">
        <v>417190</v>
      </c>
      <c r="AQ395" s="51">
        <v>65367</v>
      </c>
      <c r="AR395" s="51">
        <v>238522</v>
      </c>
      <c r="AS395" s="51">
        <v>120643.99999999999</v>
      </c>
      <c r="AT395" s="51">
        <v>87371</v>
      </c>
      <c r="AU395" s="51">
        <v>27455</v>
      </c>
      <c r="AV395" s="51">
        <v>16410</v>
      </c>
      <c r="AW395" s="51">
        <v>48666</v>
      </c>
      <c r="AX395" s="51">
        <v>38240</v>
      </c>
      <c r="AY395" s="51">
        <v>24486</v>
      </c>
      <c r="AZ395" s="51">
        <v>36088</v>
      </c>
      <c r="BA395" s="51">
        <v>25209</v>
      </c>
      <c r="BB395" s="51">
        <v>7800</v>
      </c>
      <c r="BC395" s="51">
        <v>380138.00000000006</v>
      </c>
      <c r="BD395" s="51">
        <v>88767</v>
      </c>
      <c r="BE395" s="51">
        <v>20299</v>
      </c>
      <c r="BF395" s="51">
        <v>324989</v>
      </c>
    </row>
    <row r="396" spans="1:58" x14ac:dyDescent="0.3">
      <c r="A396" s="50" t="s">
        <v>33</v>
      </c>
      <c r="B396" s="50">
        <v>24</v>
      </c>
      <c r="C396" s="50">
        <v>2006</v>
      </c>
      <c r="D396" s="50">
        <v>2.3731</v>
      </c>
      <c r="E396" s="50">
        <v>0.16323199999999999</v>
      </c>
      <c r="F396" s="50">
        <v>0.66805400000000004</v>
      </c>
      <c r="G396" s="50">
        <v>1060</v>
      </c>
      <c r="H396" s="50">
        <v>5.2373999999999997E-2</v>
      </c>
      <c r="I396" s="50">
        <v>6436.25</v>
      </c>
      <c r="J396" s="50">
        <v>0.45092399999999999</v>
      </c>
      <c r="K396" s="50">
        <v>4.1000000000000002E-2</v>
      </c>
      <c r="L396" s="50">
        <v>9.7560000000000008E-3</v>
      </c>
      <c r="M396" s="50">
        <v>5.2968599999999998E-2</v>
      </c>
      <c r="N396" s="59">
        <f>R396*P396+(1-R396)*O396</f>
        <v>3943.0472</v>
      </c>
      <c r="O396" s="51">
        <v>1984.6</v>
      </c>
      <c r="P396" s="51">
        <v>9116.6</v>
      </c>
      <c r="Q396" s="51">
        <v>3690</v>
      </c>
      <c r="R396" s="60">
        <v>0.27460000000000001</v>
      </c>
      <c r="S396" s="61">
        <f>Q396*R396</f>
        <v>1013.274</v>
      </c>
      <c r="T396" s="61">
        <f>Q396-S396</f>
        <v>2676.7260000000001</v>
      </c>
      <c r="U396" s="49">
        <v>12361</v>
      </c>
      <c r="V396" s="63">
        <v>18067</v>
      </c>
      <c r="W396" s="63">
        <v>15734</v>
      </c>
      <c r="X396" s="63">
        <v>29359</v>
      </c>
      <c r="Y396" s="63">
        <v>12008</v>
      </c>
      <c r="Z396" s="63">
        <v>13131</v>
      </c>
      <c r="AA396" s="63">
        <v>19975</v>
      </c>
      <c r="AB396" s="63">
        <v>9672</v>
      </c>
      <c r="AC396" s="63">
        <v>22464</v>
      </c>
      <c r="AD396" s="63">
        <v>28612</v>
      </c>
      <c r="AE396" s="63">
        <v>11980</v>
      </c>
      <c r="AF396" s="63">
        <v>15626</v>
      </c>
      <c r="AG396" s="63">
        <v>20308</v>
      </c>
      <c r="AH396" s="63">
        <v>12781</v>
      </c>
      <c r="AI396" s="63">
        <v>10484</v>
      </c>
      <c r="AJ396" s="63">
        <v>16316</v>
      </c>
      <c r="AK396" s="63">
        <v>18346</v>
      </c>
      <c r="AL396" s="63">
        <v>17954</v>
      </c>
      <c r="AM396" s="63">
        <v>17469</v>
      </c>
      <c r="AN396" s="49">
        <v>29573</v>
      </c>
      <c r="AO396" s="51">
        <v>106983</v>
      </c>
      <c r="AP396" s="51">
        <v>410642</v>
      </c>
      <c r="AQ396" s="51">
        <v>65850</v>
      </c>
      <c r="AR396" s="51">
        <v>227361</v>
      </c>
      <c r="AS396" s="51">
        <v>119898</v>
      </c>
      <c r="AT396" s="51">
        <v>84881</v>
      </c>
      <c r="AU396" s="51">
        <v>28279</v>
      </c>
      <c r="AV396" s="51">
        <v>14741</v>
      </c>
      <c r="AW396" s="51">
        <v>49921</v>
      </c>
      <c r="AX396" s="51">
        <v>39365</v>
      </c>
      <c r="AY396" s="51">
        <v>25572</v>
      </c>
      <c r="AZ396" s="51">
        <v>36463</v>
      </c>
      <c r="BA396" s="51">
        <v>27326</v>
      </c>
      <c r="BB396" s="51">
        <v>7610</v>
      </c>
      <c r="BC396" s="51">
        <v>387309</v>
      </c>
      <c r="BD396" s="51">
        <v>93181</v>
      </c>
      <c r="BE396" s="51">
        <v>18981</v>
      </c>
      <c r="BF396" s="51">
        <v>331340</v>
      </c>
    </row>
    <row r="397" spans="1:58" x14ac:dyDescent="0.3">
      <c r="A397" s="50" t="s">
        <v>33</v>
      </c>
      <c r="B397" s="50">
        <v>24</v>
      </c>
      <c r="C397" s="50">
        <v>2007</v>
      </c>
      <c r="D397" s="50">
        <v>2.7818999999999998</v>
      </c>
      <c r="E397" s="50">
        <v>0.14040800000000001</v>
      </c>
      <c r="F397" s="50">
        <v>0.67340599999999995</v>
      </c>
      <c r="G397" s="50">
        <v>1570</v>
      </c>
      <c r="H397" s="50">
        <v>5.6717999999999998E-2</v>
      </c>
      <c r="I397" s="50">
        <v>7002.67</v>
      </c>
      <c r="J397" s="50">
        <v>0.54175899999999999</v>
      </c>
      <c r="K397" s="50">
        <v>0.04</v>
      </c>
      <c r="L397" s="50">
        <v>1.0187E-2</v>
      </c>
      <c r="M397" s="50">
        <v>5.3539900000000001E-2</v>
      </c>
      <c r="N397" s="59">
        <f>R397*P397+(1-R397)*O397</f>
        <v>4719.1625599999998</v>
      </c>
      <c r="O397" s="51">
        <v>2374</v>
      </c>
      <c r="P397" s="51">
        <v>10678.4</v>
      </c>
      <c r="Q397" s="51">
        <v>3632</v>
      </c>
      <c r="R397" s="60">
        <v>0.28239999999999998</v>
      </c>
      <c r="S397" s="61">
        <f>Q397*R397</f>
        <v>1025.6768</v>
      </c>
      <c r="T397" s="61">
        <f>Q397-S397</f>
        <v>2606.3231999999998</v>
      </c>
      <c r="U397" s="52">
        <v>15274</v>
      </c>
      <c r="V397" s="63">
        <v>20367</v>
      </c>
      <c r="W397" s="63">
        <v>17918</v>
      </c>
      <c r="X397" s="63">
        <v>35814</v>
      </c>
      <c r="Y397" s="63">
        <v>14531</v>
      </c>
      <c r="Z397" s="63">
        <v>15595</v>
      </c>
      <c r="AA397" s="63">
        <v>21657</v>
      </c>
      <c r="AB397" s="63">
        <v>11122</v>
      </c>
      <c r="AC397" s="63">
        <v>29653</v>
      </c>
      <c r="AD397" s="63">
        <v>38124</v>
      </c>
      <c r="AE397" s="63">
        <v>13924</v>
      </c>
      <c r="AF397" s="63">
        <v>17605</v>
      </c>
      <c r="AG397" s="63">
        <v>23656</v>
      </c>
      <c r="AH397" s="63">
        <v>14774</v>
      </c>
      <c r="AI397" s="63">
        <v>15228</v>
      </c>
      <c r="AJ397" s="63">
        <v>21693</v>
      </c>
      <c r="AK397" s="63">
        <v>22867</v>
      </c>
      <c r="AL397" s="63">
        <v>21206</v>
      </c>
      <c r="AM397" s="63">
        <v>22711</v>
      </c>
      <c r="AN397" s="52">
        <v>27494</v>
      </c>
      <c r="AO397" s="51">
        <v>108143.99999999999</v>
      </c>
      <c r="AP397" s="51">
        <v>424536</v>
      </c>
      <c r="AQ397" s="51">
        <v>66091</v>
      </c>
      <c r="AR397" s="51">
        <v>234271</v>
      </c>
      <c r="AS397" s="51">
        <v>117537</v>
      </c>
      <c r="AT397" s="51">
        <v>85958</v>
      </c>
      <c r="AU397" s="51">
        <v>27109</v>
      </c>
      <c r="AV397" s="51">
        <v>20689.000000000004</v>
      </c>
      <c r="AW397" s="51">
        <v>53176</v>
      </c>
      <c r="AX397" s="51">
        <v>45394</v>
      </c>
      <c r="AY397" s="51">
        <v>31131.000000000004</v>
      </c>
      <c r="AZ397" s="51">
        <v>38942</v>
      </c>
      <c r="BA397" s="51">
        <v>26826</v>
      </c>
      <c r="BB397" s="51">
        <v>8623</v>
      </c>
      <c r="BC397" s="51">
        <v>388365</v>
      </c>
      <c r="BD397" s="51">
        <v>96193.000000000015</v>
      </c>
      <c r="BE397" s="51">
        <v>20531</v>
      </c>
      <c r="BF397" s="51">
        <v>345064</v>
      </c>
    </row>
    <row r="398" spans="1:58" x14ac:dyDescent="0.3">
      <c r="A398" s="50" t="s">
        <v>33</v>
      </c>
      <c r="B398" s="50">
        <v>24</v>
      </c>
      <c r="C398" s="50">
        <v>2008</v>
      </c>
      <c r="D398" s="50">
        <v>3.1564000000000001</v>
      </c>
      <c r="E398" s="50">
        <v>0.111827</v>
      </c>
      <c r="F398" s="50">
        <v>0.68563399999999997</v>
      </c>
      <c r="G398" s="50">
        <v>2060</v>
      </c>
      <c r="H398" s="50">
        <v>6.0067000000000002E-2</v>
      </c>
      <c r="I398" s="50">
        <v>7123.01</v>
      </c>
      <c r="J398" s="50">
        <v>0.603329</v>
      </c>
      <c r="K398" s="50">
        <v>0.04</v>
      </c>
      <c r="L398" s="50">
        <v>1.0289E-2</v>
      </c>
      <c r="M398" s="50">
        <v>5.3872900000000001E-2</v>
      </c>
      <c r="N398" s="59">
        <f>R398*P398+(1-R398)*O398</f>
        <v>5405.7090900000003</v>
      </c>
      <c r="O398" s="51">
        <v>2796.9</v>
      </c>
      <c r="P398" s="51">
        <v>11758.8</v>
      </c>
      <c r="Q398" s="51">
        <v>3595.98</v>
      </c>
      <c r="R398" s="60">
        <v>0.29110000000000003</v>
      </c>
      <c r="S398" s="61">
        <f>Q398*R398</f>
        <v>1046.7897780000001</v>
      </c>
      <c r="T398" s="61">
        <f>Q398-S398</f>
        <v>2549.1902220000002</v>
      </c>
      <c r="U398" s="49">
        <v>16890</v>
      </c>
      <c r="V398" s="63">
        <v>24487</v>
      </c>
      <c r="W398" s="63">
        <v>22224</v>
      </c>
      <c r="X398" s="63">
        <v>42457</v>
      </c>
      <c r="Y398" s="63">
        <v>16899</v>
      </c>
      <c r="Z398" s="63">
        <v>22698</v>
      </c>
      <c r="AA398" s="63">
        <v>26288</v>
      </c>
      <c r="AB398" s="63">
        <v>12784</v>
      </c>
      <c r="AC398" s="63">
        <v>34275</v>
      </c>
      <c r="AD398" s="63">
        <v>48292</v>
      </c>
      <c r="AE398" s="63">
        <v>15552</v>
      </c>
      <c r="AF398" s="63">
        <v>19970</v>
      </c>
      <c r="AG398" s="63">
        <v>25942</v>
      </c>
      <c r="AH398" s="63">
        <v>16074</v>
      </c>
      <c r="AI398" s="63">
        <v>13591</v>
      </c>
      <c r="AJ398" s="63">
        <v>23546</v>
      </c>
      <c r="AK398" s="63">
        <v>25575</v>
      </c>
      <c r="AL398" s="63">
        <v>24699</v>
      </c>
      <c r="AM398" s="63">
        <v>25787</v>
      </c>
      <c r="AN398" s="49">
        <v>27369</v>
      </c>
      <c r="AO398" s="51">
        <v>108270</v>
      </c>
      <c r="AP398" s="51">
        <v>376133</v>
      </c>
      <c r="AQ398" s="51">
        <v>69842</v>
      </c>
      <c r="AR398" s="51">
        <v>217414</v>
      </c>
      <c r="AS398" s="51">
        <v>97988</v>
      </c>
      <c r="AT398" s="51">
        <v>90089</v>
      </c>
      <c r="AU398" s="51">
        <v>23360</v>
      </c>
      <c r="AV398" s="51">
        <v>24686</v>
      </c>
      <c r="AW398" s="51">
        <v>56765</v>
      </c>
      <c r="AX398" s="51">
        <v>32193</v>
      </c>
      <c r="AY398" s="51">
        <v>31514.000000000004</v>
      </c>
      <c r="AZ398" s="51">
        <v>38227</v>
      </c>
      <c r="BA398" s="51">
        <v>29351</v>
      </c>
      <c r="BB398" s="51">
        <v>7481</v>
      </c>
      <c r="BC398" s="51">
        <v>406081.99999999994</v>
      </c>
      <c r="BD398" s="51">
        <v>102619</v>
      </c>
      <c r="BE398" s="51">
        <v>19011</v>
      </c>
      <c r="BF398" s="51">
        <v>351916</v>
      </c>
    </row>
    <row r="399" spans="1:58" x14ac:dyDescent="0.3">
      <c r="A399" s="50" t="s">
        <v>33</v>
      </c>
      <c r="B399" s="50">
        <v>24</v>
      </c>
      <c r="C399" s="50">
        <v>2009</v>
      </c>
      <c r="D399" s="50">
        <v>3.7511000000000001</v>
      </c>
      <c r="E399" s="50">
        <v>6.7783999999999997E-2</v>
      </c>
      <c r="F399" s="50">
        <v>0.70191899999999996</v>
      </c>
      <c r="G399" s="50">
        <v>2600</v>
      </c>
      <c r="H399" s="50">
        <v>6.6614000000000007E-2</v>
      </c>
      <c r="I399" s="50">
        <v>8100.06</v>
      </c>
      <c r="J399" s="50">
        <v>0.64763499999999996</v>
      </c>
      <c r="K399" s="50">
        <v>3.7999999999999999E-2</v>
      </c>
      <c r="L399" s="50">
        <v>1.3287999999999999E-2</v>
      </c>
      <c r="M399" s="50">
        <v>5.4011000000000003E-2</v>
      </c>
      <c r="N399" s="59">
        <f>R399*P399+(1-R399)*O399</f>
        <v>5951.6871900000006</v>
      </c>
      <c r="O399" s="51">
        <v>3005.4</v>
      </c>
      <c r="P399" s="51">
        <v>12862.5</v>
      </c>
      <c r="Q399" s="51">
        <v>3537</v>
      </c>
      <c r="R399" s="60">
        <v>0.2989</v>
      </c>
      <c r="S399" s="61">
        <f>Q399*R399</f>
        <v>1057.2093</v>
      </c>
      <c r="T399" s="61">
        <f>Q399-S399</f>
        <v>2479.7907</v>
      </c>
      <c r="U399" s="49">
        <v>17249</v>
      </c>
      <c r="V399" s="63">
        <v>27280</v>
      </c>
      <c r="W399" s="63">
        <v>25284</v>
      </c>
      <c r="X399" s="63">
        <v>40570</v>
      </c>
      <c r="Y399" s="63">
        <v>22744</v>
      </c>
      <c r="Z399" s="63">
        <v>24081</v>
      </c>
      <c r="AA399" s="63">
        <v>28652</v>
      </c>
      <c r="AB399" s="63">
        <v>17054</v>
      </c>
      <c r="AC399" s="63">
        <v>36015</v>
      </c>
      <c r="AD399" s="63">
        <v>53780</v>
      </c>
      <c r="AE399" s="63">
        <v>21959</v>
      </c>
      <c r="AF399" s="63">
        <v>20718</v>
      </c>
      <c r="AG399" s="63">
        <v>28087</v>
      </c>
      <c r="AH399" s="63">
        <v>16895</v>
      </c>
      <c r="AI399" s="63">
        <v>21268</v>
      </c>
      <c r="AJ399" s="63">
        <v>28310</v>
      </c>
      <c r="AK399" s="63">
        <v>27370</v>
      </c>
      <c r="AL399" s="63">
        <v>24332</v>
      </c>
      <c r="AM399" s="63">
        <v>28421</v>
      </c>
      <c r="AN399" s="49">
        <v>19753</v>
      </c>
      <c r="AO399" s="51">
        <v>115399</v>
      </c>
      <c r="AP399" s="51">
        <v>373132</v>
      </c>
      <c r="AQ399" s="51">
        <v>66018</v>
      </c>
      <c r="AR399" s="51">
        <v>220156</v>
      </c>
      <c r="AS399" s="51">
        <v>99619</v>
      </c>
      <c r="AT399" s="51">
        <v>91411</v>
      </c>
      <c r="AU399" s="51">
        <v>26692.999999999996</v>
      </c>
      <c r="AV399" s="51">
        <v>23822</v>
      </c>
      <c r="AW399" s="51">
        <v>59365</v>
      </c>
      <c r="AX399" s="51">
        <v>36979</v>
      </c>
      <c r="AY399" s="51">
        <v>40832</v>
      </c>
      <c r="AZ399" s="51">
        <v>45888</v>
      </c>
      <c r="BA399" s="51">
        <v>29192.999999999996</v>
      </c>
      <c r="BB399" s="51">
        <v>10673</v>
      </c>
      <c r="BC399" s="51">
        <v>413469</v>
      </c>
      <c r="BD399" s="51">
        <v>110702</v>
      </c>
      <c r="BE399" s="51">
        <v>18516</v>
      </c>
      <c r="BF399" s="51">
        <v>385392</v>
      </c>
    </row>
    <row r="400" spans="1:58" x14ac:dyDescent="0.3">
      <c r="A400" s="50" t="s">
        <v>33</v>
      </c>
      <c r="B400" s="50">
        <v>24</v>
      </c>
      <c r="C400" s="50">
        <v>2010</v>
      </c>
      <c r="D400" s="50">
        <v>4.2222999999999997</v>
      </c>
      <c r="E400" s="50">
        <v>0.120653</v>
      </c>
      <c r="F400" s="50">
        <v>0.70857400000000004</v>
      </c>
      <c r="G400" s="50">
        <v>3160</v>
      </c>
      <c r="H400" s="50">
        <v>0.13831599999999999</v>
      </c>
      <c r="I400" s="50">
        <v>8616.14</v>
      </c>
      <c r="J400" s="50">
        <v>0.75127600000000005</v>
      </c>
      <c r="K400" s="50">
        <v>3.5999999999999997E-2</v>
      </c>
      <c r="L400" s="50">
        <v>1.3509999999999999E-2</v>
      </c>
      <c r="M400" s="50">
        <v>5.3322899999999999E-2</v>
      </c>
      <c r="N400" s="59">
        <f>R400*P400+(1-R400)*O400</f>
        <v>7079.6974800000007</v>
      </c>
      <c r="O400" s="51">
        <v>3471.9</v>
      </c>
      <c r="P400" s="51">
        <v>14142.7</v>
      </c>
      <c r="Q400" s="51">
        <v>3479</v>
      </c>
      <c r="R400" s="60">
        <v>0.33810000000000001</v>
      </c>
      <c r="S400" s="61">
        <f>Q400*R400</f>
        <v>1176.2499</v>
      </c>
      <c r="T400" s="61">
        <f>Q400-S400</f>
        <v>2302.7501000000002</v>
      </c>
      <c r="U400" s="49">
        <v>18175</v>
      </c>
      <c r="V400" s="64">
        <v>32779</v>
      </c>
      <c r="W400" s="64">
        <v>29381</v>
      </c>
      <c r="X400" s="64">
        <v>47822</v>
      </c>
      <c r="Y400" s="64">
        <v>25437</v>
      </c>
      <c r="Z400" s="64">
        <v>27776</v>
      </c>
      <c r="AA400" s="64">
        <v>32106</v>
      </c>
      <c r="AB400" s="64">
        <v>18935</v>
      </c>
      <c r="AC400" s="64">
        <v>37097</v>
      </c>
      <c r="AD400" s="64">
        <v>61474</v>
      </c>
      <c r="AE400" s="64">
        <v>22997</v>
      </c>
      <c r="AF400" s="64">
        <v>22036</v>
      </c>
      <c r="AG400" s="64">
        <v>29670</v>
      </c>
      <c r="AH400" s="64">
        <v>20737</v>
      </c>
      <c r="AI400" s="64">
        <v>21966</v>
      </c>
      <c r="AJ400" s="64">
        <v>30466</v>
      </c>
      <c r="AK400" s="64">
        <v>29993</v>
      </c>
      <c r="AL400" s="64">
        <v>24531</v>
      </c>
      <c r="AM400" s="64">
        <v>29537</v>
      </c>
      <c r="AN400" s="49">
        <v>20905</v>
      </c>
      <c r="AO400" s="51">
        <v>118050</v>
      </c>
      <c r="AP400" s="51">
        <v>369420</v>
      </c>
      <c r="AQ400" s="51">
        <v>69803</v>
      </c>
      <c r="AR400" s="51">
        <v>232870</v>
      </c>
      <c r="AS400" s="51">
        <v>102978</v>
      </c>
      <c r="AT400" s="51">
        <v>94925</v>
      </c>
      <c r="AU400" s="51">
        <v>25655</v>
      </c>
      <c r="AV400" s="51">
        <v>27144</v>
      </c>
      <c r="AW400" s="51">
        <v>64278.000000000007</v>
      </c>
      <c r="AX400" s="51">
        <v>38581</v>
      </c>
      <c r="AY400" s="51">
        <v>33105</v>
      </c>
      <c r="AZ400" s="51">
        <v>42956</v>
      </c>
      <c r="BA400" s="51">
        <v>33323</v>
      </c>
      <c r="BB400" s="51">
        <v>10149.999999999998</v>
      </c>
      <c r="BC400" s="51">
        <v>419133</v>
      </c>
      <c r="BD400" s="51">
        <v>118576</v>
      </c>
      <c r="BE400" s="51">
        <v>18264</v>
      </c>
      <c r="BF400" s="51">
        <v>403153</v>
      </c>
    </row>
    <row r="401" spans="1:58" x14ac:dyDescent="0.3">
      <c r="A401" s="50" t="s">
        <v>33</v>
      </c>
      <c r="B401" s="50">
        <v>24</v>
      </c>
      <c r="C401" s="50">
        <v>2011</v>
      </c>
      <c r="D401" s="50">
        <v>5.5488999999999997</v>
      </c>
      <c r="E401" s="50">
        <v>0.13083700000000001</v>
      </c>
      <c r="F401" s="50">
        <v>0.70146500000000001</v>
      </c>
      <c r="G401" s="50">
        <v>4320</v>
      </c>
      <c r="H401" s="50">
        <v>0.32626100000000002</v>
      </c>
      <c r="I401" s="50">
        <v>8967.0499999999993</v>
      </c>
      <c r="J401" s="50">
        <v>0.82039200000000001</v>
      </c>
      <c r="K401" s="50">
        <v>3.5999999999999997E-2</v>
      </c>
      <c r="L401" s="50">
        <v>1.3837E-2</v>
      </c>
      <c r="M401" s="50">
        <v>5.2570100000000002E-2</v>
      </c>
      <c r="N401" s="59">
        <f>R401*P401+(1-R401)*O401</f>
        <v>8462.8201599999993</v>
      </c>
      <c r="O401" s="51">
        <v>4145.3999999999996</v>
      </c>
      <c r="P401" s="51">
        <v>16495</v>
      </c>
      <c r="Q401" s="51">
        <v>3469</v>
      </c>
      <c r="R401" s="60">
        <v>0.34960000000000002</v>
      </c>
      <c r="S401" s="61">
        <f>Q401*R401</f>
        <v>1212.7624000000001</v>
      </c>
      <c r="T401" s="61">
        <f>Q401-S401</f>
        <v>2256.2375999999999</v>
      </c>
      <c r="U401" s="49">
        <v>23923</v>
      </c>
      <c r="V401" s="53">
        <v>40914</v>
      </c>
      <c r="W401" s="53">
        <v>35200</v>
      </c>
      <c r="X401" s="53">
        <v>53096</v>
      </c>
      <c r="Y401" s="53">
        <v>32384</v>
      </c>
      <c r="Z401" s="53">
        <v>34528</v>
      </c>
      <c r="AA401" s="53">
        <v>37864</v>
      </c>
      <c r="AB401" s="53">
        <v>23211</v>
      </c>
      <c r="AC401" s="53">
        <v>45841</v>
      </c>
      <c r="AD401" s="53">
        <v>75169</v>
      </c>
      <c r="AE401" s="53">
        <v>28038</v>
      </c>
      <c r="AF401" s="53">
        <v>26900</v>
      </c>
      <c r="AG401" s="53">
        <v>34906</v>
      </c>
      <c r="AH401" s="53">
        <v>25628</v>
      </c>
      <c r="AI401" s="53">
        <v>26772</v>
      </c>
      <c r="AJ401" s="53">
        <v>34678</v>
      </c>
      <c r="AK401" s="53">
        <v>33803</v>
      </c>
      <c r="AL401" s="53">
        <v>29999</v>
      </c>
      <c r="AM401" s="53">
        <v>33992</v>
      </c>
      <c r="AN401" s="49">
        <v>18663</v>
      </c>
      <c r="AO401" s="51">
        <v>135445</v>
      </c>
      <c r="AP401" s="51">
        <v>398782</v>
      </c>
      <c r="AQ401" s="51">
        <v>83107</v>
      </c>
      <c r="AR401" s="51">
        <v>282707</v>
      </c>
      <c r="AS401" s="51">
        <v>106332</v>
      </c>
      <c r="AT401" s="51">
        <v>96691</v>
      </c>
      <c r="AU401" s="51">
        <v>29413.999999999996</v>
      </c>
      <c r="AV401" s="51">
        <v>26787</v>
      </c>
      <c r="AW401" s="51">
        <v>71546</v>
      </c>
      <c r="AX401" s="51">
        <v>42834</v>
      </c>
      <c r="AY401" s="51">
        <v>31271</v>
      </c>
      <c r="AZ401" s="51">
        <v>46388</v>
      </c>
      <c r="BA401" s="51">
        <v>38289</v>
      </c>
      <c r="BB401" s="51">
        <v>12799</v>
      </c>
      <c r="BC401" s="51">
        <v>425384</v>
      </c>
      <c r="BD401" s="51">
        <v>130764</v>
      </c>
      <c r="BE401" s="51">
        <v>19489</v>
      </c>
      <c r="BF401" s="51">
        <v>413790</v>
      </c>
    </row>
    <row r="402" spans="1:58" x14ac:dyDescent="0.3">
      <c r="A402" s="50" t="s">
        <v>33</v>
      </c>
      <c r="B402" s="50">
        <v>24</v>
      </c>
      <c r="C402" s="50">
        <v>2012</v>
      </c>
      <c r="D402" s="50">
        <v>6.1311999999999998</v>
      </c>
      <c r="E402" s="50">
        <v>9.5680000000000001E-2</v>
      </c>
      <c r="F402" s="50">
        <v>0.71923999999999999</v>
      </c>
      <c r="G402" s="50">
        <v>4880</v>
      </c>
      <c r="H402" s="50">
        <v>0.45065100000000002</v>
      </c>
      <c r="I402" s="50">
        <v>9348.98</v>
      </c>
      <c r="J402" s="50">
        <v>0.95088300000000003</v>
      </c>
      <c r="K402" s="50">
        <v>3.3000000000000002E-2</v>
      </c>
      <c r="L402" s="50">
        <v>1.4064E-2</v>
      </c>
      <c r="M402" s="50">
        <v>5.3782000000000003E-2</v>
      </c>
      <c r="N402" s="59">
        <f>R402*P402+(1-R402)*O402</f>
        <v>9831.2847499999989</v>
      </c>
      <c r="O402" s="51">
        <v>4753</v>
      </c>
      <c r="P402" s="51">
        <v>18700.5</v>
      </c>
      <c r="Q402" s="51">
        <v>3484.07</v>
      </c>
      <c r="R402" s="60">
        <v>0.36409999999999998</v>
      </c>
      <c r="S402" s="61">
        <f>Q402*R402</f>
        <v>1268.5498869999999</v>
      </c>
      <c r="T402" s="61">
        <f>Q402-S402</f>
        <v>2215.5201130000005</v>
      </c>
      <c r="U402" s="49">
        <v>30850</v>
      </c>
      <c r="V402" s="64">
        <v>43113</v>
      </c>
      <c r="W402" s="64">
        <v>36187</v>
      </c>
      <c r="X402" s="64">
        <v>59344</v>
      </c>
      <c r="Y402" s="64">
        <v>36560</v>
      </c>
      <c r="Z402" s="64">
        <v>40325</v>
      </c>
      <c r="AA402" s="64">
        <v>47049</v>
      </c>
      <c r="AB402" s="64">
        <v>25372</v>
      </c>
      <c r="AC402" s="64">
        <v>53384</v>
      </c>
      <c r="AD402" s="64">
        <v>81630</v>
      </c>
      <c r="AE402" s="64">
        <v>33617</v>
      </c>
      <c r="AF402" s="64">
        <v>30121</v>
      </c>
      <c r="AG402" s="64">
        <v>39087</v>
      </c>
      <c r="AH402" s="64">
        <v>27779</v>
      </c>
      <c r="AI402" s="64">
        <v>28224</v>
      </c>
      <c r="AJ402" s="64">
        <v>42432</v>
      </c>
      <c r="AK402" s="64">
        <v>44289</v>
      </c>
      <c r="AL402" s="64">
        <v>35937</v>
      </c>
      <c r="AM402" s="64">
        <v>40549</v>
      </c>
      <c r="AN402" s="49">
        <v>16169</v>
      </c>
      <c r="AO402" s="51">
        <v>181719</v>
      </c>
      <c r="AP402" s="51">
        <v>476220</v>
      </c>
      <c r="AQ402" s="51">
        <v>84347.999999999985</v>
      </c>
      <c r="AR402" s="51">
        <v>348660</v>
      </c>
      <c r="AS402" s="51">
        <v>131690</v>
      </c>
      <c r="AT402" s="51">
        <v>91458.999999999985</v>
      </c>
      <c r="AU402" s="51">
        <v>39394</v>
      </c>
      <c r="AV402" s="51">
        <v>24640</v>
      </c>
      <c r="AW402" s="51">
        <v>73829</v>
      </c>
      <c r="AX402" s="51">
        <v>54316.000000000007</v>
      </c>
      <c r="AY402" s="51">
        <v>29628</v>
      </c>
      <c r="AZ402" s="51">
        <v>54272</v>
      </c>
      <c r="BA402" s="51">
        <v>41628</v>
      </c>
      <c r="BB402" s="51">
        <v>9668</v>
      </c>
      <c r="BC402" s="51">
        <v>441638</v>
      </c>
      <c r="BD402" s="51">
        <v>146060</v>
      </c>
      <c r="BE402" s="51">
        <v>16416</v>
      </c>
      <c r="BF402" s="51">
        <v>433215.99999999994</v>
      </c>
    </row>
    <row r="403" spans="1:58" x14ac:dyDescent="0.3">
      <c r="A403" s="50" t="s">
        <v>33</v>
      </c>
      <c r="B403" s="50">
        <v>24</v>
      </c>
      <c r="C403" s="50">
        <v>2013</v>
      </c>
      <c r="D403" s="50">
        <v>6.2586000000000004</v>
      </c>
      <c r="E403" s="50">
        <v>0.11747100000000001</v>
      </c>
      <c r="F403" s="50">
        <v>0.75315399999999999</v>
      </c>
      <c r="G403" s="50">
        <v>5140</v>
      </c>
      <c r="H403" s="50">
        <v>0.52095499999999995</v>
      </c>
      <c r="I403" s="50">
        <v>9804.77</v>
      </c>
      <c r="J403" s="50">
        <v>1.0292399999999999</v>
      </c>
      <c r="K403" s="50">
        <v>3.3000000000000002E-2</v>
      </c>
      <c r="L403" s="50">
        <v>1.4848E-2</v>
      </c>
      <c r="M403" s="50">
        <v>5.4795499999999997E-2</v>
      </c>
      <c r="N403" s="59">
        <f>R403*P403+(1-R403)*O403</f>
        <v>11196.681729999998</v>
      </c>
      <c r="O403" s="51">
        <v>5434</v>
      </c>
      <c r="P403" s="51">
        <v>20667.099999999999</v>
      </c>
      <c r="Q403" s="51">
        <v>3502.22</v>
      </c>
      <c r="R403" s="60">
        <v>0.37829999999999997</v>
      </c>
      <c r="S403" s="61">
        <f>Q403*R403</f>
        <v>1324.8898259999999</v>
      </c>
      <c r="T403" s="61">
        <f>Q403-S403</f>
        <v>2177.3301739999997</v>
      </c>
      <c r="U403" s="49">
        <v>33490</v>
      </c>
      <c r="V403" s="64">
        <v>45308</v>
      </c>
      <c r="W403" s="64">
        <v>43368</v>
      </c>
      <c r="X403" s="64">
        <v>64270</v>
      </c>
      <c r="Y403" s="64">
        <v>42874</v>
      </c>
      <c r="Z403" s="64">
        <v>44489</v>
      </c>
      <c r="AA403" s="64">
        <v>52524</v>
      </c>
      <c r="AB403" s="64">
        <v>29760</v>
      </c>
      <c r="AC403" s="64">
        <v>64260</v>
      </c>
      <c r="AD403" s="64">
        <v>102294</v>
      </c>
      <c r="AE403" s="64">
        <v>39683</v>
      </c>
      <c r="AF403" s="64">
        <v>35696</v>
      </c>
      <c r="AG403" s="64">
        <v>45749</v>
      </c>
      <c r="AH403" s="64">
        <v>27832</v>
      </c>
      <c r="AI403" s="64">
        <v>28437</v>
      </c>
      <c r="AJ403" s="64">
        <v>47235</v>
      </c>
      <c r="AK403" s="64">
        <v>53103</v>
      </c>
      <c r="AL403" s="64">
        <v>43319</v>
      </c>
      <c r="AM403" s="64">
        <v>45226</v>
      </c>
      <c r="AN403" s="49">
        <v>15760</v>
      </c>
      <c r="AO403" s="51">
        <v>184167</v>
      </c>
      <c r="AP403" s="51">
        <v>463646.00000000006</v>
      </c>
      <c r="AQ403" s="51">
        <v>134952</v>
      </c>
      <c r="AR403" s="51">
        <v>394542</v>
      </c>
      <c r="AS403" s="51">
        <v>139627</v>
      </c>
      <c r="AT403" s="51">
        <v>113449.00000000001</v>
      </c>
      <c r="AU403" s="51">
        <v>41181</v>
      </c>
      <c r="AV403" s="51">
        <v>33507</v>
      </c>
      <c r="AW403" s="51">
        <v>80420</v>
      </c>
      <c r="AX403" s="51">
        <v>68690</v>
      </c>
      <c r="AY403" s="51">
        <v>46203</v>
      </c>
      <c r="AZ403" s="51">
        <v>65250</v>
      </c>
      <c r="BA403" s="51">
        <v>46239</v>
      </c>
      <c r="BB403" s="51">
        <v>12986</v>
      </c>
      <c r="BC403" s="51">
        <v>475598</v>
      </c>
      <c r="BD403" s="51">
        <v>167463.00000000003</v>
      </c>
      <c r="BE403" s="51">
        <v>19172</v>
      </c>
      <c r="BF403" s="51">
        <v>464293</v>
      </c>
    </row>
    <row r="404" spans="1:58" x14ac:dyDescent="0.3">
      <c r="A404" s="50" t="s">
        <v>33</v>
      </c>
      <c r="B404" s="50">
        <v>24</v>
      </c>
      <c r="C404" s="50">
        <v>2014</v>
      </c>
      <c r="D404" s="50">
        <v>6.4626000000000001</v>
      </c>
      <c r="E404" s="50">
        <v>7.5148000000000006E-2</v>
      </c>
      <c r="F404" s="50">
        <v>0.77028200000000002</v>
      </c>
      <c r="G404" s="50">
        <v>5990</v>
      </c>
      <c r="H404" s="50">
        <v>0.55532400000000004</v>
      </c>
      <c r="I404" s="50">
        <v>10174.9</v>
      </c>
      <c r="J404" s="50">
        <v>1.16818</v>
      </c>
      <c r="K404" s="50">
        <v>3.3000000000000002E-2</v>
      </c>
      <c r="L404" s="50">
        <v>1.5678000000000001E-2</v>
      </c>
      <c r="M404" s="50">
        <v>5.5550500000000003E-2</v>
      </c>
      <c r="N404" s="59">
        <f>R404*P404+(1-R404)*O404</f>
        <v>13023.5877</v>
      </c>
      <c r="O404" s="51">
        <v>6671.2</v>
      </c>
      <c r="P404" s="51">
        <v>22548.2</v>
      </c>
      <c r="Q404" s="51">
        <v>3508.04</v>
      </c>
      <c r="R404" s="60">
        <v>0.40010000000000001</v>
      </c>
      <c r="S404" s="61">
        <f>Q404*R404</f>
        <v>1403.566804</v>
      </c>
      <c r="T404" s="61">
        <f>Q404-S404</f>
        <v>2104.4731959999999</v>
      </c>
      <c r="U404" s="49">
        <v>38853</v>
      </c>
      <c r="V404" s="64">
        <v>50309</v>
      </c>
      <c r="W404" s="64">
        <v>47607</v>
      </c>
      <c r="X404" s="64">
        <v>68675</v>
      </c>
      <c r="Y404" s="64">
        <v>45227</v>
      </c>
      <c r="Z404" s="64">
        <v>49886</v>
      </c>
      <c r="AA404" s="64">
        <v>58617</v>
      </c>
      <c r="AB404" s="64">
        <v>34416</v>
      </c>
      <c r="AC404" s="64">
        <v>75068</v>
      </c>
      <c r="AD404" s="64">
        <v>118477</v>
      </c>
      <c r="AE404" s="64">
        <v>44867</v>
      </c>
      <c r="AF404" s="64">
        <v>46156</v>
      </c>
      <c r="AG404" s="64">
        <v>57290</v>
      </c>
      <c r="AH404" s="64">
        <v>31706</v>
      </c>
      <c r="AI404" s="64">
        <v>34214</v>
      </c>
      <c r="AJ404" s="64">
        <v>52713</v>
      </c>
      <c r="AK404" s="64">
        <v>59142</v>
      </c>
      <c r="AL404" s="64">
        <v>48944</v>
      </c>
      <c r="AM404" s="64">
        <v>50699</v>
      </c>
      <c r="AN404" s="49">
        <v>15331</v>
      </c>
      <c r="AO404" s="51">
        <v>175868</v>
      </c>
      <c r="AP404" s="51">
        <v>440822.99999999994</v>
      </c>
      <c r="AQ404" s="51">
        <v>129544</v>
      </c>
      <c r="AR404" s="51">
        <v>428082</v>
      </c>
      <c r="AS404" s="51">
        <v>139440</v>
      </c>
      <c r="AT404" s="51">
        <v>110875</v>
      </c>
      <c r="AU404" s="51">
        <v>38936</v>
      </c>
      <c r="AV404" s="51">
        <v>32921</v>
      </c>
      <c r="AW404" s="51">
        <v>83538</v>
      </c>
      <c r="AX404" s="51">
        <v>78813</v>
      </c>
      <c r="AY404" s="51">
        <v>45021.000000000007</v>
      </c>
      <c r="AZ404" s="51">
        <v>76551</v>
      </c>
      <c r="BA404" s="51">
        <v>49535</v>
      </c>
      <c r="BB404" s="51">
        <v>12916</v>
      </c>
      <c r="BC404" s="51">
        <v>510554</v>
      </c>
      <c r="BD404" s="51">
        <v>181438</v>
      </c>
      <c r="BE404" s="51">
        <v>19921</v>
      </c>
      <c r="BF404" s="51">
        <v>477363</v>
      </c>
    </row>
    <row r="405" spans="1:58" x14ac:dyDescent="0.3">
      <c r="A405" s="50" t="s">
        <v>33</v>
      </c>
      <c r="B405" s="50">
        <v>24</v>
      </c>
      <c r="C405" s="50">
        <v>2015</v>
      </c>
      <c r="D405" s="50">
        <v>6.3936000000000002</v>
      </c>
      <c r="E405" s="50">
        <v>5.2769999999999997E-2</v>
      </c>
      <c r="F405" s="50">
        <v>0.78769599999999995</v>
      </c>
      <c r="G405" s="50">
        <v>6520</v>
      </c>
      <c r="H405" s="50">
        <v>0.57829699999999995</v>
      </c>
      <c r="I405" s="50">
        <v>10591.3</v>
      </c>
      <c r="J405" s="50">
        <v>1.2580899999999999</v>
      </c>
      <c r="K405" s="50">
        <v>3.3000000000000002E-2</v>
      </c>
      <c r="L405" s="50">
        <v>1.6716000000000002E-2</v>
      </c>
      <c r="M405" s="50">
        <v>5.74111E-2</v>
      </c>
      <c r="N405" s="59">
        <f>R405*P405+(1-R405)*O405</f>
        <v>14609.55327</v>
      </c>
      <c r="O405" s="51">
        <v>7386.9</v>
      </c>
      <c r="P405" s="51">
        <v>24579.599999999999</v>
      </c>
      <c r="Q405" s="51">
        <v>3529.5</v>
      </c>
      <c r="R405" s="60">
        <v>0.42009999999999997</v>
      </c>
      <c r="S405" s="61">
        <f>Q405*R405</f>
        <v>1482.7429499999998</v>
      </c>
      <c r="T405" s="61">
        <f>Q405-S405</f>
        <v>2046.7570500000002</v>
      </c>
      <c r="U405" s="49">
        <v>47704</v>
      </c>
      <c r="V405" s="65">
        <v>49503</v>
      </c>
      <c r="W405" s="65">
        <v>52027</v>
      </c>
      <c r="X405" s="65">
        <v>72900</v>
      </c>
      <c r="Y405" s="65">
        <v>47832</v>
      </c>
      <c r="Z405" s="65">
        <v>57576</v>
      </c>
      <c r="AA405" s="65">
        <v>65506</v>
      </c>
      <c r="AB405" s="65">
        <v>37208</v>
      </c>
      <c r="AC405" s="65">
        <v>80955</v>
      </c>
      <c r="AD405" s="65">
        <v>123592</v>
      </c>
      <c r="AE405" s="65">
        <v>48331</v>
      </c>
      <c r="AF405" s="65">
        <v>48290</v>
      </c>
      <c r="AG405" s="65">
        <v>64338</v>
      </c>
      <c r="AH405" s="65">
        <v>36336</v>
      </c>
      <c r="AI405" s="65">
        <v>35528</v>
      </c>
      <c r="AJ405" s="65">
        <v>64268</v>
      </c>
      <c r="AK405" s="65">
        <v>67511</v>
      </c>
      <c r="AL405" s="65">
        <v>57257</v>
      </c>
      <c r="AM405" s="65">
        <v>61370</v>
      </c>
      <c r="AN405" s="49">
        <v>11478</v>
      </c>
      <c r="AO405" s="51">
        <v>154672</v>
      </c>
      <c r="AP405" s="51">
        <v>424960</v>
      </c>
      <c r="AQ405" s="51">
        <v>128112</v>
      </c>
      <c r="AR405" s="51">
        <v>428178</v>
      </c>
      <c r="AS405" s="51">
        <v>123903</v>
      </c>
      <c r="AT405" s="51">
        <v>116431</v>
      </c>
      <c r="AU405" s="51">
        <v>29014.000000000004</v>
      </c>
      <c r="AV405" s="51">
        <v>32588</v>
      </c>
      <c r="AW405" s="51">
        <v>86466.999999999985</v>
      </c>
      <c r="AX405" s="51">
        <v>87494</v>
      </c>
      <c r="AY405" s="51">
        <v>45743</v>
      </c>
      <c r="AZ405" s="51">
        <v>76858</v>
      </c>
      <c r="BA405" s="51">
        <v>49620</v>
      </c>
      <c r="BB405" s="51">
        <v>12394</v>
      </c>
      <c r="BC405" s="51">
        <v>536554</v>
      </c>
      <c r="BD405" s="51">
        <v>199067</v>
      </c>
      <c r="BE405" s="51">
        <v>20703.999999999996</v>
      </c>
      <c r="BF405" s="51">
        <v>510507</v>
      </c>
    </row>
    <row r="406" spans="1:58" x14ac:dyDescent="0.3">
      <c r="A406" s="50" t="s">
        <v>33</v>
      </c>
      <c r="B406" s="50">
        <v>24</v>
      </c>
      <c r="C406" s="50">
        <v>2016</v>
      </c>
      <c r="D406" s="50">
        <v>6.2861000000000002</v>
      </c>
      <c r="E406" s="50">
        <v>2.5918E-2</v>
      </c>
      <c r="F406" s="50">
        <v>0.79961199999999999</v>
      </c>
      <c r="G406" s="50">
        <v>7310</v>
      </c>
      <c r="H406" s="50">
        <v>0.59797500000000003</v>
      </c>
      <c r="I406" s="50">
        <v>10887.8</v>
      </c>
      <c r="J406" s="50">
        <v>1.36557</v>
      </c>
      <c r="K406" s="50">
        <v>3.2000000000000001E-2</v>
      </c>
      <c r="L406" s="50">
        <v>1.8003000000000002E-2</v>
      </c>
      <c r="M406" s="50">
        <v>6.1417199999999998E-2</v>
      </c>
      <c r="N406" s="59">
        <f>R406*P406+(1-R406)*O406</f>
        <v>16325.29045</v>
      </c>
      <c r="O406" s="51">
        <v>8090.3</v>
      </c>
      <c r="P406" s="51">
        <v>26742.6</v>
      </c>
      <c r="Q406" s="51">
        <v>3555</v>
      </c>
      <c r="R406" s="60">
        <v>0.4415</v>
      </c>
      <c r="S406" s="61">
        <f>Q406*R406</f>
        <v>1569.5325</v>
      </c>
      <c r="T406" s="61">
        <f>Q406-S406</f>
        <v>1985.4675</v>
      </c>
      <c r="U406" s="53">
        <v>53874</v>
      </c>
      <c r="V406" s="65">
        <v>49909</v>
      </c>
      <c r="W406" s="65">
        <v>58288</v>
      </c>
      <c r="X406" s="65">
        <v>81297</v>
      </c>
      <c r="Y406" s="65">
        <v>53487</v>
      </c>
      <c r="Z406" s="65">
        <v>60617</v>
      </c>
      <c r="AA406" s="65">
        <v>70936</v>
      </c>
      <c r="AB406" s="65">
        <v>40505</v>
      </c>
      <c r="AC406" s="65">
        <v>79355</v>
      </c>
      <c r="AD406" s="65">
        <v>132964</v>
      </c>
      <c r="AE406" s="65">
        <v>53467</v>
      </c>
      <c r="AF406" s="65">
        <v>50522</v>
      </c>
      <c r="AG406" s="65">
        <v>72107</v>
      </c>
      <c r="AH406" s="65">
        <v>40230</v>
      </c>
      <c r="AI406" s="65">
        <v>38246</v>
      </c>
      <c r="AJ406" s="65">
        <v>72580</v>
      </c>
      <c r="AK406" s="65">
        <v>73553</v>
      </c>
      <c r="AL406" s="65">
        <v>67427</v>
      </c>
      <c r="AM406" s="65">
        <v>70060</v>
      </c>
      <c r="AN406" s="53">
        <v>10863</v>
      </c>
      <c r="AO406" s="51">
        <v>134127</v>
      </c>
      <c r="AP406" s="51">
        <v>401975</v>
      </c>
      <c r="AQ406" s="51">
        <v>122146.00000000001</v>
      </c>
      <c r="AR406" s="51">
        <v>457131</v>
      </c>
      <c r="AS406" s="51">
        <v>123912</v>
      </c>
      <c r="AT406" s="51">
        <v>119890.00000000001</v>
      </c>
      <c r="AU406" s="51">
        <v>27738</v>
      </c>
      <c r="AV406" s="51">
        <v>35983</v>
      </c>
      <c r="AW406" s="51">
        <v>90315</v>
      </c>
      <c r="AX406" s="51">
        <v>87896</v>
      </c>
      <c r="AY406" s="51">
        <v>50477.999999999993</v>
      </c>
      <c r="AZ406" s="51">
        <v>73220</v>
      </c>
      <c r="BA406" s="51">
        <v>51883</v>
      </c>
      <c r="BB406" s="51">
        <v>13571</v>
      </c>
      <c r="BC406" s="51">
        <v>542636</v>
      </c>
      <c r="BD406" s="51">
        <v>205050</v>
      </c>
      <c r="BE406" s="51">
        <v>22982.999999999996</v>
      </c>
      <c r="BF406" s="51">
        <v>532977</v>
      </c>
    </row>
    <row r="407" spans="1:58" x14ac:dyDescent="0.3">
      <c r="A407" s="50" t="s">
        <v>33</v>
      </c>
      <c r="B407" s="50">
        <v>24</v>
      </c>
      <c r="C407" s="50">
        <v>2017</v>
      </c>
      <c r="D407" s="50">
        <v>6.2759999999999998</v>
      </c>
      <c r="E407" s="50">
        <v>7.4805999999999997E-2</v>
      </c>
      <c r="F407" s="50">
        <v>0.81723900000000005</v>
      </c>
      <c r="G407" s="50">
        <v>7540</v>
      </c>
      <c r="H407" s="50">
        <v>0.65270899999999998</v>
      </c>
      <c r="I407" s="50">
        <v>11044.3</v>
      </c>
      <c r="J407" s="50">
        <v>1.4553400000000001</v>
      </c>
      <c r="K407" s="50">
        <v>3.2000000000000001E-2</v>
      </c>
      <c r="L407" s="50">
        <v>1.9553000000000001E-2</v>
      </c>
      <c r="M407" s="50">
        <v>6.3393900000000003E-2</v>
      </c>
      <c r="N407" s="59">
        <f>R407*P407+(1-R407)*O407</f>
        <v>18170.064140000002</v>
      </c>
      <c r="O407" s="51">
        <v>8869.1</v>
      </c>
      <c r="P407" s="51">
        <v>29079.8</v>
      </c>
      <c r="Q407" s="51">
        <v>3580</v>
      </c>
      <c r="R407" s="60">
        <v>0.46020000000000005</v>
      </c>
      <c r="S407" s="61">
        <f>Q407*R407</f>
        <v>1647.5160000000003</v>
      </c>
      <c r="T407" s="61">
        <f>Q407-S407</f>
        <v>1932.4839999999997</v>
      </c>
      <c r="U407" s="49">
        <v>58198</v>
      </c>
      <c r="V407" s="64">
        <v>56586</v>
      </c>
      <c r="W407" s="64">
        <v>61456</v>
      </c>
      <c r="X407" s="64">
        <v>93136</v>
      </c>
      <c r="Y407" s="64">
        <v>56266</v>
      </c>
      <c r="Z407" s="64">
        <v>63243</v>
      </c>
      <c r="AA407" s="64">
        <v>75439</v>
      </c>
      <c r="AB407" s="64">
        <v>40267</v>
      </c>
      <c r="AC407" s="64">
        <v>91063</v>
      </c>
      <c r="AD407" s="64">
        <v>141959</v>
      </c>
      <c r="AE407" s="64">
        <v>54318</v>
      </c>
      <c r="AF407" s="64">
        <v>52910</v>
      </c>
      <c r="AG407" s="64">
        <v>79826</v>
      </c>
      <c r="AH407" s="64">
        <v>46697</v>
      </c>
      <c r="AI407" s="64">
        <v>38568</v>
      </c>
      <c r="AJ407" s="64">
        <v>79815</v>
      </c>
      <c r="AK407" s="64">
        <v>82248</v>
      </c>
      <c r="AL407" s="64">
        <v>75629</v>
      </c>
      <c r="AM407" s="64">
        <v>77318</v>
      </c>
      <c r="AN407" s="49">
        <v>10242</v>
      </c>
      <c r="AO407" s="51">
        <v>129692</v>
      </c>
      <c r="AP407" s="51">
        <v>391242</v>
      </c>
      <c r="AQ407" s="51">
        <v>90799</v>
      </c>
      <c r="AR407" s="51">
        <v>452285.00000000006</v>
      </c>
      <c r="AS407" s="51">
        <v>127350.00000000001</v>
      </c>
      <c r="AT407" s="51">
        <v>121651</v>
      </c>
      <c r="AU407" s="51">
        <v>29272</v>
      </c>
      <c r="AV407" s="51">
        <v>38037</v>
      </c>
      <c r="AW407" s="51">
        <v>91727.000000000015</v>
      </c>
      <c r="AX407" s="51">
        <v>95552.000000000015</v>
      </c>
      <c r="AY407" s="51">
        <v>72064</v>
      </c>
      <c r="AZ407" s="51">
        <v>72049</v>
      </c>
      <c r="BA407" s="51">
        <v>52620.000000000007</v>
      </c>
      <c r="BB407" s="51">
        <v>17249</v>
      </c>
      <c r="BC407" s="51">
        <v>544169</v>
      </c>
      <c r="BD407" s="51">
        <v>226834.00000000003</v>
      </c>
      <c r="BE407" s="51">
        <v>24103.000000000004</v>
      </c>
      <c r="BF407" s="51">
        <v>565299</v>
      </c>
    </row>
    <row r="408" spans="1:58" x14ac:dyDescent="0.3">
      <c r="A408" s="50" t="s">
        <v>33</v>
      </c>
      <c r="B408" s="50">
        <v>24</v>
      </c>
      <c r="C408" s="50">
        <v>2018</v>
      </c>
      <c r="D408" s="50">
        <v>6.2248000000000001</v>
      </c>
      <c r="E408" s="50">
        <v>7.4871999999999994E-2</v>
      </c>
      <c r="F408" s="50">
        <v>0.8</v>
      </c>
      <c r="G408" s="50">
        <v>8330</v>
      </c>
      <c r="H408" s="50">
        <v>0.67847199999999996</v>
      </c>
      <c r="I408" s="50">
        <v>11632</v>
      </c>
      <c r="J408" s="50">
        <v>1.54054</v>
      </c>
      <c r="K408" s="50">
        <v>3.2000000000000001E-2</v>
      </c>
      <c r="L408" s="50">
        <v>0.02</v>
      </c>
      <c r="M408" s="50">
        <v>6.6083100000000006E-2</v>
      </c>
      <c r="N408" s="59">
        <f>R408*P408+(1-R408)*O408</f>
        <v>20111.480160000003</v>
      </c>
      <c r="O408" s="51">
        <v>9716.1</v>
      </c>
      <c r="P408" s="51">
        <v>31591.9</v>
      </c>
      <c r="Q408" s="51">
        <v>3600</v>
      </c>
      <c r="R408" s="60">
        <v>0.47520000000000007</v>
      </c>
      <c r="S408" s="61">
        <f>Q408*R408</f>
        <v>1710.7200000000003</v>
      </c>
      <c r="T408" s="61">
        <f>Q408-S408</f>
        <v>1889.2799999999997</v>
      </c>
      <c r="U408" s="49">
        <v>52067</v>
      </c>
      <c r="V408" s="53">
        <v>63943</v>
      </c>
      <c r="W408" s="53">
        <v>74072</v>
      </c>
      <c r="X408" s="53">
        <v>102967</v>
      </c>
      <c r="Y408" s="53">
        <v>62684</v>
      </c>
      <c r="Z408" s="53">
        <v>71507</v>
      </c>
      <c r="AA408" s="53">
        <v>86100</v>
      </c>
      <c r="AB408" s="53">
        <v>43862</v>
      </c>
      <c r="AC408" s="53">
        <v>108388</v>
      </c>
      <c r="AD408" s="53">
        <v>143411</v>
      </c>
      <c r="AE408" s="53">
        <v>62988</v>
      </c>
      <c r="AF408" s="53">
        <v>56455</v>
      </c>
      <c r="AG408" s="53">
        <v>87726</v>
      </c>
      <c r="AH408" s="53">
        <v>45840</v>
      </c>
      <c r="AI408" s="53">
        <v>43654</v>
      </c>
      <c r="AJ408" s="53">
        <v>84484</v>
      </c>
      <c r="AK408" s="53">
        <v>86763</v>
      </c>
      <c r="AL408" s="53">
        <v>87154</v>
      </c>
      <c r="AM408" s="53">
        <v>79464</v>
      </c>
      <c r="AN408" s="49">
        <v>7733</v>
      </c>
      <c r="AO408" s="51">
        <v>113662.00000000001</v>
      </c>
      <c r="AP408" s="51">
        <v>315439</v>
      </c>
      <c r="AQ408" s="51">
        <v>91331</v>
      </c>
      <c r="AR408" s="51">
        <v>450687</v>
      </c>
      <c r="AS408" s="51">
        <v>119591.00000000001</v>
      </c>
      <c r="AT408" s="51">
        <v>118800.00000000001</v>
      </c>
      <c r="AU408" s="51">
        <v>25981</v>
      </c>
      <c r="AV408" s="51">
        <v>34704</v>
      </c>
      <c r="AW408" s="51">
        <v>88311.000000000015</v>
      </c>
      <c r="AX408" s="51">
        <v>86418</v>
      </c>
      <c r="AY408" s="51">
        <v>74269</v>
      </c>
      <c r="AZ408" s="51">
        <v>67468</v>
      </c>
      <c r="BA408" s="51">
        <v>51474</v>
      </c>
      <c r="BB408" s="51">
        <v>14441.000000000002</v>
      </c>
      <c r="BC408" s="51">
        <v>552752</v>
      </c>
      <c r="BD408" s="51">
        <v>220309.00000000003</v>
      </c>
      <c r="BE408" s="51">
        <v>23503.000000000004</v>
      </c>
      <c r="BF408" s="51">
        <v>628534</v>
      </c>
    </row>
    <row r="409" spans="1:58" x14ac:dyDescent="0.3">
      <c r="A409" s="50" t="s">
        <v>33</v>
      </c>
      <c r="B409" s="50">
        <v>24</v>
      </c>
      <c r="C409" s="50">
        <v>2019</v>
      </c>
      <c r="D409" s="50">
        <v>6.6593</v>
      </c>
      <c r="E409" s="50">
        <v>0.10520500000000001</v>
      </c>
      <c r="F409" s="50">
        <v>0.82062199999999996</v>
      </c>
      <c r="G409" s="50">
        <v>7730</v>
      </c>
      <c r="H409" s="50">
        <v>0.699237</v>
      </c>
      <c r="I409" s="50">
        <v>11632</v>
      </c>
      <c r="J409" s="50">
        <v>1.60408</v>
      </c>
      <c r="K409" s="50">
        <v>3.1E-2</v>
      </c>
      <c r="L409" s="50">
        <v>1.9872999999999998E-2</v>
      </c>
      <c r="M409" s="50">
        <v>6.8643200000000001E-2</v>
      </c>
      <c r="N409" s="59">
        <f>R409*P409+(1-R409)*O409</f>
        <v>22348.50058</v>
      </c>
      <c r="O409" s="51">
        <v>10756.3</v>
      </c>
      <c r="P409" s="51">
        <v>34404.199999999997</v>
      </c>
      <c r="Q409" s="51">
        <v>3622.95</v>
      </c>
      <c r="R409" s="51">
        <v>0.49020000000000002</v>
      </c>
      <c r="S409" s="61">
        <f>Q409*R409</f>
        <v>1775.97009</v>
      </c>
      <c r="T409" s="61">
        <f>Q409-S409</f>
        <v>1846.9799099999998</v>
      </c>
      <c r="U409" s="49">
        <v>50757</v>
      </c>
      <c r="V409" s="49">
        <v>71133</v>
      </c>
      <c r="W409" s="49">
        <v>80284</v>
      </c>
      <c r="X409" s="49">
        <v>110790</v>
      </c>
      <c r="Y409" s="49">
        <v>72739</v>
      </c>
      <c r="Z409" s="49">
        <v>79656</v>
      </c>
      <c r="AA409" s="49">
        <v>91525</v>
      </c>
      <c r="AB409" s="49">
        <v>45082</v>
      </c>
      <c r="AC409" s="49">
        <v>104948</v>
      </c>
      <c r="AD409" s="49">
        <v>132008</v>
      </c>
      <c r="AE409" s="49">
        <v>64267</v>
      </c>
      <c r="AF409" s="49">
        <v>63973</v>
      </c>
      <c r="AG409" s="49">
        <v>95520</v>
      </c>
      <c r="AH409" s="49">
        <v>50574</v>
      </c>
      <c r="AI409" s="49">
        <v>46821</v>
      </c>
      <c r="AJ409" s="49">
        <v>87861</v>
      </c>
      <c r="AK409" s="49">
        <v>91883</v>
      </c>
      <c r="AL409" s="49">
        <v>86338</v>
      </c>
      <c r="AM409" s="49">
        <v>79535</v>
      </c>
      <c r="AN409" s="49">
        <v>7120</v>
      </c>
      <c r="AO409" s="49">
        <v>117717</v>
      </c>
      <c r="AP409" s="49">
        <v>295720</v>
      </c>
      <c r="AQ409" s="49">
        <v>94512</v>
      </c>
      <c r="AR409" s="49">
        <v>433561</v>
      </c>
      <c r="AS409" s="49">
        <v>111028</v>
      </c>
      <c r="AT409" s="49">
        <v>131662</v>
      </c>
      <c r="AU409" s="49">
        <v>27911</v>
      </c>
      <c r="AV409" s="49">
        <v>39940</v>
      </c>
      <c r="AW409" s="49">
        <v>145226</v>
      </c>
      <c r="AX409" s="49">
        <v>106758</v>
      </c>
      <c r="AY409" s="49">
        <v>1533</v>
      </c>
      <c r="AZ409" s="49">
        <v>47983</v>
      </c>
      <c r="BA409" s="49">
        <v>43230</v>
      </c>
      <c r="BB409" s="49">
        <v>15982</v>
      </c>
      <c r="BC409" s="49">
        <v>538691</v>
      </c>
      <c r="BD409" s="49">
        <v>249559</v>
      </c>
      <c r="BE409" s="49">
        <v>22815</v>
      </c>
      <c r="BF409" s="49">
        <v>699748</v>
      </c>
    </row>
    <row r="410" spans="1:58" x14ac:dyDescent="0.3">
      <c r="A410" s="50" t="s">
        <v>34</v>
      </c>
      <c r="B410" s="50">
        <v>25</v>
      </c>
      <c r="C410" s="50">
        <v>2003</v>
      </c>
      <c r="D410" s="50">
        <v>2.5583</v>
      </c>
      <c r="E410" s="50">
        <v>0.108073</v>
      </c>
      <c r="F410" s="50">
        <v>0.43978899999999999</v>
      </c>
      <c r="G410" s="50">
        <v>777</v>
      </c>
      <c r="H410" s="50">
        <v>5.8806999999999998E-2</v>
      </c>
      <c r="I410" s="50">
        <v>4334.3100000000004</v>
      </c>
      <c r="J410" s="50">
        <v>0.482933</v>
      </c>
      <c r="K410" s="50">
        <v>4.1000000000000002E-2</v>
      </c>
      <c r="L410" s="50">
        <v>7.77E-3</v>
      </c>
      <c r="M410" s="50">
        <v>5.9160400000000002E-2</v>
      </c>
      <c r="N410" s="59">
        <f>R410*P410+(1-R410)*O410</f>
        <v>3301.867321902846</v>
      </c>
      <c r="O410" s="51">
        <v>1697.1</v>
      </c>
      <c r="P410" s="51">
        <v>7643.6</v>
      </c>
      <c r="Q410" s="51">
        <v>4376</v>
      </c>
      <c r="R410" s="60">
        <v>0.269867539208416</v>
      </c>
      <c r="S410" s="61">
        <f>Q410*R410</f>
        <v>1180.9403515760284</v>
      </c>
      <c r="T410" s="61">
        <f>Q410-S410</f>
        <v>3195.0596484239713</v>
      </c>
      <c r="U410" s="52">
        <v>9212</v>
      </c>
      <c r="V410" s="62">
        <v>10861</v>
      </c>
      <c r="W410" s="62">
        <v>12645</v>
      </c>
      <c r="X410" s="62">
        <v>18490</v>
      </c>
      <c r="Y410" s="62">
        <v>10475</v>
      </c>
      <c r="Z410" s="62">
        <v>11068</v>
      </c>
      <c r="AA410" s="62">
        <v>13810</v>
      </c>
      <c r="AB410" s="62">
        <v>8793</v>
      </c>
      <c r="AC410" s="62">
        <v>19343</v>
      </c>
      <c r="AD410" s="62">
        <v>15133</v>
      </c>
      <c r="AE410" s="62">
        <v>12694</v>
      </c>
      <c r="AF410" s="62">
        <v>14861</v>
      </c>
      <c r="AG410" s="62">
        <v>14827</v>
      </c>
      <c r="AH410" s="62">
        <v>10848</v>
      </c>
      <c r="AI410" s="62">
        <v>10954</v>
      </c>
      <c r="AJ410" s="62">
        <v>13391</v>
      </c>
      <c r="AK410" s="62">
        <v>15094</v>
      </c>
      <c r="AL410" s="62">
        <v>13284</v>
      </c>
      <c r="AM410" s="62">
        <v>13191</v>
      </c>
      <c r="AN410" s="50">
        <v>175983</v>
      </c>
      <c r="AO410" s="51">
        <v>58696</v>
      </c>
      <c r="AP410" s="51">
        <v>469231</v>
      </c>
      <c r="AQ410" s="51">
        <v>70722</v>
      </c>
      <c r="AR410" s="51">
        <v>173378</v>
      </c>
      <c r="AS410" s="51">
        <v>154579</v>
      </c>
      <c r="AT410" s="51">
        <v>145805</v>
      </c>
      <c r="AU410" s="51">
        <v>42280</v>
      </c>
      <c r="AV410" s="51">
        <v>31004.999999999996</v>
      </c>
      <c r="AW410" s="51">
        <v>71466</v>
      </c>
      <c r="AX410" s="51">
        <v>16777</v>
      </c>
      <c r="AY410" s="51">
        <v>22097.000000000004</v>
      </c>
      <c r="AZ410" s="51">
        <v>61605</v>
      </c>
      <c r="BA410" s="51">
        <v>38138</v>
      </c>
      <c r="BB410" s="51">
        <v>6824</v>
      </c>
      <c r="BC410" s="51">
        <v>461879</v>
      </c>
      <c r="BD410" s="51">
        <v>122570</v>
      </c>
      <c r="BE410" s="51">
        <v>39702</v>
      </c>
      <c r="BF410" s="51">
        <v>369797</v>
      </c>
    </row>
    <row r="411" spans="1:58" x14ac:dyDescent="0.3">
      <c r="A411" s="50" t="s">
        <v>34</v>
      </c>
      <c r="B411" s="50">
        <v>25</v>
      </c>
      <c r="C411" s="50">
        <v>2004</v>
      </c>
      <c r="D411" s="50">
        <v>2.4144999999999999</v>
      </c>
      <c r="E411" s="50">
        <v>0.104445</v>
      </c>
      <c r="F411" s="50">
        <v>0.50541199999999997</v>
      </c>
      <c r="G411" s="50">
        <v>906</v>
      </c>
      <c r="H411" s="50">
        <v>5.7826000000000002E-2</v>
      </c>
      <c r="I411" s="50">
        <v>4359.51</v>
      </c>
      <c r="J411" s="50">
        <v>0.50744699999999998</v>
      </c>
      <c r="K411" s="50">
        <v>4.2999999999999997E-2</v>
      </c>
      <c r="L411" s="50">
        <v>9.7400000000000004E-3</v>
      </c>
      <c r="M411" s="50">
        <v>5.97904E-2</v>
      </c>
      <c r="N411" s="59">
        <f>R411*P411+(1-R411)*O411</f>
        <v>4032.5709328730381</v>
      </c>
      <c r="O411" s="51">
        <v>1864.19</v>
      </c>
      <c r="P411" s="51">
        <v>9546.2900000000009</v>
      </c>
      <c r="Q411" s="51">
        <v>4415</v>
      </c>
      <c r="R411" s="60">
        <v>0.28226408571523909</v>
      </c>
      <c r="S411" s="61">
        <f>Q411*R411</f>
        <v>1246.1959384327806</v>
      </c>
      <c r="T411" s="61">
        <f>Q411-S411</f>
        <v>3168.8040615672194</v>
      </c>
      <c r="U411" s="52">
        <v>9575</v>
      </c>
      <c r="V411" s="62">
        <v>13318</v>
      </c>
      <c r="W411" s="62">
        <v>14898</v>
      </c>
      <c r="X411" s="62">
        <v>20858</v>
      </c>
      <c r="Y411" s="62">
        <v>11491</v>
      </c>
      <c r="Z411" s="62">
        <v>13287</v>
      </c>
      <c r="AA411" s="62">
        <v>16575</v>
      </c>
      <c r="AB411" s="62">
        <v>9361</v>
      </c>
      <c r="AC411" s="62">
        <v>21855</v>
      </c>
      <c r="AD411" s="62">
        <v>20103</v>
      </c>
      <c r="AE411" s="62">
        <v>13789</v>
      </c>
      <c r="AF411" s="62">
        <v>18985</v>
      </c>
      <c r="AG411" s="62">
        <v>16884</v>
      </c>
      <c r="AH411" s="62">
        <v>11580</v>
      </c>
      <c r="AI411" s="62">
        <v>11008</v>
      </c>
      <c r="AJ411" s="62">
        <v>14613</v>
      </c>
      <c r="AK411" s="62">
        <v>16219</v>
      </c>
      <c r="AL411" s="62">
        <v>13844</v>
      </c>
      <c r="AM411" s="62">
        <v>14381</v>
      </c>
      <c r="AN411" s="52">
        <v>165677</v>
      </c>
      <c r="AO411" s="51">
        <v>55218.999999999993</v>
      </c>
      <c r="AP411" s="51">
        <v>453934</v>
      </c>
      <c r="AQ411" s="51">
        <v>66949</v>
      </c>
      <c r="AR411" s="51">
        <v>159704</v>
      </c>
      <c r="AS411" s="51">
        <v>130058</v>
      </c>
      <c r="AT411" s="51">
        <v>130757</v>
      </c>
      <c r="AU411" s="51">
        <v>38517</v>
      </c>
      <c r="AV411" s="51">
        <v>32334</v>
      </c>
      <c r="AW411" s="51">
        <v>71833</v>
      </c>
      <c r="AX411" s="51">
        <v>18298</v>
      </c>
      <c r="AY411" s="51">
        <v>25158.999999999996</v>
      </c>
      <c r="AZ411" s="51">
        <v>61562</v>
      </c>
      <c r="BA411" s="51">
        <v>37905</v>
      </c>
      <c r="BB411" s="51">
        <v>6414</v>
      </c>
      <c r="BC411" s="51">
        <v>463358</v>
      </c>
      <c r="BD411" s="51">
        <v>124356.00000000001</v>
      </c>
      <c r="BE411" s="51">
        <v>37339</v>
      </c>
      <c r="BF411" s="51">
        <v>380081</v>
      </c>
    </row>
    <row r="412" spans="1:58" x14ac:dyDescent="0.3">
      <c r="A412" s="50" t="s">
        <v>34</v>
      </c>
      <c r="B412" s="50">
        <v>25</v>
      </c>
      <c r="C412" s="50">
        <v>2005</v>
      </c>
      <c r="D412" s="50">
        <v>2.8014000000000001</v>
      </c>
      <c r="E412" s="50">
        <v>0.11779000000000001</v>
      </c>
      <c r="F412" s="50">
        <v>0.56371800000000005</v>
      </c>
      <c r="G412" s="50">
        <v>98</v>
      </c>
      <c r="H412" s="50">
        <v>5.8134999999999999E-2</v>
      </c>
      <c r="I412" s="50">
        <v>5074.3500000000004</v>
      </c>
      <c r="J412" s="50">
        <v>0.53103800000000001</v>
      </c>
      <c r="K412" s="50">
        <v>4.2000000000000003E-2</v>
      </c>
      <c r="L412" s="50">
        <v>9.8879999999999992E-3</v>
      </c>
      <c r="M412" s="50">
        <v>6.1684999999999997E-2</v>
      </c>
      <c r="N412" s="59">
        <f>R412*P412+(1-R412)*O412</f>
        <v>4172.9094999999998</v>
      </c>
      <c r="O412" s="51">
        <v>2041.8</v>
      </c>
      <c r="P412" s="51">
        <v>9265.9</v>
      </c>
      <c r="Q412" s="51">
        <v>4450</v>
      </c>
      <c r="R412" s="60">
        <v>0.29499999999999998</v>
      </c>
      <c r="S412" s="61">
        <f>Q412*R412</f>
        <v>1312.75</v>
      </c>
      <c r="T412" s="61">
        <f>Q412-S412</f>
        <v>3137.25</v>
      </c>
      <c r="U412" s="49">
        <v>10513</v>
      </c>
      <c r="V412" s="51">
        <v>15763</v>
      </c>
      <c r="W412" s="51">
        <v>17166</v>
      </c>
      <c r="X412" s="51">
        <v>26741</v>
      </c>
      <c r="Y412" s="51">
        <v>13316</v>
      </c>
      <c r="Z412" s="51">
        <v>15761</v>
      </c>
      <c r="AA412" s="51">
        <v>19096</v>
      </c>
      <c r="AB412" s="51">
        <v>10309</v>
      </c>
      <c r="AC412" s="51">
        <v>26434</v>
      </c>
      <c r="AD412" s="51">
        <v>23900</v>
      </c>
      <c r="AE412" s="51">
        <v>13301</v>
      </c>
      <c r="AF412" s="51">
        <v>19226</v>
      </c>
      <c r="AG412" s="51">
        <v>18901</v>
      </c>
      <c r="AH412" s="51">
        <v>11873</v>
      </c>
      <c r="AI412" s="51">
        <v>11521</v>
      </c>
      <c r="AJ412" s="51">
        <v>15239</v>
      </c>
      <c r="AK412" s="51">
        <v>16731</v>
      </c>
      <c r="AL412" s="51">
        <v>14570</v>
      </c>
      <c r="AM412" s="51">
        <v>15040</v>
      </c>
      <c r="AN412" s="49">
        <v>162972</v>
      </c>
      <c r="AO412" s="51">
        <v>60467.000000000007</v>
      </c>
      <c r="AP412" s="51">
        <v>445382.00000000006</v>
      </c>
      <c r="AQ412" s="51">
        <v>69861</v>
      </c>
      <c r="AR412" s="51">
        <v>185090</v>
      </c>
      <c r="AS412" s="51">
        <v>113828</v>
      </c>
      <c r="AT412" s="51">
        <v>131483</v>
      </c>
      <c r="AU412" s="51">
        <v>38580</v>
      </c>
      <c r="AV412" s="51">
        <v>29449</v>
      </c>
      <c r="AW412" s="51">
        <v>70608</v>
      </c>
      <c r="AX412" s="51">
        <v>20065</v>
      </c>
      <c r="AY412" s="51">
        <v>25035</v>
      </c>
      <c r="AZ412" s="51">
        <v>55572</v>
      </c>
      <c r="BA412" s="51">
        <v>39849</v>
      </c>
      <c r="BB412" s="51">
        <v>5145.9999999999991</v>
      </c>
      <c r="BC412" s="51">
        <v>469688</v>
      </c>
      <c r="BD412" s="51">
        <v>125502</v>
      </c>
      <c r="BE412" s="51">
        <v>34239</v>
      </c>
      <c r="BF412" s="51">
        <v>387516.00000000006</v>
      </c>
    </row>
    <row r="413" spans="1:58" x14ac:dyDescent="0.3">
      <c r="A413" s="50" t="s">
        <v>34</v>
      </c>
      <c r="B413" s="50">
        <v>25</v>
      </c>
      <c r="C413" s="50">
        <v>2006</v>
      </c>
      <c r="D413" s="50">
        <v>2.9135</v>
      </c>
      <c r="E413" s="50">
        <v>0.10251399999999999</v>
      </c>
      <c r="F413" s="50">
        <v>0.561114</v>
      </c>
      <c r="G413" s="50">
        <v>1140</v>
      </c>
      <c r="H413" s="50">
        <v>5.9651999999999997E-2</v>
      </c>
      <c r="I413" s="50">
        <v>5178.71</v>
      </c>
      <c r="J413" s="50">
        <v>0.56327899999999997</v>
      </c>
      <c r="K413" s="50">
        <v>4.2999999999999997E-2</v>
      </c>
      <c r="L413" s="50">
        <v>1.1153E-2</v>
      </c>
      <c r="M413" s="50">
        <v>6.2339600000000002E-2</v>
      </c>
      <c r="N413" s="59">
        <f>R413*P413+(1-R413)*O413</f>
        <v>4635.4169999999995</v>
      </c>
      <c r="O413" s="51">
        <v>2250.5</v>
      </c>
      <c r="P413" s="51">
        <v>10069.9</v>
      </c>
      <c r="Q413" s="51">
        <v>4483</v>
      </c>
      <c r="R413" s="60">
        <v>0.30499999999999999</v>
      </c>
      <c r="S413" s="61">
        <f>Q413*R413</f>
        <v>1367.3150000000001</v>
      </c>
      <c r="T413" s="61">
        <f>Q413-S413</f>
        <v>3115.6849999999999</v>
      </c>
      <c r="U413" s="49">
        <v>12219</v>
      </c>
      <c r="V413" s="63">
        <v>18387</v>
      </c>
      <c r="W413" s="63">
        <v>18837</v>
      </c>
      <c r="X413" s="63">
        <v>29105</v>
      </c>
      <c r="Y413" s="63">
        <v>13662</v>
      </c>
      <c r="Z413" s="63">
        <v>17514</v>
      </c>
      <c r="AA413" s="63">
        <v>22443</v>
      </c>
      <c r="AB413" s="63">
        <v>11030</v>
      </c>
      <c r="AC413" s="63">
        <v>26580</v>
      </c>
      <c r="AD413" s="63">
        <v>27792</v>
      </c>
      <c r="AE413" s="63">
        <v>14142</v>
      </c>
      <c r="AF413" s="63">
        <v>18642</v>
      </c>
      <c r="AG413" s="63">
        <v>20422</v>
      </c>
      <c r="AH413" s="63">
        <v>12778</v>
      </c>
      <c r="AI413" s="63">
        <v>12380</v>
      </c>
      <c r="AJ413" s="63">
        <v>18344</v>
      </c>
      <c r="AK413" s="63">
        <v>19464</v>
      </c>
      <c r="AL413" s="63">
        <v>16427</v>
      </c>
      <c r="AM413" s="63">
        <v>17800</v>
      </c>
      <c r="AN413" s="49">
        <v>161899</v>
      </c>
      <c r="AO413" s="51">
        <v>72982</v>
      </c>
      <c r="AP413" s="51">
        <v>462394.00000000006</v>
      </c>
      <c r="AQ413" s="51">
        <v>70378</v>
      </c>
      <c r="AR413" s="51">
        <v>201190</v>
      </c>
      <c r="AS413" s="51">
        <v>115792</v>
      </c>
      <c r="AT413" s="51">
        <v>129355</v>
      </c>
      <c r="AU413" s="51">
        <v>43492</v>
      </c>
      <c r="AV413" s="51">
        <v>33313</v>
      </c>
      <c r="AW413" s="51">
        <v>72094</v>
      </c>
      <c r="AX413" s="51">
        <v>22369</v>
      </c>
      <c r="AY413" s="51">
        <v>35809</v>
      </c>
      <c r="AZ413" s="51">
        <v>58670</v>
      </c>
      <c r="BA413" s="51">
        <v>43446.999999999993</v>
      </c>
      <c r="BB413" s="51">
        <v>5286</v>
      </c>
      <c r="BC413" s="51">
        <v>489743</v>
      </c>
      <c r="BD413" s="51">
        <v>132090</v>
      </c>
      <c r="BE413" s="51">
        <v>33374</v>
      </c>
      <c r="BF413" s="51">
        <v>408613</v>
      </c>
    </row>
    <row r="414" spans="1:58" x14ac:dyDescent="0.3">
      <c r="A414" s="50" t="s">
        <v>34</v>
      </c>
      <c r="B414" s="50">
        <v>25</v>
      </c>
      <c r="C414" s="50">
        <v>2007</v>
      </c>
      <c r="D414" s="50">
        <v>3.2988</v>
      </c>
      <c r="E414" s="50">
        <v>0.14296300000000001</v>
      </c>
      <c r="F414" s="50">
        <v>0.55296199999999995</v>
      </c>
      <c r="G414" s="50">
        <v>1530</v>
      </c>
      <c r="H414" s="50">
        <v>6.1896E-2</v>
      </c>
      <c r="I414" s="50">
        <v>5226.53</v>
      </c>
      <c r="J414" s="50">
        <v>0.60306199999999999</v>
      </c>
      <c r="K414" s="50">
        <v>4.2000000000000003E-2</v>
      </c>
      <c r="L414" s="50">
        <v>1.1298000000000001E-2</v>
      </c>
      <c r="M414" s="50">
        <v>6.3844600000000001E-2</v>
      </c>
      <c r="N414" s="59">
        <f>R414*P414+(1-R414)*O414</f>
        <v>5434.4920000000002</v>
      </c>
      <c r="O414" s="51">
        <v>2634.1</v>
      </c>
      <c r="P414" s="51">
        <v>11496.1</v>
      </c>
      <c r="Q414" s="51">
        <v>4514</v>
      </c>
      <c r="R414" s="60">
        <v>0.316</v>
      </c>
      <c r="S414" s="61">
        <f>Q414*R414</f>
        <v>1426.424</v>
      </c>
      <c r="T414" s="61">
        <f>Q414-S414</f>
        <v>3087.576</v>
      </c>
      <c r="U414" s="52">
        <v>13088</v>
      </c>
      <c r="V414" s="63">
        <v>18755</v>
      </c>
      <c r="W414" s="63">
        <v>20028</v>
      </c>
      <c r="X414" s="63">
        <v>32832</v>
      </c>
      <c r="Y414" s="63">
        <v>14098</v>
      </c>
      <c r="Z414" s="63">
        <v>17869</v>
      </c>
      <c r="AA414" s="63">
        <v>25691</v>
      </c>
      <c r="AB414" s="63">
        <v>11371</v>
      </c>
      <c r="AC414" s="63">
        <v>29288</v>
      </c>
      <c r="AD414" s="63">
        <v>35352</v>
      </c>
      <c r="AE414" s="63">
        <v>15805</v>
      </c>
      <c r="AF414" s="63">
        <v>16651</v>
      </c>
      <c r="AG414" s="63">
        <v>23564</v>
      </c>
      <c r="AH414" s="63">
        <v>13873</v>
      </c>
      <c r="AI414" s="63">
        <v>12927</v>
      </c>
      <c r="AJ414" s="63">
        <v>20674</v>
      </c>
      <c r="AK414" s="63">
        <v>21103</v>
      </c>
      <c r="AL414" s="63">
        <v>18866</v>
      </c>
      <c r="AM414" s="63">
        <v>21143</v>
      </c>
      <c r="AN414" s="52">
        <v>165548</v>
      </c>
      <c r="AO414" s="51">
        <v>128649</v>
      </c>
      <c r="AP414" s="51">
        <v>561305</v>
      </c>
      <c r="AQ414" s="51">
        <v>76298</v>
      </c>
      <c r="AR414" s="51">
        <v>325728.99999999994</v>
      </c>
      <c r="AS414" s="51">
        <v>139214</v>
      </c>
      <c r="AT414" s="51">
        <v>124830</v>
      </c>
      <c r="AU414" s="51">
        <v>58284</v>
      </c>
      <c r="AV414" s="51">
        <v>37425</v>
      </c>
      <c r="AW414" s="51">
        <v>74515</v>
      </c>
      <c r="AX414" s="51">
        <v>30931.000000000004</v>
      </c>
      <c r="AY414" s="51">
        <v>48669</v>
      </c>
      <c r="AZ414" s="51">
        <v>57436.999999999993</v>
      </c>
      <c r="BA414" s="51">
        <v>45025.000000000007</v>
      </c>
      <c r="BB414" s="51">
        <v>6026</v>
      </c>
      <c r="BC414" s="51">
        <v>492036</v>
      </c>
      <c r="BD414" s="51">
        <v>136911</v>
      </c>
      <c r="BE414" s="51">
        <v>34308</v>
      </c>
      <c r="BF414" s="51">
        <v>419671</v>
      </c>
    </row>
    <row r="415" spans="1:58" x14ac:dyDescent="0.3">
      <c r="A415" s="50" t="s">
        <v>34</v>
      </c>
      <c r="B415" s="50">
        <v>25</v>
      </c>
      <c r="C415" s="50">
        <v>2008</v>
      </c>
      <c r="D415" s="50">
        <v>3.5167999999999999</v>
      </c>
      <c r="E415" s="50">
        <v>0.114089</v>
      </c>
      <c r="F415" s="50">
        <v>0.64185700000000001</v>
      </c>
      <c r="G415" s="50">
        <v>1870</v>
      </c>
      <c r="H415" s="50">
        <v>6.4653000000000002E-2</v>
      </c>
      <c r="I415" s="50">
        <v>5316.98</v>
      </c>
      <c r="J415" s="50">
        <v>0.66167100000000001</v>
      </c>
      <c r="K415" s="50">
        <v>4.2000000000000003E-2</v>
      </c>
      <c r="L415" s="50">
        <v>1.2987E-2</v>
      </c>
      <c r="M415" s="50">
        <v>6.4402200000000007E-2</v>
      </c>
      <c r="N415" s="59">
        <f>R415*P415+(1-R415)*O415</f>
        <v>6451.3080000000009</v>
      </c>
      <c r="O415" s="51">
        <v>3102.6</v>
      </c>
      <c r="P415" s="51">
        <v>13250.2</v>
      </c>
      <c r="Q415" s="51">
        <v>4543</v>
      </c>
      <c r="R415" s="60">
        <v>0.33</v>
      </c>
      <c r="S415" s="61">
        <f>Q415*R415</f>
        <v>1499.19</v>
      </c>
      <c r="T415" s="61">
        <f>Q415-S415</f>
        <v>3043.81</v>
      </c>
      <c r="U415" s="49">
        <v>13537</v>
      </c>
      <c r="V415" s="63">
        <v>23629</v>
      </c>
      <c r="W415" s="63">
        <v>22681</v>
      </c>
      <c r="X415" s="63">
        <v>37459</v>
      </c>
      <c r="Y415" s="63">
        <v>16081</v>
      </c>
      <c r="Z415" s="63">
        <v>22185</v>
      </c>
      <c r="AA415" s="63">
        <v>30067</v>
      </c>
      <c r="AB415" s="63">
        <v>13380</v>
      </c>
      <c r="AC415" s="63">
        <v>32603</v>
      </c>
      <c r="AD415" s="63">
        <v>42672</v>
      </c>
      <c r="AE415" s="63">
        <v>17896</v>
      </c>
      <c r="AF415" s="63">
        <v>21306</v>
      </c>
      <c r="AG415" s="63">
        <v>26264</v>
      </c>
      <c r="AH415" s="63">
        <v>15375</v>
      </c>
      <c r="AI415" s="63">
        <v>16459</v>
      </c>
      <c r="AJ415" s="63">
        <v>22484</v>
      </c>
      <c r="AK415" s="63">
        <v>23236</v>
      </c>
      <c r="AL415" s="63">
        <v>20164</v>
      </c>
      <c r="AM415" s="63">
        <v>27478</v>
      </c>
      <c r="AN415" s="49">
        <v>142975</v>
      </c>
      <c r="AO415" s="51">
        <v>115233.00000000001</v>
      </c>
      <c r="AP415" s="51">
        <v>565778</v>
      </c>
      <c r="AQ415" s="51">
        <v>79597</v>
      </c>
      <c r="AR415" s="51">
        <v>360088.99999999994</v>
      </c>
      <c r="AS415" s="51">
        <v>139040</v>
      </c>
      <c r="AT415" s="51">
        <v>136562</v>
      </c>
      <c r="AU415" s="51">
        <v>58051.000000000007</v>
      </c>
      <c r="AV415" s="51">
        <v>38072</v>
      </c>
      <c r="AW415" s="51">
        <v>84059.000000000015</v>
      </c>
      <c r="AX415" s="51">
        <v>33063</v>
      </c>
      <c r="AY415" s="51">
        <v>49976</v>
      </c>
      <c r="AZ415" s="51">
        <v>60920</v>
      </c>
      <c r="BA415" s="51">
        <v>46815</v>
      </c>
      <c r="BB415" s="51">
        <v>6065</v>
      </c>
      <c r="BC415" s="51">
        <v>506440</v>
      </c>
      <c r="BD415" s="51">
        <v>142027</v>
      </c>
      <c r="BE415" s="51">
        <v>31517</v>
      </c>
      <c r="BF415" s="51">
        <v>438758</v>
      </c>
    </row>
    <row r="416" spans="1:58" x14ac:dyDescent="0.3">
      <c r="A416" s="50" t="s">
        <v>34</v>
      </c>
      <c r="B416" s="50">
        <v>25</v>
      </c>
      <c r="C416" s="50">
        <v>2009</v>
      </c>
      <c r="D416" s="50">
        <v>4.0473999999999997</v>
      </c>
      <c r="E416" s="50">
        <v>0.128385</v>
      </c>
      <c r="F416" s="50">
        <v>0.68244499999999997</v>
      </c>
      <c r="G416" s="50">
        <v>2410</v>
      </c>
      <c r="H416" s="50">
        <v>6.7061999999999997E-2</v>
      </c>
      <c r="I416" s="50">
        <v>5375.11</v>
      </c>
      <c r="J416" s="50">
        <v>0.71564499999999998</v>
      </c>
      <c r="K416" s="50">
        <v>4.2999999999999997E-2</v>
      </c>
      <c r="L416" s="50">
        <v>1.3344999999999999E-2</v>
      </c>
      <c r="M416" s="50">
        <v>6.4922300000000002E-2</v>
      </c>
      <c r="N416" s="59">
        <f>R416*P416+(1-R416)*O416</f>
        <v>7127.8639999999996</v>
      </c>
      <c r="O416" s="51">
        <v>3369.3</v>
      </c>
      <c r="P416" s="51">
        <v>14423.9</v>
      </c>
      <c r="Q416" s="51">
        <v>4571</v>
      </c>
      <c r="R416" s="60">
        <v>0.34</v>
      </c>
      <c r="S416" s="61">
        <f>Q416*R416</f>
        <v>1554.14</v>
      </c>
      <c r="T416" s="61">
        <f>Q416-S416</f>
        <v>3016.8599999999997</v>
      </c>
      <c r="U416" s="49">
        <v>15011</v>
      </c>
      <c r="V416" s="63">
        <v>23725</v>
      </c>
      <c r="W416" s="63">
        <v>23614</v>
      </c>
      <c r="X416" s="63">
        <v>40101</v>
      </c>
      <c r="Y416" s="63">
        <v>17629</v>
      </c>
      <c r="Z416" s="63">
        <v>23488</v>
      </c>
      <c r="AA416" s="63">
        <v>31714</v>
      </c>
      <c r="AB416" s="63">
        <v>14853</v>
      </c>
      <c r="AC416" s="63">
        <v>36687</v>
      </c>
      <c r="AD416" s="63">
        <v>52773</v>
      </c>
      <c r="AE416" s="63">
        <v>20612</v>
      </c>
      <c r="AF416" s="63">
        <v>22049</v>
      </c>
      <c r="AG416" s="63">
        <v>30110</v>
      </c>
      <c r="AH416" s="63">
        <v>16339</v>
      </c>
      <c r="AI416" s="63">
        <v>17035</v>
      </c>
      <c r="AJ416" s="63">
        <v>29197</v>
      </c>
      <c r="AK416" s="63">
        <v>24484</v>
      </c>
      <c r="AL416" s="63">
        <v>22377</v>
      </c>
      <c r="AM416" s="63">
        <v>30310</v>
      </c>
      <c r="AN416" s="49">
        <v>85068</v>
      </c>
      <c r="AO416" s="51">
        <v>145514</v>
      </c>
      <c r="AP416" s="51">
        <v>608339</v>
      </c>
      <c r="AQ416" s="51">
        <v>79561</v>
      </c>
      <c r="AR416" s="51">
        <v>362867.00000000006</v>
      </c>
      <c r="AS416" s="51">
        <v>146872</v>
      </c>
      <c r="AT416" s="51">
        <v>142520</v>
      </c>
      <c r="AU416" s="51">
        <v>58639</v>
      </c>
      <c r="AV416" s="51">
        <v>40521</v>
      </c>
      <c r="AW416" s="51">
        <v>88466</v>
      </c>
      <c r="AX416" s="51">
        <v>36616</v>
      </c>
      <c r="AY416" s="51">
        <v>57865</v>
      </c>
      <c r="AZ416" s="51">
        <v>64162</v>
      </c>
      <c r="BA416" s="51">
        <v>51296</v>
      </c>
      <c r="BB416" s="51">
        <v>7385</v>
      </c>
      <c r="BC416" s="51">
        <v>507329</v>
      </c>
      <c r="BD416" s="51">
        <v>150104</v>
      </c>
      <c r="BE416" s="51">
        <v>34830</v>
      </c>
      <c r="BF416" s="51">
        <v>452443</v>
      </c>
    </row>
    <row r="417" spans="1:58" x14ac:dyDescent="0.3">
      <c r="A417" s="50" t="s">
        <v>34</v>
      </c>
      <c r="B417" s="50">
        <v>25</v>
      </c>
      <c r="C417" s="50">
        <v>2010</v>
      </c>
      <c r="D417" s="50">
        <v>4.3818000000000001</v>
      </c>
      <c r="E417" s="50">
        <v>0.11067</v>
      </c>
      <c r="F417" s="50">
        <v>0.70478200000000002</v>
      </c>
      <c r="G417" s="50">
        <v>2830</v>
      </c>
      <c r="H417" s="50">
        <v>0.17100599999999999</v>
      </c>
      <c r="I417" s="50">
        <v>5458.65</v>
      </c>
      <c r="J417" s="50">
        <v>0.80237099999999995</v>
      </c>
      <c r="K417" s="50">
        <v>4.2000000000000003E-2</v>
      </c>
      <c r="L417" s="50">
        <v>1.3256E-2</v>
      </c>
      <c r="M417" s="50">
        <v>6.5107499999999999E-2</v>
      </c>
      <c r="N417" s="59">
        <f>R417*P417+(1-R417)*O417</f>
        <v>8155.0375000000004</v>
      </c>
      <c r="O417" s="51">
        <v>3952</v>
      </c>
      <c r="P417" s="51">
        <v>16064.5</v>
      </c>
      <c r="Q417" s="51">
        <v>4601.6000000000004</v>
      </c>
      <c r="R417" s="60">
        <v>0.34700000000000003</v>
      </c>
      <c r="S417" s="61">
        <f>Q417*R417</f>
        <v>1596.7552000000003</v>
      </c>
      <c r="T417" s="61">
        <f>Q417-S417</f>
        <v>3004.8447999999999</v>
      </c>
      <c r="U417" s="49">
        <v>15922</v>
      </c>
      <c r="V417" s="64">
        <v>27175</v>
      </c>
      <c r="W417" s="64">
        <v>28550</v>
      </c>
      <c r="X417" s="64">
        <v>44110</v>
      </c>
      <c r="Y417" s="64">
        <v>21002</v>
      </c>
      <c r="Z417" s="64">
        <v>26268</v>
      </c>
      <c r="AA417" s="64">
        <v>35897</v>
      </c>
      <c r="AB417" s="64">
        <v>16030</v>
      </c>
      <c r="AC417" s="64">
        <v>37346</v>
      </c>
      <c r="AD417" s="64">
        <v>60775</v>
      </c>
      <c r="AE417" s="64">
        <v>22236</v>
      </c>
      <c r="AF417" s="64">
        <v>23969</v>
      </c>
      <c r="AG417" s="64">
        <v>34588</v>
      </c>
      <c r="AH417" s="64">
        <v>17788</v>
      </c>
      <c r="AI417" s="64">
        <v>18340</v>
      </c>
      <c r="AJ417" s="64">
        <v>32301</v>
      </c>
      <c r="AK417" s="64">
        <v>28988</v>
      </c>
      <c r="AL417" s="64">
        <v>24834</v>
      </c>
      <c r="AM417" s="64">
        <v>31650</v>
      </c>
      <c r="AN417" s="49">
        <v>144926</v>
      </c>
      <c r="AO417" s="51">
        <v>151612</v>
      </c>
      <c r="AP417" s="51">
        <v>588358</v>
      </c>
      <c r="AQ417" s="51">
        <v>84928.000000000015</v>
      </c>
      <c r="AR417" s="51">
        <v>376134</v>
      </c>
      <c r="AS417" s="51">
        <v>155697</v>
      </c>
      <c r="AT417" s="51">
        <v>134067</v>
      </c>
      <c r="AU417" s="51">
        <v>58115</v>
      </c>
      <c r="AV417" s="51">
        <v>35102</v>
      </c>
      <c r="AW417" s="51">
        <v>90275</v>
      </c>
      <c r="AX417" s="51">
        <v>41346.999999999993</v>
      </c>
      <c r="AY417" s="51">
        <v>71754</v>
      </c>
      <c r="AZ417" s="51">
        <v>62391</v>
      </c>
      <c r="BA417" s="51">
        <v>52958.999999999993</v>
      </c>
      <c r="BB417" s="51">
        <v>7728</v>
      </c>
      <c r="BC417" s="51">
        <v>517787.99999999994</v>
      </c>
      <c r="BD417" s="51">
        <v>157594</v>
      </c>
      <c r="BE417" s="51">
        <v>35530</v>
      </c>
      <c r="BF417" s="51">
        <v>461426</v>
      </c>
    </row>
    <row r="418" spans="1:58" x14ac:dyDescent="0.3">
      <c r="A418" s="50" t="s">
        <v>34</v>
      </c>
      <c r="B418" s="50">
        <v>25</v>
      </c>
      <c r="C418" s="50">
        <v>2011</v>
      </c>
      <c r="D418" s="50">
        <v>5.2845000000000004</v>
      </c>
      <c r="E418" s="50">
        <v>0.19865099999999999</v>
      </c>
      <c r="F418" s="50">
        <v>0.72163500000000003</v>
      </c>
      <c r="G418" s="50">
        <v>3670</v>
      </c>
      <c r="H418" s="50">
        <v>0.349665</v>
      </c>
      <c r="I418" s="50">
        <v>5596.77</v>
      </c>
      <c r="J418" s="50">
        <v>0.89791100000000001</v>
      </c>
      <c r="K418" s="50">
        <v>4.1000000000000002E-2</v>
      </c>
      <c r="L418" s="50">
        <v>1.3820000000000001E-2</v>
      </c>
      <c r="M418" s="50">
        <v>6.49705E-2</v>
      </c>
      <c r="N418" s="59">
        <f>R418*P418+(1-R418)*O418</f>
        <v>9820.1247999999996</v>
      </c>
      <c r="O418" s="51">
        <v>4722</v>
      </c>
      <c r="P418" s="51">
        <v>18575.599999999999</v>
      </c>
      <c r="Q418" s="51">
        <v>4631</v>
      </c>
      <c r="R418" s="60">
        <v>0.36799999999999999</v>
      </c>
      <c r="S418" s="61">
        <f>Q418*R418</f>
        <v>1704.2080000000001</v>
      </c>
      <c r="T418" s="61">
        <f>Q418-S418</f>
        <v>2926.7919999999999</v>
      </c>
      <c r="U418" s="49">
        <v>19612</v>
      </c>
      <c r="V418" s="53">
        <v>33926</v>
      </c>
      <c r="W418" s="53">
        <v>32923</v>
      </c>
      <c r="X418" s="53">
        <v>48055</v>
      </c>
      <c r="Y418" s="53">
        <v>25233</v>
      </c>
      <c r="Z418" s="53">
        <v>31423</v>
      </c>
      <c r="AA418" s="53">
        <v>44111</v>
      </c>
      <c r="AB418" s="53">
        <v>19476</v>
      </c>
      <c r="AC418" s="53">
        <v>42088</v>
      </c>
      <c r="AD418" s="53">
        <v>76946</v>
      </c>
      <c r="AE418" s="53">
        <v>28992</v>
      </c>
      <c r="AF418" s="53">
        <v>27481</v>
      </c>
      <c r="AG418" s="53">
        <v>42284</v>
      </c>
      <c r="AH418" s="53">
        <v>23632</v>
      </c>
      <c r="AI418" s="53">
        <v>22660</v>
      </c>
      <c r="AJ418" s="53">
        <v>36318</v>
      </c>
      <c r="AK418" s="53">
        <v>35618</v>
      </c>
      <c r="AL418" s="53">
        <v>32058</v>
      </c>
      <c r="AM418" s="53">
        <v>34402</v>
      </c>
      <c r="AN418" s="49">
        <v>110142</v>
      </c>
      <c r="AO418" s="51">
        <v>184063.00000000003</v>
      </c>
      <c r="AP418" s="51">
        <v>632443</v>
      </c>
      <c r="AQ418" s="51">
        <v>94887</v>
      </c>
      <c r="AR418" s="51">
        <v>481151</v>
      </c>
      <c r="AS418" s="51">
        <v>193644</v>
      </c>
      <c r="AT418" s="51">
        <v>135889</v>
      </c>
      <c r="AU418" s="51">
        <v>73795</v>
      </c>
      <c r="AV418" s="51">
        <v>40738</v>
      </c>
      <c r="AW418" s="51">
        <v>97341</v>
      </c>
      <c r="AX418" s="51">
        <v>53681</v>
      </c>
      <c r="AY418" s="51">
        <v>67421</v>
      </c>
      <c r="AZ418" s="51">
        <v>64310</v>
      </c>
      <c r="BA418" s="51">
        <v>54524</v>
      </c>
      <c r="BB418" s="51">
        <v>7380</v>
      </c>
      <c r="BC418" s="51">
        <v>528925</v>
      </c>
      <c r="BD418" s="51">
        <v>175720</v>
      </c>
      <c r="BE418" s="51">
        <v>34364</v>
      </c>
      <c r="BF418" s="51">
        <v>470247</v>
      </c>
    </row>
    <row r="419" spans="1:58" x14ac:dyDescent="0.3">
      <c r="A419" s="50" t="s">
        <v>34</v>
      </c>
      <c r="B419" s="50">
        <v>25</v>
      </c>
      <c r="C419" s="50">
        <v>2012</v>
      </c>
      <c r="D419" s="50">
        <v>5.8845000000000001</v>
      </c>
      <c r="E419" s="50">
        <v>0.168986</v>
      </c>
      <c r="F419" s="50">
        <v>0.73204599999999997</v>
      </c>
      <c r="G419" s="50">
        <v>4510</v>
      </c>
      <c r="H419" s="50">
        <v>0.52964199999999995</v>
      </c>
      <c r="I419" s="50">
        <v>5716.15</v>
      </c>
      <c r="J419" s="50">
        <v>1.0164299999999999</v>
      </c>
      <c r="K419" s="50">
        <v>0.04</v>
      </c>
      <c r="L419" s="50">
        <v>1.4166E-2</v>
      </c>
      <c r="M419" s="50">
        <v>6.4084199999999994E-2</v>
      </c>
      <c r="N419" s="59">
        <f>R419*P419+(1-R419)*O419</f>
        <v>11571.659799999999</v>
      </c>
      <c r="O419" s="51">
        <v>5416.5</v>
      </c>
      <c r="P419" s="51">
        <v>21074.5</v>
      </c>
      <c r="Q419" s="51">
        <v>4659</v>
      </c>
      <c r="R419" s="60">
        <v>0.3931</v>
      </c>
      <c r="S419" s="61">
        <f>Q419*R419</f>
        <v>1831.4529</v>
      </c>
      <c r="T419" s="61">
        <f>Q419-S419</f>
        <v>2827.5470999999998</v>
      </c>
      <c r="U419" s="49">
        <v>21232</v>
      </c>
      <c r="V419" s="64">
        <v>38526</v>
      </c>
      <c r="W419" s="64">
        <v>36574</v>
      </c>
      <c r="X419" s="64">
        <v>53087</v>
      </c>
      <c r="Y419" s="64">
        <v>28354</v>
      </c>
      <c r="Z419" s="64">
        <v>34154</v>
      </c>
      <c r="AA419" s="64">
        <v>50069</v>
      </c>
      <c r="AB419" s="64">
        <v>23297</v>
      </c>
      <c r="AC419" s="64">
        <v>48332</v>
      </c>
      <c r="AD419" s="64">
        <v>88699</v>
      </c>
      <c r="AE419" s="64">
        <v>33562</v>
      </c>
      <c r="AF419" s="64">
        <v>33950</v>
      </c>
      <c r="AG419" s="64">
        <v>43722</v>
      </c>
      <c r="AH419" s="64">
        <v>26788</v>
      </c>
      <c r="AI419" s="64">
        <v>26146</v>
      </c>
      <c r="AJ419" s="64">
        <v>39983</v>
      </c>
      <c r="AK419" s="64">
        <v>41801</v>
      </c>
      <c r="AL419" s="64">
        <v>35997</v>
      </c>
      <c r="AM419" s="64">
        <v>37580</v>
      </c>
      <c r="AN419" s="49">
        <v>91999</v>
      </c>
      <c r="AO419" s="51">
        <v>222720.99999999997</v>
      </c>
      <c r="AP419" s="51">
        <v>705301.99999999988</v>
      </c>
      <c r="AQ419" s="51">
        <v>97205</v>
      </c>
      <c r="AR419" s="51">
        <v>664383</v>
      </c>
      <c r="AS419" s="51">
        <v>235155</v>
      </c>
      <c r="AT419" s="51">
        <v>135612</v>
      </c>
      <c r="AU419" s="51">
        <v>85081</v>
      </c>
      <c r="AV419" s="51">
        <v>43075</v>
      </c>
      <c r="AW419" s="51">
        <v>98463</v>
      </c>
      <c r="AX419" s="51">
        <v>72810</v>
      </c>
      <c r="AY419" s="51">
        <v>61996</v>
      </c>
      <c r="AZ419" s="51">
        <v>77777</v>
      </c>
      <c r="BA419" s="51">
        <v>57191</v>
      </c>
      <c r="BB419" s="51">
        <v>8149</v>
      </c>
      <c r="BC419" s="51">
        <v>549145</v>
      </c>
      <c r="BD419" s="51">
        <v>193633</v>
      </c>
      <c r="BE419" s="51">
        <v>33617</v>
      </c>
      <c r="BF419" s="51">
        <v>493421</v>
      </c>
    </row>
    <row r="420" spans="1:58" x14ac:dyDescent="0.3">
      <c r="A420" s="50" t="s">
        <v>34</v>
      </c>
      <c r="B420" s="50">
        <v>25</v>
      </c>
      <c r="C420" s="50">
        <v>2013</v>
      </c>
      <c r="D420" s="50">
        <v>6.2222999999999997</v>
      </c>
      <c r="E420" s="50">
        <v>0.18102499999999999</v>
      </c>
      <c r="F420" s="50">
        <v>0.76096200000000003</v>
      </c>
      <c r="G420" s="50">
        <v>4690</v>
      </c>
      <c r="H420" s="50">
        <v>0.54133100000000001</v>
      </c>
      <c r="I420" s="50">
        <v>5816.33</v>
      </c>
      <c r="J420" s="50">
        <v>1.10057</v>
      </c>
      <c r="K420" s="50">
        <v>0.04</v>
      </c>
      <c r="L420" s="50">
        <v>1.4296E-2</v>
      </c>
      <c r="M420" s="50">
        <v>6.4121700000000004E-2</v>
      </c>
      <c r="N420" s="59">
        <f>R420*P420+(1-R420)*O420</f>
        <v>13061.032160000001</v>
      </c>
      <c r="O420" s="51">
        <v>6141.3</v>
      </c>
      <c r="P420" s="51">
        <v>23235.5</v>
      </c>
      <c r="Q420" s="51">
        <v>4686.6000000000004</v>
      </c>
      <c r="R420" s="60">
        <v>0.40479999999999999</v>
      </c>
      <c r="S420" s="61">
        <f>Q420*R420</f>
        <v>1897.1356800000001</v>
      </c>
      <c r="T420" s="61">
        <f>Q420-S420</f>
        <v>2789.46432</v>
      </c>
      <c r="U420" s="49">
        <v>24290</v>
      </c>
      <c r="V420" s="64">
        <v>41997</v>
      </c>
      <c r="W420" s="64">
        <v>40659</v>
      </c>
      <c r="X420" s="64">
        <v>64083</v>
      </c>
      <c r="Y420" s="64">
        <v>32598</v>
      </c>
      <c r="Z420" s="64">
        <v>38441</v>
      </c>
      <c r="AA420" s="64">
        <v>53775</v>
      </c>
      <c r="AB420" s="64">
        <v>26571</v>
      </c>
      <c r="AC420" s="64">
        <v>56193</v>
      </c>
      <c r="AD420" s="64">
        <v>104144</v>
      </c>
      <c r="AE420" s="64">
        <v>38864</v>
      </c>
      <c r="AF420" s="64">
        <v>35425</v>
      </c>
      <c r="AG420" s="64">
        <v>48879</v>
      </c>
      <c r="AH420" s="64">
        <v>30608</v>
      </c>
      <c r="AI420" s="64">
        <v>30000</v>
      </c>
      <c r="AJ420" s="64">
        <v>45448</v>
      </c>
      <c r="AK420" s="64">
        <v>46400</v>
      </c>
      <c r="AL420" s="64">
        <v>41914</v>
      </c>
      <c r="AM420" s="64">
        <v>42351</v>
      </c>
      <c r="AN420" s="49">
        <v>71087</v>
      </c>
      <c r="AO420" s="51">
        <v>229195</v>
      </c>
      <c r="AP420" s="51">
        <v>739954</v>
      </c>
      <c r="AQ420" s="51">
        <v>103013</v>
      </c>
      <c r="AR420" s="51">
        <v>736778</v>
      </c>
      <c r="AS420" s="51">
        <v>255150</v>
      </c>
      <c r="AT420" s="51">
        <v>167968</v>
      </c>
      <c r="AU420" s="51">
        <v>95535</v>
      </c>
      <c r="AV420" s="51">
        <v>66460</v>
      </c>
      <c r="AW420" s="51">
        <v>98997</v>
      </c>
      <c r="AX420" s="51">
        <v>100707</v>
      </c>
      <c r="AY420" s="51">
        <v>93650</v>
      </c>
      <c r="AZ420" s="51">
        <v>91923.999999999985</v>
      </c>
      <c r="BA420" s="51">
        <v>78403</v>
      </c>
      <c r="BB420" s="51">
        <v>13539.000000000002</v>
      </c>
      <c r="BC420" s="51">
        <v>579952</v>
      </c>
      <c r="BD420" s="51">
        <v>221896.99999999997</v>
      </c>
      <c r="BE420" s="51">
        <v>34743</v>
      </c>
      <c r="BF420" s="51">
        <v>502352</v>
      </c>
    </row>
    <row r="421" spans="1:58" x14ac:dyDescent="0.3">
      <c r="A421" s="50" t="s">
        <v>34</v>
      </c>
      <c r="B421" s="50">
        <v>25</v>
      </c>
      <c r="C421" s="50">
        <v>2014</v>
      </c>
      <c r="D421" s="50">
        <v>6.1643999999999997</v>
      </c>
      <c r="E421" s="50">
        <v>0.11219</v>
      </c>
      <c r="F421" s="50">
        <v>0.76938099999999998</v>
      </c>
      <c r="G421" s="50">
        <v>5300</v>
      </c>
      <c r="H421" s="50">
        <v>0.54273499999999997</v>
      </c>
      <c r="I421" s="50">
        <v>6010.91</v>
      </c>
      <c r="J421" s="50">
        <v>1.1704600000000001</v>
      </c>
      <c r="K421" s="50">
        <v>0.04</v>
      </c>
      <c r="L421" s="50">
        <v>1.4213E-2</v>
      </c>
      <c r="M421" s="50">
        <v>6.4406000000000005E-2</v>
      </c>
      <c r="N421" s="59">
        <f>R421*P421+(1-R421)*O421</f>
        <v>14484.642169999999</v>
      </c>
      <c r="O421" s="51">
        <v>7456.1</v>
      </c>
      <c r="P421" s="51">
        <v>24299</v>
      </c>
      <c r="Q421" s="51">
        <v>4713.8999999999996</v>
      </c>
      <c r="R421" s="60">
        <v>0.4173</v>
      </c>
      <c r="S421" s="61">
        <f>Q421*R421</f>
        <v>1967.1104699999999</v>
      </c>
      <c r="T421" s="61">
        <f>Q421-S421</f>
        <v>2746.78953</v>
      </c>
      <c r="U421" s="49">
        <v>25457</v>
      </c>
      <c r="V421" s="64">
        <v>42322</v>
      </c>
      <c r="W421" s="64">
        <v>43160</v>
      </c>
      <c r="X421" s="64">
        <v>69160</v>
      </c>
      <c r="Y421" s="64">
        <v>36229</v>
      </c>
      <c r="Z421" s="64">
        <v>42507</v>
      </c>
      <c r="AA421" s="64">
        <v>59701</v>
      </c>
      <c r="AB421" s="64">
        <v>28741</v>
      </c>
      <c r="AC421" s="64">
        <v>62746</v>
      </c>
      <c r="AD421" s="64">
        <v>110235</v>
      </c>
      <c r="AE421" s="64">
        <v>43732</v>
      </c>
      <c r="AF421" s="64">
        <v>37356</v>
      </c>
      <c r="AG421" s="64">
        <v>53229</v>
      </c>
      <c r="AH421" s="64">
        <v>32949</v>
      </c>
      <c r="AI421" s="64">
        <v>32696</v>
      </c>
      <c r="AJ421" s="64">
        <v>49291</v>
      </c>
      <c r="AK421" s="64">
        <v>50784</v>
      </c>
      <c r="AL421" s="64">
        <v>46209</v>
      </c>
      <c r="AM421" s="64">
        <v>45221</v>
      </c>
      <c r="AN421" s="49">
        <v>66798</v>
      </c>
      <c r="AO421" s="51">
        <v>173411</v>
      </c>
      <c r="AP421" s="51">
        <v>720798.00000000012</v>
      </c>
      <c r="AQ421" s="51">
        <v>103127</v>
      </c>
      <c r="AR421" s="51">
        <v>676076.99999999988</v>
      </c>
      <c r="AS421" s="51">
        <v>259610.99999999997</v>
      </c>
      <c r="AT421" s="51">
        <v>171080</v>
      </c>
      <c r="AU421" s="51">
        <v>86954.999999999985</v>
      </c>
      <c r="AV421" s="51">
        <v>52474</v>
      </c>
      <c r="AW421" s="51">
        <v>101059</v>
      </c>
      <c r="AX421" s="51">
        <v>111260</v>
      </c>
      <c r="AY421" s="51">
        <v>93105</v>
      </c>
      <c r="AZ421" s="51">
        <v>101145</v>
      </c>
      <c r="BA421" s="51">
        <v>75793</v>
      </c>
      <c r="BB421" s="51">
        <v>14232</v>
      </c>
      <c r="BC421" s="51">
        <v>598768</v>
      </c>
      <c r="BD421" s="51">
        <v>245628</v>
      </c>
      <c r="BE421" s="51">
        <v>33735</v>
      </c>
      <c r="BF421" s="51">
        <v>510617</v>
      </c>
    </row>
    <row r="422" spans="1:58" x14ac:dyDescent="0.3">
      <c r="A422" s="50" t="s">
        <v>34</v>
      </c>
      <c r="B422" s="50">
        <v>25</v>
      </c>
      <c r="C422" s="50">
        <v>2015</v>
      </c>
      <c r="D422" s="50">
        <v>5.7458</v>
      </c>
      <c r="E422" s="50">
        <v>7.4890999999999999E-2</v>
      </c>
      <c r="F422" s="50">
        <v>0.76583100000000004</v>
      </c>
      <c r="G422" s="50">
        <v>5270</v>
      </c>
      <c r="H422" s="50">
        <v>0.562276</v>
      </c>
      <c r="I422" s="50">
        <v>6157.24</v>
      </c>
      <c r="J422" s="50">
        <v>1.2403299999999999</v>
      </c>
      <c r="K422" s="50">
        <v>0.04</v>
      </c>
      <c r="L422" s="50">
        <v>1.4551E-2</v>
      </c>
      <c r="M422" s="50">
        <v>6.5776899999999999E-2</v>
      </c>
      <c r="N422" s="59">
        <f>R422*P422+(1-R422)*O422</f>
        <v>16098.305629999999</v>
      </c>
      <c r="O422" s="51">
        <v>8242.1</v>
      </c>
      <c r="P422" s="51">
        <v>26373.200000000001</v>
      </c>
      <c r="Q422" s="51">
        <v>4741.8</v>
      </c>
      <c r="R422" s="60">
        <v>0.43330000000000002</v>
      </c>
      <c r="S422" s="61">
        <f>Q422*R422</f>
        <v>2054.62194</v>
      </c>
      <c r="T422" s="61">
        <f>Q422-S422</f>
        <v>2687.1780600000002</v>
      </c>
      <c r="U422" s="49">
        <v>29794</v>
      </c>
      <c r="V422" s="65">
        <v>43101</v>
      </c>
      <c r="W422" s="65">
        <v>45903</v>
      </c>
      <c r="X422" s="65">
        <v>73588</v>
      </c>
      <c r="Y422" s="65">
        <v>38557</v>
      </c>
      <c r="Z422" s="65">
        <v>46063</v>
      </c>
      <c r="AA422" s="65">
        <v>66450</v>
      </c>
      <c r="AB422" s="65">
        <v>31429</v>
      </c>
      <c r="AC422" s="65">
        <v>72496</v>
      </c>
      <c r="AD422" s="65">
        <v>118166</v>
      </c>
      <c r="AE422" s="65">
        <v>46064</v>
      </c>
      <c r="AF422" s="65">
        <v>41225</v>
      </c>
      <c r="AG422" s="65">
        <v>64270</v>
      </c>
      <c r="AH422" s="65">
        <v>38911</v>
      </c>
      <c r="AI422" s="65">
        <v>37319</v>
      </c>
      <c r="AJ422" s="65">
        <v>62263</v>
      </c>
      <c r="AK422" s="65">
        <v>59543</v>
      </c>
      <c r="AL422" s="65">
        <v>56135</v>
      </c>
      <c r="AM422" s="65">
        <v>56413</v>
      </c>
      <c r="AN422" s="49">
        <v>65426</v>
      </c>
      <c r="AO422" s="51">
        <v>152778</v>
      </c>
      <c r="AP422" s="51">
        <v>674528</v>
      </c>
      <c r="AQ422" s="51">
        <v>105971</v>
      </c>
      <c r="AR422" s="51">
        <v>680247</v>
      </c>
      <c r="AS422" s="51">
        <v>250372</v>
      </c>
      <c r="AT422" s="51">
        <v>171271.99999999997</v>
      </c>
      <c r="AU422" s="51">
        <v>84253</v>
      </c>
      <c r="AV422" s="51">
        <v>48898</v>
      </c>
      <c r="AW422" s="51">
        <v>99499</v>
      </c>
      <c r="AX422" s="51">
        <v>109252</v>
      </c>
      <c r="AY422" s="51">
        <v>95803</v>
      </c>
      <c r="AZ422" s="51">
        <v>100402</v>
      </c>
      <c r="BA422" s="51">
        <v>74964</v>
      </c>
      <c r="BB422" s="51">
        <v>13704</v>
      </c>
      <c r="BC422" s="51">
        <v>600020</v>
      </c>
      <c r="BD422" s="51">
        <v>256765</v>
      </c>
      <c r="BE422" s="51">
        <v>34853</v>
      </c>
      <c r="BF422" s="51">
        <v>527593</v>
      </c>
    </row>
    <row r="423" spans="1:58" x14ac:dyDescent="0.3">
      <c r="A423" s="50" t="s">
        <v>34</v>
      </c>
      <c r="B423" s="50">
        <v>25</v>
      </c>
      <c r="C423" s="50">
        <v>2016</v>
      </c>
      <c r="D423" s="50">
        <v>5.5311000000000003</v>
      </c>
      <c r="E423" s="50">
        <v>7.4653999999999998E-2</v>
      </c>
      <c r="F423" s="50">
        <v>0.78045699999999996</v>
      </c>
      <c r="G423" s="50">
        <v>5660</v>
      </c>
      <c r="H423" s="50">
        <v>0.59511599999999998</v>
      </c>
      <c r="I423" s="50">
        <v>6211.84</v>
      </c>
      <c r="J423" s="50">
        <v>1.3116699999999999</v>
      </c>
      <c r="K423" s="50">
        <v>3.5999999999999997E-2</v>
      </c>
      <c r="L423" s="50">
        <v>1.5091E-2</v>
      </c>
      <c r="M423" s="50">
        <v>6.6856600000000002E-2</v>
      </c>
      <c r="N423" s="59">
        <f>R423*P423+(1-R423)*O423</f>
        <v>17841.537239999998</v>
      </c>
      <c r="O423" s="51">
        <v>9019.7999999999993</v>
      </c>
      <c r="P423" s="51">
        <v>28610.6</v>
      </c>
      <c r="Q423" s="51">
        <v>4771</v>
      </c>
      <c r="R423" s="60">
        <v>0.45030000000000003</v>
      </c>
      <c r="S423" s="61">
        <f>Q423*R423</f>
        <v>2148.3813</v>
      </c>
      <c r="T423" s="61">
        <f>Q423-S423</f>
        <v>2622.6187</v>
      </c>
      <c r="U423" s="53">
        <v>36939</v>
      </c>
      <c r="V423" s="65">
        <v>45182</v>
      </c>
      <c r="W423" s="65">
        <v>49643</v>
      </c>
      <c r="X423" s="65">
        <v>78234</v>
      </c>
      <c r="Y423" s="65">
        <v>41945</v>
      </c>
      <c r="Z423" s="65">
        <v>49611</v>
      </c>
      <c r="AA423" s="65">
        <v>72296</v>
      </c>
      <c r="AB423" s="65">
        <v>33832</v>
      </c>
      <c r="AC423" s="65">
        <v>75240</v>
      </c>
      <c r="AD423" s="65">
        <v>121529</v>
      </c>
      <c r="AE423" s="65">
        <v>49441</v>
      </c>
      <c r="AF423" s="65">
        <v>43305</v>
      </c>
      <c r="AG423" s="65">
        <v>73883</v>
      </c>
      <c r="AH423" s="65">
        <v>46529</v>
      </c>
      <c r="AI423" s="65">
        <v>38581</v>
      </c>
      <c r="AJ423" s="65">
        <v>76918</v>
      </c>
      <c r="AK423" s="65">
        <v>71550</v>
      </c>
      <c r="AL423" s="65">
        <v>63017</v>
      </c>
      <c r="AM423" s="65">
        <v>74017</v>
      </c>
      <c r="AN423" s="53">
        <v>62772</v>
      </c>
      <c r="AO423" s="51">
        <v>135973</v>
      </c>
      <c r="AP423" s="51">
        <v>662611</v>
      </c>
      <c r="AQ423" s="51">
        <v>106896</v>
      </c>
      <c r="AR423" s="51">
        <v>716871</v>
      </c>
      <c r="AS423" s="51">
        <v>247961</v>
      </c>
      <c r="AT423" s="51">
        <v>173100</v>
      </c>
      <c r="AU423" s="51">
        <v>81923.999999999985</v>
      </c>
      <c r="AV423" s="51">
        <v>49974</v>
      </c>
      <c r="AW423" s="51">
        <v>103574</v>
      </c>
      <c r="AX423" s="51">
        <v>112213.99999999999</v>
      </c>
      <c r="AY423" s="51">
        <v>104176</v>
      </c>
      <c r="AZ423" s="51">
        <v>101106</v>
      </c>
      <c r="BA423" s="51">
        <v>74652</v>
      </c>
      <c r="BB423" s="51">
        <v>15734</v>
      </c>
      <c r="BC423" s="51">
        <v>598231</v>
      </c>
      <c r="BD423" s="51">
        <v>263162</v>
      </c>
      <c r="BE423" s="51">
        <v>36325</v>
      </c>
      <c r="BF423" s="51">
        <v>542586</v>
      </c>
    </row>
    <row r="424" spans="1:58" x14ac:dyDescent="0.3">
      <c r="A424" s="50" t="s">
        <v>34</v>
      </c>
      <c r="B424" s="50">
        <v>25</v>
      </c>
      <c r="C424" s="50">
        <v>2017</v>
      </c>
      <c r="D424" s="50">
        <v>5.7633999999999999</v>
      </c>
      <c r="E424" s="50">
        <v>0.12886300000000001</v>
      </c>
      <c r="F424" s="50">
        <v>0.79427999999999999</v>
      </c>
      <c r="G424" s="50">
        <v>6250</v>
      </c>
      <c r="H424" s="50">
        <v>0.59377100000000005</v>
      </c>
      <c r="I424" s="50">
        <v>6327.84</v>
      </c>
      <c r="J424" s="50">
        <v>1.3813200000000001</v>
      </c>
      <c r="K424" s="50">
        <v>3.2000000000000001E-2</v>
      </c>
      <c r="L424" s="50">
        <v>1.6039999999999999E-2</v>
      </c>
      <c r="M424" s="50">
        <v>6.7821900000000004E-2</v>
      </c>
      <c r="N424" s="59">
        <f>R424*P424+(1-R424)*O424</f>
        <v>19729.524530000002</v>
      </c>
      <c r="O424" s="51">
        <v>9862.2000000000007</v>
      </c>
      <c r="P424" s="51">
        <v>30995.9</v>
      </c>
      <c r="Q424" s="51">
        <v>4800.5</v>
      </c>
      <c r="R424" s="60">
        <v>0.46689999999999998</v>
      </c>
      <c r="S424" s="61">
        <f>Q424*R424</f>
        <v>2241.3534500000001</v>
      </c>
      <c r="T424" s="61">
        <f>Q424-S424</f>
        <v>2559.1465499999999</v>
      </c>
      <c r="U424" s="49">
        <v>45363</v>
      </c>
      <c r="V424" s="64">
        <v>50066</v>
      </c>
      <c r="W424" s="64">
        <v>54032</v>
      </c>
      <c r="X424" s="64">
        <v>86354</v>
      </c>
      <c r="Y424" s="64">
        <v>43966</v>
      </c>
      <c r="Z424" s="64">
        <v>56150</v>
      </c>
      <c r="AA424" s="64">
        <v>80853</v>
      </c>
      <c r="AB424" s="64">
        <v>36430</v>
      </c>
      <c r="AC424" s="64">
        <v>80497</v>
      </c>
      <c r="AD424" s="64">
        <v>130774</v>
      </c>
      <c r="AE424" s="64">
        <v>50873</v>
      </c>
      <c r="AF424" s="64">
        <v>45247</v>
      </c>
      <c r="AG424" s="64">
        <v>84202</v>
      </c>
      <c r="AH424" s="64">
        <v>53368</v>
      </c>
      <c r="AI424" s="64">
        <v>39920</v>
      </c>
      <c r="AJ424" s="64">
        <v>93600</v>
      </c>
      <c r="AK424" s="64">
        <v>82232</v>
      </c>
      <c r="AL424" s="64">
        <v>76032</v>
      </c>
      <c r="AM424" s="64">
        <v>90916</v>
      </c>
      <c r="AN424" s="49">
        <v>57683</v>
      </c>
      <c r="AO424" s="51">
        <v>122880</v>
      </c>
      <c r="AP424" s="51">
        <v>645006</v>
      </c>
      <c r="AQ424" s="51">
        <v>103266.00000000001</v>
      </c>
      <c r="AR424" s="51">
        <v>737167</v>
      </c>
      <c r="AS424" s="51">
        <v>233792</v>
      </c>
      <c r="AT424" s="51">
        <v>178598</v>
      </c>
      <c r="AU424" s="51">
        <v>81109.000000000015</v>
      </c>
      <c r="AV424" s="51">
        <v>52120.000000000007</v>
      </c>
      <c r="AW424" s="51">
        <v>104727</v>
      </c>
      <c r="AX424" s="51">
        <v>123679</v>
      </c>
      <c r="AY424" s="51">
        <v>112141</v>
      </c>
      <c r="AZ424" s="51">
        <v>103683</v>
      </c>
      <c r="BA424" s="51">
        <v>70113</v>
      </c>
      <c r="BB424" s="51">
        <v>21839</v>
      </c>
      <c r="BC424" s="51">
        <v>594323</v>
      </c>
      <c r="BD424" s="51">
        <v>272533.00000000006</v>
      </c>
      <c r="BE424" s="51">
        <v>36844</v>
      </c>
      <c r="BF424" s="51">
        <v>572602</v>
      </c>
    </row>
    <row r="425" spans="1:58" x14ac:dyDescent="0.3">
      <c r="A425" s="50" t="s">
        <v>34</v>
      </c>
      <c r="B425" s="50">
        <v>25</v>
      </c>
      <c r="C425" s="50">
        <v>2018</v>
      </c>
      <c r="D425" s="50">
        <v>5.6412000000000004</v>
      </c>
      <c r="E425" s="50">
        <v>7.4053999999999995E-2</v>
      </c>
      <c r="F425" s="50">
        <v>0.81145199999999995</v>
      </c>
      <c r="G425" s="50">
        <v>6630</v>
      </c>
      <c r="H425" s="50">
        <v>0.616398</v>
      </c>
      <c r="I425" s="50">
        <v>6846.05</v>
      </c>
      <c r="J425" s="50">
        <v>1.0687199999999999</v>
      </c>
      <c r="K425" s="50">
        <v>3.4000000000000002E-2</v>
      </c>
      <c r="L425" s="50">
        <v>1.6355999999999999E-2</v>
      </c>
      <c r="M425" s="50">
        <v>6.8389900000000003E-2</v>
      </c>
      <c r="N425" s="59">
        <f>R425*P425+(1-R425)*O425</f>
        <v>21630.332000000002</v>
      </c>
      <c r="O425" s="51">
        <v>10767.9</v>
      </c>
      <c r="P425" s="51">
        <v>33487.9</v>
      </c>
      <c r="Q425" s="51">
        <v>4830</v>
      </c>
      <c r="R425" s="60">
        <v>0.47810000000000002</v>
      </c>
      <c r="S425" s="61">
        <f>Q425*R425</f>
        <v>2309.223</v>
      </c>
      <c r="T425" s="61">
        <f>Q425-S425</f>
        <v>2520.777</v>
      </c>
      <c r="U425" s="49">
        <v>47647</v>
      </c>
      <c r="V425" s="53">
        <v>59328</v>
      </c>
      <c r="W425" s="53">
        <v>61857</v>
      </c>
      <c r="X425" s="53">
        <v>94601</v>
      </c>
      <c r="Y425" s="53">
        <v>49128</v>
      </c>
      <c r="Z425" s="53">
        <v>59625</v>
      </c>
      <c r="AA425" s="53">
        <v>89006</v>
      </c>
      <c r="AB425" s="53">
        <v>39206</v>
      </c>
      <c r="AC425" s="53">
        <v>85135</v>
      </c>
      <c r="AD425" s="53">
        <v>137046</v>
      </c>
      <c r="AE425" s="53">
        <v>55289</v>
      </c>
      <c r="AF425" s="53">
        <v>47061</v>
      </c>
      <c r="AG425" s="53">
        <v>94132</v>
      </c>
      <c r="AH425" s="53">
        <v>55583</v>
      </c>
      <c r="AI425" s="53">
        <v>46139</v>
      </c>
      <c r="AJ425" s="53">
        <v>101239</v>
      </c>
      <c r="AK425" s="53">
        <v>87406</v>
      </c>
      <c r="AL425" s="53">
        <v>83405</v>
      </c>
      <c r="AM425" s="53">
        <v>98123</v>
      </c>
      <c r="AN425" s="49">
        <v>47370</v>
      </c>
      <c r="AO425" s="51">
        <v>115121</v>
      </c>
      <c r="AP425" s="51">
        <v>626772.00000000012</v>
      </c>
      <c r="AQ425" s="51">
        <v>103286</v>
      </c>
      <c r="AR425" s="51">
        <v>738505</v>
      </c>
      <c r="AS425" s="51">
        <v>236486.00000000003</v>
      </c>
      <c r="AT425" s="51">
        <v>171192</v>
      </c>
      <c r="AU425" s="51">
        <v>80438.000000000015</v>
      </c>
      <c r="AV425" s="51">
        <v>48813.000000000007</v>
      </c>
      <c r="AW425" s="51">
        <v>105403</v>
      </c>
      <c r="AX425" s="51">
        <v>139036</v>
      </c>
      <c r="AY425" s="51">
        <v>122870.00000000001</v>
      </c>
      <c r="AZ425" s="51">
        <v>98604</v>
      </c>
      <c r="BA425" s="51">
        <v>71898</v>
      </c>
      <c r="BB425" s="51">
        <v>24658.000000000004</v>
      </c>
      <c r="BC425" s="51">
        <v>606669</v>
      </c>
      <c r="BD425" s="51">
        <v>281004</v>
      </c>
      <c r="BE425" s="51">
        <v>37910.000000000007</v>
      </c>
      <c r="BF425" s="51">
        <v>614238</v>
      </c>
    </row>
    <row r="426" spans="1:58" x14ac:dyDescent="0.3">
      <c r="A426" s="50" t="s">
        <v>34</v>
      </c>
      <c r="B426" s="50">
        <v>25</v>
      </c>
      <c r="C426" s="50">
        <v>2019</v>
      </c>
      <c r="D426" s="50">
        <v>5.7496999999999998</v>
      </c>
      <c r="E426" s="50">
        <v>0.14377599999999999</v>
      </c>
      <c r="F426" s="50">
        <v>0.79109200000000002</v>
      </c>
      <c r="G426" s="50">
        <v>6180</v>
      </c>
      <c r="H426" s="50">
        <v>0.62986799999999998</v>
      </c>
      <c r="I426" s="50">
        <v>6846.05</v>
      </c>
      <c r="J426" s="50">
        <v>1.0934900000000001</v>
      </c>
      <c r="K426" s="50">
        <v>3.3000000000000002E-2</v>
      </c>
      <c r="L426" s="50">
        <v>1.6674000000000001E-2</v>
      </c>
      <c r="M426" s="50">
        <v>6.8734299999999998E-2</v>
      </c>
      <c r="N426" s="59">
        <f>R426*P426+(1-R426)*O426</f>
        <v>23804.79523</v>
      </c>
      <c r="O426" s="51">
        <v>11902.4</v>
      </c>
      <c r="P426" s="51">
        <v>36237.699999999997</v>
      </c>
      <c r="Q426" s="51">
        <v>4858</v>
      </c>
      <c r="R426" s="51">
        <v>0.48909999999999998</v>
      </c>
      <c r="S426" s="61">
        <f>Q426*R426</f>
        <v>2376.0477999999998</v>
      </c>
      <c r="T426" s="61">
        <f>Q426-S426</f>
        <v>2481.9522000000002</v>
      </c>
      <c r="U426" s="49">
        <v>38748</v>
      </c>
      <c r="V426" s="49">
        <v>70534</v>
      </c>
      <c r="W426" s="49">
        <v>75585</v>
      </c>
      <c r="X426" s="49">
        <v>102867</v>
      </c>
      <c r="Y426" s="49">
        <v>59815</v>
      </c>
      <c r="Z426" s="49">
        <v>74293</v>
      </c>
      <c r="AA426" s="49">
        <v>100869</v>
      </c>
      <c r="AB426" s="49">
        <v>43571</v>
      </c>
      <c r="AC426" s="49">
        <v>92629</v>
      </c>
      <c r="AD426" s="49">
        <v>137161</v>
      </c>
      <c r="AE426" s="49">
        <v>65138</v>
      </c>
      <c r="AF426" s="49">
        <v>55920</v>
      </c>
      <c r="AG426" s="49">
        <v>104725</v>
      </c>
      <c r="AH426" s="49">
        <v>56631</v>
      </c>
      <c r="AI426" s="49">
        <v>43858</v>
      </c>
      <c r="AJ426" s="49">
        <v>98360</v>
      </c>
      <c r="AK426" s="49">
        <v>94059</v>
      </c>
      <c r="AL426" s="49">
        <v>85090</v>
      </c>
      <c r="AM426" s="49">
        <v>97777</v>
      </c>
      <c r="AN426" s="49">
        <v>35203</v>
      </c>
      <c r="AO426" s="49">
        <v>66380</v>
      </c>
      <c r="AP426" s="49">
        <v>421395</v>
      </c>
      <c r="AQ426" s="49">
        <v>120762</v>
      </c>
      <c r="AR426" s="49">
        <v>389169</v>
      </c>
      <c r="AS426" s="49">
        <v>158138</v>
      </c>
      <c r="AT426" s="49">
        <v>162998</v>
      </c>
      <c r="AU426" s="49">
        <v>54402</v>
      </c>
      <c r="AV426" s="49">
        <v>53321</v>
      </c>
      <c r="AW426" s="49">
        <v>118991</v>
      </c>
      <c r="AX426" s="49">
        <v>103781</v>
      </c>
      <c r="AY426" s="49">
        <v>2565</v>
      </c>
      <c r="AZ426" s="49">
        <v>93538</v>
      </c>
      <c r="BA426" s="49">
        <v>60876</v>
      </c>
      <c r="BB426" s="49">
        <v>15930</v>
      </c>
      <c r="BC426" s="49">
        <v>633713</v>
      </c>
      <c r="BD426" s="49">
        <v>301683</v>
      </c>
      <c r="BE426" s="49">
        <v>37673</v>
      </c>
      <c r="BF426" s="49">
        <v>728282</v>
      </c>
    </row>
    <row r="427" spans="1:58" x14ac:dyDescent="0.3">
      <c r="A427" s="50" t="s">
        <v>35</v>
      </c>
      <c r="B427" s="50">
        <v>26</v>
      </c>
      <c r="C427" s="50">
        <v>2003</v>
      </c>
      <c r="D427" s="50">
        <v>2.3199999999999998</v>
      </c>
      <c r="E427" s="50">
        <v>0.12770500000000001</v>
      </c>
      <c r="F427" s="50">
        <v>0.47766999999999998</v>
      </c>
      <c r="G427" s="50">
        <v>654</v>
      </c>
      <c r="H427" s="50">
        <v>9.8696000000000006E-2</v>
      </c>
      <c r="I427" s="50">
        <v>2432.83</v>
      </c>
      <c r="J427" s="50">
        <v>0.51656800000000003</v>
      </c>
      <c r="K427" s="50">
        <v>3.5000000000000003E-2</v>
      </c>
      <c r="L427" s="50">
        <v>1.5523E-2</v>
      </c>
      <c r="M427" s="50">
        <v>4.9671600000000003E-2</v>
      </c>
      <c r="N427" s="59">
        <f>R427*P427+(1-R427)*O427</f>
        <v>3484.8232692808579</v>
      </c>
      <c r="O427" s="51">
        <v>1675.7</v>
      </c>
      <c r="P427" s="51">
        <v>6806.4</v>
      </c>
      <c r="Q427" s="51">
        <v>3672</v>
      </c>
      <c r="R427" s="60">
        <v>0.3526074939639538</v>
      </c>
      <c r="S427" s="61">
        <f>Q427*R427</f>
        <v>1294.7747178356383</v>
      </c>
      <c r="T427" s="61">
        <f>Q427-S427</f>
        <v>2377.2252821643615</v>
      </c>
      <c r="U427" s="52">
        <v>8177</v>
      </c>
      <c r="V427" s="62">
        <v>12534</v>
      </c>
      <c r="W427" s="62">
        <v>10281</v>
      </c>
      <c r="X427" s="62">
        <v>16218</v>
      </c>
      <c r="Y427" s="62">
        <v>9926</v>
      </c>
      <c r="Z427" s="62">
        <v>7290</v>
      </c>
      <c r="AA427" s="62">
        <v>14506</v>
      </c>
      <c r="AB427" s="62">
        <v>7654</v>
      </c>
      <c r="AC427" s="62">
        <v>26772</v>
      </c>
      <c r="AD427" s="62">
        <v>17032</v>
      </c>
      <c r="AE427" s="62">
        <v>10931</v>
      </c>
      <c r="AF427" s="62">
        <v>9853</v>
      </c>
      <c r="AG427" s="62">
        <v>14977</v>
      </c>
      <c r="AH427" s="62">
        <v>9528</v>
      </c>
      <c r="AI427" s="62">
        <v>9076</v>
      </c>
      <c r="AJ427" s="62">
        <v>12598</v>
      </c>
      <c r="AK427" s="62">
        <v>11129</v>
      </c>
      <c r="AL427" s="62">
        <v>11067</v>
      </c>
      <c r="AM427" s="62">
        <v>11030</v>
      </c>
      <c r="AN427" s="50">
        <v>65538</v>
      </c>
      <c r="AO427" s="51">
        <v>173366</v>
      </c>
      <c r="AP427" s="51">
        <v>885985</v>
      </c>
      <c r="AQ427" s="51">
        <v>84538</v>
      </c>
      <c r="AR427" s="51">
        <v>203811</v>
      </c>
      <c r="AS427" s="51">
        <v>212439</v>
      </c>
      <c r="AT427" s="51">
        <v>204219</v>
      </c>
      <c r="AU427" s="51">
        <v>46894</v>
      </c>
      <c r="AV427" s="51">
        <v>28978</v>
      </c>
      <c r="AW427" s="51">
        <v>98457.000000000015</v>
      </c>
      <c r="AX427" s="51">
        <v>15243</v>
      </c>
      <c r="AY427" s="51">
        <v>29100</v>
      </c>
      <c r="AZ427" s="51">
        <v>117619</v>
      </c>
      <c r="BA427" s="51">
        <v>49266</v>
      </c>
      <c r="BB427" s="51">
        <v>17509</v>
      </c>
      <c r="BC427" s="51">
        <v>478885.99999999994</v>
      </c>
      <c r="BD427" s="51">
        <v>132371</v>
      </c>
      <c r="BE427" s="51">
        <v>49603</v>
      </c>
      <c r="BF427" s="51">
        <v>409116</v>
      </c>
    </row>
    <row r="428" spans="1:58" x14ac:dyDescent="0.3">
      <c r="A428" s="50" t="s">
        <v>35</v>
      </c>
      <c r="B428" s="50">
        <v>26</v>
      </c>
      <c r="C428" s="50">
        <v>2004</v>
      </c>
      <c r="D428" s="50">
        <v>2.2037</v>
      </c>
      <c r="E428" s="50">
        <v>9.3273999999999996E-2</v>
      </c>
      <c r="F428" s="50">
        <v>0.48643399999999998</v>
      </c>
      <c r="G428" s="50">
        <v>924</v>
      </c>
      <c r="H428" s="50">
        <v>0.100326</v>
      </c>
      <c r="I428" s="50">
        <v>2564.1999999999998</v>
      </c>
      <c r="J428" s="50">
        <v>0.55687600000000004</v>
      </c>
      <c r="K428" s="50">
        <v>3.7999999999999999E-2</v>
      </c>
      <c r="L428" s="50">
        <v>1.6843E-2</v>
      </c>
      <c r="M428" s="50">
        <v>4.8896000000000002E-2</v>
      </c>
      <c r="N428" s="59">
        <f>R428*P428+(1-R428)*O428</f>
        <v>4104.9350839290582</v>
      </c>
      <c r="O428" s="51">
        <v>1866.52</v>
      </c>
      <c r="P428" s="51">
        <v>8043.23</v>
      </c>
      <c r="Q428" s="51">
        <v>3681</v>
      </c>
      <c r="R428" s="60">
        <v>0.36239601404777927</v>
      </c>
      <c r="S428" s="61">
        <f>Q428*R428</f>
        <v>1333.9797277098755</v>
      </c>
      <c r="T428" s="61">
        <f>Q428-S428</f>
        <v>2347.0202722901245</v>
      </c>
      <c r="U428" s="52">
        <v>8713</v>
      </c>
      <c r="V428" s="62">
        <v>16195</v>
      </c>
      <c r="W428" s="62">
        <v>11894</v>
      </c>
      <c r="X428" s="62">
        <v>18265</v>
      </c>
      <c r="Y428" s="62">
        <v>11071</v>
      </c>
      <c r="Z428" s="62">
        <v>8506</v>
      </c>
      <c r="AA428" s="62">
        <v>16647</v>
      </c>
      <c r="AB428" s="62">
        <v>8618</v>
      </c>
      <c r="AC428" s="62">
        <v>30085</v>
      </c>
      <c r="AD428" s="62">
        <v>19832</v>
      </c>
      <c r="AE428" s="62">
        <v>13048</v>
      </c>
      <c r="AF428" s="62">
        <v>11055</v>
      </c>
      <c r="AG428" s="62">
        <v>16596</v>
      </c>
      <c r="AH428" s="62">
        <v>10327</v>
      </c>
      <c r="AI428" s="62">
        <v>9922</v>
      </c>
      <c r="AJ428" s="62">
        <v>13634</v>
      </c>
      <c r="AK428" s="62">
        <v>12259</v>
      </c>
      <c r="AL428" s="62">
        <v>12815</v>
      </c>
      <c r="AM428" s="62">
        <v>12070</v>
      </c>
      <c r="AN428" s="52">
        <v>65976</v>
      </c>
      <c r="AO428" s="51">
        <v>176618</v>
      </c>
      <c r="AP428" s="51">
        <v>858637</v>
      </c>
      <c r="AQ428" s="51">
        <v>88207</v>
      </c>
      <c r="AR428" s="51">
        <v>215177</v>
      </c>
      <c r="AS428" s="51">
        <v>208323</v>
      </c>
      <c r="AT428" s="51">
        <v>202439</v>
      </c>
      <c r="AU428" s="51">
        <v>43949</v>
      </c>
      <c r="AV428" s="51">
        <v>28852.000000000004</v>
      </c>
      <c r="AW428" s="51">
        <v>97995</v>
      </c>
      <c r="AX428" s="51">
        <v>19204</v>
      </c>
      <c r="AY428" s="51">
        <v>31092</v>
      </c>
      <c r="AZ428" s="51">
        <v>119583.99999999999</v>
      </c>
      <c r="BA428" s="51">
        <v>53202</v>
      </c>
      <c r="BB428" s="51">
        <v>15874</v>
      </c>
      <c r="BC428" s="51">
        <v>496879</v>
      </c>
      <c r="BD428" s="51">
        <v>136895</v>
      </c>
      <c r="BE428" s="51">
        <v>39547</v>
      </c>
      <c r="BF428" s="51">
        <v>417367</v>
      </c>
    </row>
    <row r="429" spans="1:58" x14ac:dyDescent="0.3">
      <c r="A429" s="50" t="s">
        <v>35</v>
      </c>
      <c r="B429" s="50">
        <v>26</v>
      </c>
      <c r="C429" s="50">
        <v>2005</v>
      </c>
      <c r="D429" s="50">
        <v>3.2753000000000001</v>
      </c>
      <c r="E429" s="50">
        <v>0.135634</v>
      </c>
      <c r="F429" s="50">
        <v>0.51205900000000004</v>
      </c>
      <c r="G429" s="50">
        <v>1060</v>
      </c>
      <c r="H429" s="50">
        <v>0.10193099999999999</v>
      </c>
      <c r="I429" s="50">
        <v>2650.39</v>
      </c>
      <c r="J429" s="50">
        <v>0.60702500000000004</v>
      </c>
      <c r="K429" s="50">
        <v>4.2000000000000003E-2</v>
      </c>
      <c r="L429" s="50">
        <v>1.9512000000000002E-2</v>
      </c>
      <c r="M429" s="50">
        <v>4.8659399999999998E-2</v>
      </c>
      <c r="N429" s="59">
        <f>R429*P429+(1-R429)*O429</f>
        <v>4368.0826200000001</v>
      </c>
      <c r="O429" s="51">
        <v>2052.6</v>
      </c>
      <c r="P429" s="51">
        <v>8272</v>
      </c>
      <c r="Q429" s="51">
        <v>3690</v>
      </c>
      <c r="R429" s="60">
        <v>0.37229999999999996</v>
      </c>
      <c r="S429" s="61">
        <f>Q429*R429</f>
        <v>1373.7869999999998</v>
      </c>
      <c r="T429" s="61">
        <f>Q429-S429</f>
        <v>2316.2130000000002</v>
      </c>
      <c r="U429" s="49">
        <v>10218</v>
      </c>
      <c r="V429" s="51">
        <v>19912</v>
      </c>
      <c r="W429" s="51">
        <v>13422</v>
      </c>
      <c r="X429" s="51">
        <v>20906</v>
      </c>
      <c r="Y429" s="51">
        <v>11418</v>
      </c>
      <c r="Z429" s="51">
        <v>9452</v>
      </c>
      <c r="AA429" s="51">
        <v>18595</v>
      </c>
      <c r="AB429" s="51">
        <v>9366</v>
      </c>
      <c r="AC429" s="51">
        <v>33726</v>
      </c>
      <c r="AD429" s="51">
        <v>23128</v>
      </c>
      <c r="AE429" s="51">
        <v>13956</v>
      </c>
      <c r="AF429" s="51">
        <v>12080</v>
      </c>
      <c r="AG429" s="51">
        <v>20053</v>
      </c>
      <c r="AH429" s="51">
        <v>11099</v>
      </c>
      <c r="AI429" s="51">
        <v>11263</v>
      </c>
      <c r="AJ429" s="51">
        <v>15310</v>
      </c>
      <c r="AK429" s="51">
        <v>14495</v>
      </c>
      <c r="AL429" s="51">
        <v>13429</v>
      </c>
      <c r="AM429" s="51">
        <v>13351</v>
      </c>
      <c r="AN429" s="49">
        <v>64234</v>
      </c>
      <c r="AO429" s="51">
        <v>182432.00000000003</v>
      </c>
      <c r="AP429" s="51">
        <v>861828</v>
      </c>
      <c r="AQ429" s="51">
        <v>92411</v>
      </c>
      <c r="AR429" s="51">
        <v>195797</v>
      </c>
      <c r="AS429" s="51">
        <v>200041</v>
      </c>
      <c r="AT429" s="51">
        <v>204452</v>
      </c>
      <c r="AU429" s="51">
        <v>47684</v>
      </c>
      <c r="AV429" s="51">
        <v>35112</v>
      </c>
      <c r="AW429" s="51">
        <v>99466</v>
      </c>
      <c r="AX429" s="51">
        <v>23976</v>
      </c>
      <c r="AY429" s="51">
        <v>28403</v>
      </c>
      <c r="AZ429" s="51">
        <v>125206</v>
      </c>
      <c r="BA429" s="51">
        <v>52755</v>
      </c>
      <c r="BB429" s="51">
        <v>20452</v>
      </c>
      <c r="BC429" s="51">
        <v>510688.00000000006</v>
      </c>
      <c r="BD429" s="51">
        <v>140120</v>
      </c>
      <c r="BE429" s="51">
        <v>38621</v>
      </c>
      <c r="BF429" s="51">
        <v>418197</v>
      </c>
    </row>
    <row r="430" spans="1:58" x14ac:dyDescent="0.3">
      <c r="A430" s="50" t="s">
        <v>35</v>
      </c>
      <c r="B430" s="50">
        <v>26</v>
      </c>
      <c r="C430" s="50">
        <v>2006</v>
      </c>
      <c r="D430" s="50">
        <v>3.6034999999999999</v>
      </c>
      <c r="E430" s="50">
        <v>0.23005500000000001</v>
      </c>
      <c r="F430" s="50">
        <v>0.52228200000000002</v>
      </c>
      <c r="G430" s="50">
        <v>1270</v>
      </c>
      <c r="H430" s="50">
        <v>0.10584499999999999</v>
      </c>
      <c r="I430" s="50">
        <v>5510.85</v>
      </c>
      <c r="J430" s="50">
        <v>0.64477399999999996</v>
      </c>
      <c r="K430" s="50">
        <v>0.04</v>
      </c>
      <c r="L430" s="50">
        <v>2.0545999999999998E-2</v>
      </c>
      <c r="M430" s="50">
        <v>4.9161900000000001E-2</v>
      </c>
      <c r="N430" s="59">
        <f>R430*P430+(1-R430)*O430</f>
        <v>5001.5339999999997</v>
      </c>
      <c r="O430" s="51">
        <v>2260.1999999999998</v>
      </c>
      <c r="P430" s="51">
        <v>9267.7000000000007</v>
      </c>
      <c r="Q430" s="51">
        <v>3699</v>
      </c>
      <c r="R430" s="60">
        <v>0.39119999999999999</v>
      </c>
      <c r="S430" s="61">
        <f>Q430*R430</f>
        <v>1447.0488</v>
      </c>
      <c r="T430" s="61">
        <f>Q430-S430</f>
        <v>2251.9512</v>
      </c>
      <c r="U430" s="49">
        <v>11016</v>
      </c>
      <c r="V430" s="63">
        <v>24325</v>
      </c>
      <c r="W430" s="63">
        <v>15825</v>
      </c>
      <c r="X430" s="63">
        <v>22539</v>
      </c>
      <c r="Y430" s="63">
        <v>12570</v>
      </c>
      <c r="Z430" s="63">
        <v>11137</v>
      </c>
      <c r="AA430" s="63">
        <v>17958</v>
      </c>
      <c r="AB430" s="63">
        <v>9974</v>
      </c>
      <c r="AC430" s="63">
        <v>36618</v>
      </c>
      <c r="AD430" s="63">
        <v>24411</v>
      </c>
      <c r="AE430" s="63">
        <v>17229</v>
      </c>
      <c r="AF430" s="63">
        <v>14665</v>
      </c>
      <c r="AG430" s="63">
        <v>23486</v>
      </c>
      <c r="AH430" s="63">
        <v>11581</v>
      </c>
      <c r="AI430" s="63">
        <v>12820</v>
      </c>
      <c r="AJ430" s="63">
        <v>16897</v>
      </c>
      <c r="AK430" s="63">
        <v>16187</v>
      </c>
      <c r="AL430" s="63">
        <v>14846</v>
      </c>
      <c r="AM430" s="63">
        <v>14343</v>
      </c>
      <c r="AN430" s="49">
        <v>64701</v>
      </c>
      <c r="AO430" s="51">
        <v>195493</v>
      </c>
      <c r="AP430" s="51">
        <v>843496</v>
      </c>
      <c r="AQ430" s="51">
        <v>96661</v>
      </c>
      <c r="AR430" s="51">
        <v>204395</v>
      </c>
      <c r="AS430" s="51">
        <v>182666</v>
      </c>
      <c r="AT430" s="51">
        <v>197232.99999999997</v>
      </c>
      <c r="AU430" s="51">
        <v>50721</v>
      </c>
      <c r="AV430" s="51">
        <v>33342</v>
      </c>
      <c r="AW430" s="51">
        <v>99762</v>
      </c>
      <c r="AX430" s="51">
        <v>25838</v>
      </c>
      <c r="AY430" s="51">
        <v>28908</v>
      </c>
      <c r="AZ430" s="51">
        <v>125696</v>
      </c>
      <c r="BA430" s="51">
        <v>53845</v>
      </c>
      <c r="BB430" s="51">
        <v>20907</v>
      </c>
      <c r="BC430" s="51">
        <v>511263</v>
      </c>
      <c r="BD430" s="51">
        <v>148037</v>
      </c>
      <c r="BE430" s="51">
        <v>38277</v>
      </c>
      <c r="BF430" s="51">
        <v>426480.00000000006</v>
      </c>
    </row>
    <row r="431" spans="1:58" x14ac:dyDescent="0.3">
      <c r="A431" s="50" t="s">
        <v>35</v>
      </c>
      <c r="B431" s="50">
        <v>26</v>
      </c>
      <c r="C431" s="50">
        <v>2007</v>
      </c>
      <c r="D431" s="50">
        <v>3.9868999999999999</v>
      </c>
      <c r="E431" s="50">
        <v>6.6557000000000005E-2</v>
      </c>
      <c r="F431" s="50">
        <v>0.56761300000000003</v>
      </c>
      <c r="G431" s="50">
        <v>1700</v>
      </c>
      <c r="H431" s="50">
        <v>0.110059</v>
      </c>
      <c r="I431" s="50">
        <v>5899.66</v>
      </c>
      <c r="J431" s="50">
        <v>0.71577500000000005</v>
      </c>
      <c r="K431" s="50">
        <v>0.04</v>
      </c>
      <c r="L431" s="50">
        <v>2.0496E-2</v>
      </c>
      <c r="M431" s="50">
        <v>5.1652799999999999E-2</v>
      </c>
      <c r="N431" s="59">
        <f>R431*P431+(1-R431)*O431</f>
        <v>5942.4753199999996</v>
      </c>
      <c r="O431" s="51">
        <v>2644.7</v>
      </c>
      <c r="P431" s="51">
        <v>10763.3</v>
      </c>
      <c r="Q431" s="51">
        <v>3708</v>
      </c>
      <c r="R431" s="60">
        <v>0.40620000000000001</v>
      </c>
      <c r="S431" s="61">
        <f>Q431*R431</f>
        <v>1506.1895999999999</v>
      </c>
      <c r="T431" s="61">
        <f>Q431-S431</f>
        <v>2201.8104000000003</v>
      </c>
      <c r="U431" s="52">
        <v>13551</v>
      </c>
      <c r="V431" s="63">
        <v>28990</v>
      </c>
      <c r="W431" s="63">
        <v>17968</v>
      </c>
      <c r="X431" s="63">
        <v>27417</v>
      </c>
      <c r="Y431" s="63">
        <v>14859</v>
      </c>
      <c r="Z431" s="63">
        <v>12731</v>
      </c>
      <c r="AA431" s="63">
        <v>23725</v>
      </c>
      <c r="AB431" s="63">
        <v>13390</v>
      </c>
      <c r="AC431" s="63">
        <v>42204</v>
      </c>
      <c r="AD431" s="63">
        <v>31335</v>
      </c>
      <c r="AE431" s="63">
        <v>26622</v>
      </c>
      <c r="AF431" s="63">
        <v>16982</v>
      </c>
      <c r="AG431" s="63">
        <v>30413</v>
      </c>
      <c r="AH431" s="63">
        <v>14475</v>
      </c>
      <c r="AI431" s="63">
        <v>21457</v>
      </c>
      <c r="AJ431" s="63">
        <v>23089</v>
      </c>
      <c r="AK431" s="63">
        <v>21119</v>
      </c>
      <c r="AL431" s="63">
        <v>17001</v>
      </c>
      <c r="AM431" s="63">
        <v>19914</v>
      </c>
      <c r="AN431" s="52">
        <v>62605</v>
      </c>
      <c r="AO431" s="51">
        <v>240394</v>
      </c>
      <c r="AP431" s="51">
        <v>853912</v>
      </c>
      <c r="AQ431" s="51">
        <v>99586</v>
      </c>
      <c r="AR431" s="51">
        <v>204514</v>
      </c>
      <c r="AS431" s="51">
        <v>181545</v>
      </c>
      <c r="AT431" s="51">
        <v>198350</v>
      </c>
      <c r="AU431" s="51">
        <v>48195</v>
      </c>
      <c r="AV431" s="51">
        <v>34940</v>
      </c>
      <c r="AW431" s="51">
        <v>101021</v>
      </c>
      <c r="AX431" s="51">
        <v>26527</v>
      </c>
      <c r="AY431" s="51">
        <v>28557</v>
      </c>
      <c r="AZ431" s="51">
        <v>124399</v>
      </c>
      <c r="BA431" s="51">
        <v>58392</v>
      </c>
      <c r="BB431" s="51">
        <v>17698</v>
      </c>
      <c r="BC431" s="51">
        <v>518903.00000000006</v>
      </c>
      <c r="BD431" s="51">
        <v>151335</v>
      </c>
      <c r="BE431" s="51">
        <v>37961</v>
      </c>
      <c r="BF431" s="51">
        <v>431152</v>
      </c>
    </row>
    <row r="432" spans="1:58" x14ac:dyDescent="0.3">
      <c r="A432" s="50" t="s">
        <v>35</v>
      </c>
      <c r="B432" s="50">
        <v>26</v>
      </c>
      <c r="C432" s="50">
        <v>2008</v>
      </c>
      <c r="D432" s="50">
        <v>4.3743999999999996</v>
      </c>
      <c r="E432" s="50">
        <v>8.9016999999999999E-2</v>
      </c>
      <c r="F432" s="50">
        <v>0.58158299999999996</v>
      </c>
      <c r="G432" s="50">
        <v>2210</v>
      </c>
      <c r="H432" s="50">
        <v>0.116568</v>
      </c>
      <c r="I432" s="50">
        <v>6373.44</v>
      </c>
      <c r="J432" s="50">
        <v>0.79434300000000002</v>
      </c>
      <c r="K432" s="50">
        <v>3.9E-2</v>
      </c>
      <c r="L432" s="50">
        <v>2.0441000000000001E-2</v>
      </c>
      <c r="M432" s="50">
        <v>5.5150400000000002E-2</v>
      </c>
      <c r="N432" s="59">
        <f>R432*P432+(1-R432)*O432</f>
        <v>7229.2093999999997</v>
      </c>
      <c r="O432" s="51">
        <v>3136.5</v>
      </c>
      <c r="P432" s="51">
        <v>12857.9</v>
      </c>
      <c r="Q432" s="51">
        <v>3718</v>
      </c>
      <c r="R432" s="60">
        <v>0.42100000000000004</v>
      </c>
      <c r="S432" s="61">
        <f>Q432*R432</f>
        <v>1565.2780000000002</v>
      </c>
      <c r="T432" s="61">
        <f>Q432-S432</f>
        <v>2152.7219999999998</v>
      </c>
      <c r="U432" s="49">
        <v>16985</v>
      </c>
      <c r="V432" s="63">
        <v>33305</v>
      </c>
      <c r="W432" s="63">
        <v>20910</v>
      </c>
      <c r="X432" s="63">
        <v>32949</v>
      </c>
      <c r="Y432" s="63">
        <v>16844</v>
      </c>
      <c r="Z432" s="63">
        <v>15183</v>
      </c>
      <c r="AA432" s="63">
        <v>28960</v>
      </c>
      <c r="AB432" s="63">
        <v>16123</v>
      </c>
      <c r="AC432" s="63">
        <v>50657</v>
      </c>
      <c r="AD432" s="63">
        <v>39246</v>
      </c>
      <c r="AE432" s="63">
        <v>31592</v>
      </c>
      <c r="AF432" s="63">
        <v>20330</v>
      </c>
      <c r="AG432" s="63">
        <v>36815</v>
      </c>
      <c r="AH432" s="63">
        <v>19559</v>
      </c>
      <c r="AI432" s="63">
        <v>25160</v>
      </c>
      <c r="AJ432" s="63">
        <v>29860</v>
      </c>
      <c r="AK432" s="63">
        <v>26016</v>
      </c>
      <c r="AL432" s="63">
        <v>21079</v>
      </c>
      <c r="AM432" s="63">
        <v>24980</v>
      </c>
      <c r="AN432" s="49">
        <v>63719</v>
      </c>
      <c r="AO432" s="51">
        <v>237434</v>
      </c>
      <c r="AP432" s="51">
        <v>850642</v>
      </c>
      <c r="AQ432" s="51">
        <v>100806</v>
      </c>
      <c r="AR432" s="51">
        <v>206314</v>
      </c>
      <c r="AS432" s="51">
        <v>181945</v>
      </c>
      <c r="AT432" s="51">
        <v>195621</v>
      </c>
      <c r="AU432" s="51">
        <v>48021</v>
      </c>
      <c r="AV432" s="51">
        <v>37137</v>
      </c>
      <c r="AW432" s="51">
        <v>105675.00000000001</v>
      </c>
      <c r="AX432" s="51">
        <v>29514</v>
      </c>
      <c r="AY432" s="51">
        <v>29992</v>
      </c>
      <c r="AZ432" s="51">
        <v>115399.99999999999</v>
      </c>
      <c r="BA432" s="51">
        <v>59852.999999999993</v>
      </c>
      <c r="BB432" s="51">
        <v>18123</v>
      </c>
      <c r="BC432" s="51">
        <v>517688</v>
      </c>
      <c r="BD432" s="51">
        <v>156514</v>
      </c>
      <c r="BE432" s="51">
        <v>42005</v>
      </c>
      <c r="BF432" s="51">
        <v>447498</v>
      </c>
    </row>
    <row r="433" spans="1:58" x14ac:dyDescent="0.3">
      <c r="A433" s="50" t="s">
        <v>35</v>
      </c>
      <c r="B433" s="50">
        <v>26</v>
      </c>
      <c r="C433" s="50">
        <v>2009</v>
      </c>
      <c r="D433" s="50">
        <v>4.8752000000000004</v>
      </c>
      <c r="E433" s="50">
        <v>7.9384999999999997E-2</v>
      </c>
      <c r="F433" s="50">
        <v>0.60787400000000003</v>
      </c>
      <c r="G433" s="50">
        <v>2680</v>
      </c>
      <c r="H433" s="50">
        <v>0.123112</v>
      </c>
      <c r="I433" s="50">
        <v>7009.19</v>
      </c>
      <c r="J433" s="50">
        <v>0.87047200000000002</v>
      </c>
      <c r="K433" s="50">
        <v>3.9E-2</v>
      </c>
      <c r="L433" s="50">
        <v>2.0660000000000001E-2</v>
      </c>
      <c r="M433" s="50">
        <v>5.62123E-2</v>
      </c>
      <c r="N433" s="59">
        <f>R433*P433+(1-R433)*O433</f>
        <v>8088.271999999999</v>
      </c>
      <c r="O433" s="51">
        <v>3437.6</v>
      </c>
      <c r="P433" s="51">
        <v>14128.8</v>
      </c>
      <c r="Q433" s="51">
        <v>3727</v>
      </c>
      <c r="R433" s="60">
        <v>0.435</v>
      </c>
      <c r="S433" s="61">
        <f>Q433*R433</f>
        <v>1621.2449999999999</v>
      </c>
      <c r="T433" s="61">
        <f>Q433-S433</f>
        <v>2105.7550000000001</v>
      </c>
      <c r="U433" s="49">
        <v>20670</v>
      </c>
      <c r="V433" s="63">
        <v>36289</v>
      </c>
      <c r="W433" s="63">
        <v>23428</v>
      </c>
      <c r="X433" s="63">
        <v>35388</v>
      </c>
      <c r="Y433" s="63">
        <v>22822</v>
      </c>
      <c r="Z433" s="63">
        <v>20034</v>
      </c>
      <c r="AA433" s="63">
        <v>31265</v>
      </c>
      <c r="AB433" s="63">
        <v>16338</v>
      </c>
      <c r="AC433" s="63">
        <v>38628</v>
      </c>
      <c r="AD433" s="63">
        <v>46122</v>
      </c>
      <c r="AE433" s="63">
        <v>32639</v>
      </c>
      <c r="AF433" s="63">
        <v>27595</v>
      </c>
      <c r="AG433" s="63">
        <v>39550</v>
      </c>
      <c r="AH433" s="63">
        <v>21832</v>
      </c>
      <c r="AI433" s="63">
        <v>23506</v>
      </c>
      <c r="AJ433" s="63">
        <v>35063</v>
      </c>
      <c r="AK433" s="63">
        <v>30961</v>
      </c>
      <c r="AL433" s="63">
        <v>27119</v>
      </c>
      <c r="AM433" s="63">
        <v>30506</v>
      </c>
      <c r="AN433" s="49">
        <v>41484</v>
      </c>
      <c r="AO433" s="51">
        <v>232030</v>
      </c>
      <c r="AP433" s="51">
        <v>821814</v>
      </c>
      <c r="AQ433" s="51">
        <v>99728.999999999985</v>
      </c>
      <c r="AR433" s="51">
        <v>240787</v>
      </c>
      <c r="AS433" s="51">
        <v>122736</v>
      </c>
      <c r="AT433" s="51">
        <v>192057</v>
      </c>
      <c r="AU433" s="51">
        <v>56946</v>
      </c>
      <c r="AV433" s="51">
        <v>61895</v>
      </c>
      <c r="AW433" s="51">
        <v>128648</v>
      </c>
      <c r="AX433" s="51">
        <v>45090</v>
      </c>
      <c r="AY433" s="51">
        <v>31316</v>
      </c>
      <c r="AZ433" s="51">
        <v>127894</v>
      </c>
      <c r="BA433" s="51">
        <v>71944</v>
      </c>
      <c r="BB433" s="51">
        <v>16200.000000000002</v>
      </c>
      <c r="BC433" s="51">
        <v>535882</v>
      </c>
      <c r="BD433" s="51">
        <v>178688</v>
      </c>
      <c r="BE433" s="51">
        <v>44132.999999999993</v>
      </c>
      <c r="BF433" s="51">
        <v>474579</v>
      </c>
    </row>
    <row r="434" spans="1:58" x14ac:dyDescent="0.3">
      <c r="A434" s="50" t="s">
        <v>35</v>
      </c>
      <c r="B434" s="50">
        <v>26</v>
      </c>
      <c r="C434" s="50">
        <v>2010</v>
      </c>
      <c r="D434" s="50">
        <v>5.3578000000000001</v>
      </c>
      <c r="E434" s="50">
        <v>8.5653999999999994E-2</v>
      </c>
      <c r="F434" s="50">
        <v>0.63753599999999999</v>
      </c>
      <c r="G434" s="50">
        <v>2950</v>
      </c>
      <c r="H434" s="50">
        <v>0.26506000000000002</v>
      </c>
      <c r="I434" s="50">
        <v>7172.23</v>
      </c>
      <c r="J434" s="50">
        <v>0.98723300000000003</v>
      </c>
      <c r="K434" s="50">
        <v>3.9E-2</v>
      </c>
      <c r="L434" s="50">
        <v>2.0884E-2</v>
      </c>
      <c r="M434" s="50">
        <v>5.64413E-2</v>
      </c>
      <c r="N434" s="59">
        <f>R434*P434+(1-R434)*O434</f>
        <v>9408.6755200000007</v>
      </c>
      <c r="O434" s="51">
        <v>4105</v>
      </c>
      <c r="P434" s="51">
        <v>15695.2</v>
      </c>
      <c r="Q434" s="51">
        <v>3735</v>
      </c>
      <c r="R434" s="60">
        <v>0.45760000000000001</v>
      </c>
      <c r="S434" s="61">
        <f>Q434*R434</f>
        <v>1709.136</v>
      </c>
      <c r="T434" s="61">
        <f>Q434-S434</f>
        <v>2025.864</v>
      </c>
      <c r="U434" s="49">
        <v>23934</v>
      </c>
      <c r="V434" s="64">
        <v>42417</v>
      </c>
      <c r="W434" s="64">
        <v>26015</v>
      </c>
      <c r="X434" s="64">
        <v>39677</v>
      </c>
      <c r="Y434" s="64">
        <v>25357</v>
      </c>
      <c r="Z434" s="64">
        <v>23836</v>
      </c>
      <c r="AA434" s="64">
        <v>35846</v>
      </c>
      <c r="AB434" s="64">
        <v>18171</v>
      </c>
      <c r="AC434" s="64">
        <v>42498</v>
      </c>
      <c r="AD434" s="64">
        <v>48138</v>
      </c>
      <c r="AE434" s="64">
        <v>37842</v>
      </c>
      <c r="AF434" s="64">
        <v>28327</v>
      </c>
      <c r="AG434" s="64">
        <v>48734</v>
      </c>
      <c r="AH434" s="64">
        <v>23514</v>
      </c>
      <c r="AI434" s="64">
        <v>26147</v>
      </c>
      <c r="AJ434" s="64">
        <v>39785</v>
      </c>
      <c r="AK434" s="64">
        <v>34809</v>
      </c>
      <c r="AL434" s="64">
        <v>29724</v>
      </c>
      <c r="AM434" s="64">
        <v>33224</v>
      </c>
      <c r="AN434" s="49">
        <v>43633</v>
      </c>
      <c r="AO434" s="51">
        <v>246629</v>
      </c>
      <c r="AP434" s="51">
        <v>810080</v>
      </c>
      <c r="AQ434" s="51">
        <v>110181</v>
      </c>
      <c r="AR434" s="51">
        <v>252308.99999999997</v>
      </c>
      <c r="AS434" s="51">
        <v>124128</v>
      </c>
      <c r="AT434" s="51">
        <v>191082</v>
      </c>
      <c r="AU434" s="51">
        <v>63084</v>
      </c>
      <c r="AV434" s="51">
        <v>70856</v>
      </c>
      <c r="AW434" s="51">
        <v>141411</v>
      </c>
      <c r="AX434" s="51">
        <v>51443</v>
      </c>
      <c r="AY434" s="51">
        <v>35003</v>
      </c>
      <c r="AZ434" s="51">
        <v>128218</v>
      </c>
      <c r="BA434" s="51">
        <v>78919</v>
      </c>
      <c r="BB434" s="51">
        <v>17201</v>
      </c>
      <c r="BC434" s="51">
        <v>551262</v>
      </c>
      <c r="BD434" s="51">
        <v>192276</v>
      </c>
      <c r="BE434" s="51">
        <v>46419</v>
      </c>
      <c r="BF434" s="51">
        <v>493922</v>
      </c>
    </row>
    <row r="435" spans="1:58" x14ac:dyDescent="0.3">
      <c r="A435" s="50" t="s">
        <v>35</v>
      </c>
      <c r="B435" s="50">
        <v>26</v>
      </c>
      <c r="C435" s="50">
        <v>2011</v>
      </c>
      <c r="D435" s="50">
        <v>6.6656000000000004</v>
      </c>
      <c r="E435" s="50">
        <v>4.4892000000000001E-2</v>
      </c>
      <c r="F435" s="50">
        <v>0.64760600000000001</v>
      </c>
      <c r="G435" s="50">
        <v>4270</v>
      </c>
      <c r="H435" s="50">
        <v>0.49855699999999997</v>
      </c>
      <c r="I435" s="50">
        <v>7392.31</v>
      </c>
      <c r="J435" s="50">
        <v>1.1066800000000001</v>
      </c>
      <c r="K435" s="50">
        <v>3.5999999999999997E-2</v>
      </c>
      <c r="L435" s="50">
        <v>2.0839E-2</v>
      </c>
      <c r="M435" s="50">
        <v>5.7207899999999999E-2</v>
      </c>
      <c r="N435" s="59">
        <f>R435*P435+(1-R435)*O435</f>
        <v>11279.6829</v>
      </c>
      <c r="O435" s="51">
        <v>5027.8999999999996</v>
      </c>
      <c r="P435" s="51">
        <v>18245.2</v>
      </c>
      <c r="Q435" s="51">
        <v>3743</v>
      </c>
      <c r="R435" s="60">
        <v>0.47299999999999998</v>
      </c>
      <c r="S435" s="61">
        <f>Q435*R435</f>
        <v>1770.4389999999999</v>
      </c>
      <c r="T435" s="61">
        <f>Q435-S435</f>
        <v>1972.5610000000001</v>
      </c>
      <c r="U435" s="49">
        <v>28159</v>
      </c>
      <c r="V435" s="53">
        <v>52368</v>
      </c>
      <c r="W435" s="53">
        <v>33385</v>
      </c>
      <c r="X435" s="53">
        <v>47667</v>
      </c>
      <c r="Y435" s="53">
        <v>28993</v>
      </c>
      <c r="Z435" s="53">
        <v>27794</v>
      </c>
      <c r="AA435" s="53">
        <v>41233</v>
      </c>
      <c r="AB435" s="53">
        <v>21626</v>
      </c>
      <c r="AC435" s="53">
        <v>43008</v>
      </c>
      <c r="AD435" s="53">
        <v>53289</v>
      </c>
      <c r="AE435" s="53">
        <v>31770</v>
      </c>
      <c r="AF435" s="53">
        <v>30804</v>
      </c>
      <c r="AG435" s="53">
        <v>56784</v>
      </c>
      <c r="AH435" s="53">
        <v>26283</v>
      </c>
      <c r="AI435" s="53">
        <v>24562</v>
      </c>
      <c r="AJ435" s="53">
        <v>42176</v>
      </c>
      <c r="AK435" s="53">
        <v>40075</v>
      </c>
      <c r="AL435" s="53">
        <v>33425</v>
      </c>
      <c r="AM435" s="53">
        <v>37033</v>
      </c>
      <c r="AN435" s="49">
        <v>42404</v>
      </c>
      <c r="AO435" s="51">
        <v>289171</v>
      </c>
      <c r="AP435" s="51">
        <v>851290.99999999988</v>
      </c>
      <c r="AQ435" s="51">
        <v>96576</v>
      </c>
      <c r="AR435" s="51">
        <v>346119</v>
      </c>
      <c r="AS435" s="51">
        <v>149298</v>
      </c>
      <c r="AT435" s="51">
        <v>196734</v>
      </c>
      <c r="AU435" s="51">
        <v>74107</v>
      </c>
      <c r="AV435" s="51">
        <v>77179</v>
      </c>
      <c r="AW435" s="51">
        <v>140494</v>
      </c>
      <c r="AX435" s="51">
        <v>62935</v>
      </c>
      <c r="AY435" s="51">
        <v>41039</v>
      </c>
      <c r="AZ435" s="51">
        <v>143522</v>
      </c>
      <c r="BA435" s="51">
        <v>84816</v>
      </c>
      <c r="BB435" s="51">
        <v>13816</v>
      </c>
      <c r="BC435" s="51">
        <v>566549</v>
      </c>
      <c r="BD435" s="51">
        <v>206047</v>
      </c>
      <c r="BE435" s="51">
        <v>49288</v>
      </c>
      <c r="BF435" s="51">
        <v>505576</v>
      </c>
    </row>
    <row r="436" spans="1:58" x14ac:dyDescent="0.3">
      <c r="A436" s="50" t="s">
        <v>35</v>
      </c>
      <c r="B436" s="50">
        <v>26</v>
      </c>
      <c r="C436" s="50">
        <v>2012</v>
      </c>
      <c r="D436" s="50">
        <v>7.0602999999999998</v>
      </c>
      <c r="E436" s="50">
        <v>5.7768E-2</v>
      </c>
      <c r="F436" s="50">
        <v>0.62385299999999999</v>
      </c>
      <c r="G436" s="50">
        <v>4530</v>
      </c>
      <c r="H436" s="50">
        <v>0.62589899999999998</v>
      </c>
      <c r="I436" s="50">
        <v>7850.73</v>
      </c>
      <c r="J436" s="50">
        <v>1.2529399999999999</v>
      </c>
      <c r="K436" s="50">
        <v>3.2000000000000001E-2</v>
      </c>
      <c r="L436" s="50">
        <v>2.1049999999999999E-2</v>
      </c>
      <c r="M436" s="50">
        <v>5.97093E-2</v>
      </c>
      <c r="N436" s="59">
        <f>R436*P436+(1-R436)*O436</f>
        <v>13251.194280000002</v>
      </c>
      <c r="O436" s="51">
        <v>5762.5</v>
      </c>
      <c r="P436" s="51">
        <v>20733.900000000001</v>
      </c>
      <c r="Q436" s="51">
        <v>3753</v>
      </c>
      <c r="R436" s="60">
        <v>0.50020000000000009</v>
      </c>
      <c r="S436" s="61">
        <f>Q436*R436</f>
        <v>1877.2506000000003</v>
      </c>
      <c r="T436" s="61">
        <f>Q436-S436</f>
        <v>1875.7493999999997</v>
      </c>
      <c r="U436" s="49">
        <v>32557</v>
      </c>
      <c r="V436" s="64">
        <v>57556</v>
      </c>
      <c r="W436" s="64">
        <v>37833</v>
      </c>
      <c r="X436" s="64">
        <v>54069</v>
      </c>
      <c r="Y436" s="64">
        <v>34033</v>
      </c>
      <c r="Z436" s="64">
        <v>33043</v>
      </c>
      <c r="AA436" s="64">
        <v>45982</v>
      </c>
      <c r="AB436" s="64">
        <v>25006</v>
      </c>
      <c r="AC436" s="64">
        <v>56137</v>
      </c>
      <c r="AD436" s="64">
        <v>57997</v>
      </c>
      <c r="AE436" s="64">
        <v>35213</v>
      </c>
      <c r="AF436" s="64">
        <v>35737</v>
      </c>
      <c r="AG436" s="64">
        <v>60394</v>
      </c>
      <c r="AH436" s="64">
        <v>30802</v>
      </c>
      <c r="AI436" s="64">
        <v>26762</v>
      </c>
      <c r="AJ436" s="64">
        <v>47596</v>
      </c>
      <c r="AK436" s="64">
        <v>46380</v>
      </c>
      <c r="AL436" s="64">
        <v>38995</v>
      </c>
      <c r="AM436" s="64">
        <v>42698</v>
      </c>
      <c r="AN436" s="49">
        <v>36369</v>
      </c>
      <c r="AO436" s="51">
        <v>299886</v>
      </c>
      <c r="AP436" s="51">
        <v>862145</v>
      </c>
      <c r="AQ436" s="51">
        <v>95723</v>
      </c>
      <c r="AR436" s="51">
        <v>428073</v>
      </c>
      <c r="AS436" s="51">
        <v>178351</v>
      </c>
      <c r="AT436" s="51">
        <v>183423.00000000003</v>
      </c>
      <c r="AU436" s="51">
        <v>74893</v>
      </c>
      <c r="AV436" s="51">
        <v>78126</v>
      </c>
      <c r="AW436" s="51">
        <v>146178</v>
      </c>
      <c r="AX436" s="51">
        <v>66265</v>
      </c>
      <c r="AY436" s="51">
        <v>44698</v>
      </c>
      <c r="AZ436" s="51">
        <v>143775</v>
      </c>
      <c r="BA436" s="51">
        <v>89263.999999999985</v>
      </c>
      <c r="BB436" s="51">
        <v>15027</v>
      </c>
      <c r="BC436" s="51">
        <v>568677</v>
      </c>
      <c r="BD436" s="51">
        <v>219122</v>
      </c>
      <c r="BE436" s="51">
        <v>50098</v>
      </c>
      <c r="BF436" s="51">
        <v>532144</v>
      </c>
    </row>
    <row r="437" spans="1:58" x14ac:dyDescent="0.3">
      <c r="A437" s="50" t="s">
        <v>35</v>
      </c>
      <c r="B437" s="50">
        <v>26</v>
      </c>
      <c r="C437" s="50">
        <v>2013</v>
      </c>
      <c r="D437" s="50">
        <v>6.9275000000000002</v>
      </c>
      <c r="E437" s="50">
        <v>5.9237999999999999E-2</v>
      </c>
      <c r="F437" s="50">
        <v>0.69950100000000004</v>
      </c>
      <c r="G437" s="50">
        <v>4520</v>
      </c>
      <c r="H437" s="50">
        <v>0.63493599999999994</v>
      </c>
      <c r="I437" s="50">
        <v>8037.4</v>
      </c>
      <c r="J437" s="50">
        <v>1.33847</v>
      </c>
      <c r="K437" s="50">
        <v>3.3000000000000002E-2</v>
      </c>
      <c r="L437" s="50">
        <v>2.1253999999999999E-2</v>
      </c>
      <c r="M437" s="50">
        <v>6.3320500000000002E-2</v>
      </c>
      <c r="N437" s="59">
        <f>R437*P437+(1-R437)*O437</f>
        <v>14894.760980000001</v>
      </c>
      <c r="O437" s="51">
        <v>6502.6</v>
      </c>
      <c r="P437" s="51">
        <v>22858.400000000001</v>
      </c>
      <c r="Q437" s="51">
        <v>3764</v>
      </c>
      <c r="R437" s="60">
        <v>0.5131</v>
      </c>
      <c r="S437" s="61">
        <f>Q437*R437</f>
        <v>1931.3083999999999</v>
      </c>
      <c r="T437" s="61">
        <f>Q437-S437</f>
        <v>1832.6916000000001</v>
      </c>
      <c r="U437" s="49">
        <v>36800</v>
      </c>
      <c r="V437" s="64">
        <v>69904</v>
      </c>
      <c r="W437" s="64">
        <v>42072</v>
      </c>
      <c r="X437" s="64">
        <v>56935</v>
      </c>
      <c r="Y437" s="64">
        <v>39375</v>
      </c>
      <c r="Z437" s="64">
        <v>34561</v>
      </c>
      <c r="AA437" s="64">
        <v>50410</v>
      </c>
      <c r="AB437" s="64">
        <v>27587</v>
      </c>
      <c r="AC437" s="64">
        <v>69266</v>
      </c>
      <c r="AD437" s="64">
        <v>71987</v>
      </c>
      <c r="AE437" s="64">
        <v>41317</v>
      </c>
      <c r="AF437" s="64">
        <v>47752</v>
      </c>
      <c r="AG437" s="64">
        <v>65546</v>
      </c>
      <c r="AH437" s="64">
        <v>35276</v>
      </c>
      <c r="AI437" s="64">
        <v>32047</v>
      </c>
      <c r="AJ437" s="64">
        <v>50826</v>
      </c>
      <c r="AK437" s="64">
        <v>50090</v>
      </c>
      <c r="AL437" s="64">
        <v>46364</v>
      </c>
      <c r="AM437" s="64">
        <v>44868</v>
      </c>
      <c r="AN437" s="49">
        <v>26097</v>
      </c>
      <c r="AO437" s="51">
        <v>363122</v>
      </c>
      <c r="AP437" s="51">
        <v>1079059</v>
      </c>
      <c r="AQ437" s="51">
        <v>122036</v>
      </c>
      <c r="AR437" s="51">
        <v>721431.99999999988</v>
      </c>
      <c r="AS437" s="51">
        <v>259513</v>
      </c>
      <c r="AT437" s="51">
        <v>250381</v>
      </c>
      <c r="AU437" s="51">
        <v>125634</v>
      </c>
      <c r="AV437" s="51">
        <v>94705</v>
      </c>
      <c r="AW437" s="51">
        <v>150381</v>
      </c>
      <c r="AX437" s="51">
        <v>87012</v>
      </c>
      <c r="AY437" s="51">
        <v>75546</v>
      </c>
      <c r="AZ437" s="51">
        <v>167399.99999999997</v>
      </c>
      <c r="BA437" s="51">
        <v>89339</v>
      </c>
      <c r="BB437" s="51">
        <v>19660</v>
      </c>
      <c r="BC437" s="51">
        <v>585108</v>
      </c>
      <c r="BD437" s="51">
        <v>234149</v>
      </c>
      <c r="BE437" s="51">
        <v>45719</v>
      </c>
      <c r="BF437" s="51">
        <v>557034</v>
      </c>
    </row>
    <row r="438" spans="1:58" x14ac:dyDescent="0.3">
      <c r="A438" s="50" t="s">
        <v>35</v>
      </c>
      <c r="B438" s="50">
        <v>26</v>
      </c>
      <c r="C438" s="50">
        <v>2014</v>
      </c>
      <c r="D438" s="50">
        <v>6.8018999999999998</v>
      </c>
      <c r="E438" s="50">
        <v>7.6821E-2</v>
      </c>
      <c r="F438" s="50">
        <v>0.71756600000000004</v>
      </c>
      <c r="G438" s="50">
        <v>5300</v>
      </c>
      <c r="H438" s="50">
        <v>0.64297300000000002</v>
      </c>
      <c r="I438" s="50">
        <v>8129.62</v>
      </c>
      <c r="J438" s="50">
        <v>1.4253199999999999</v>
      </c>
      <c r="K438" s="50">
        <v>3.3000000000000002E-2</v>
      </c>
      <c r="L438" s="50">
        <v>2.1191000000000002E-2</v>
      </c>
      <c r="M438" s="50">
        <v>6.6887299999999997E-2</v>
      </c>
      <c r="N438" s="59">
        <f>R438*P438+(1-R438)*O438</f>
        <v>16571.343520000002</v>
      </c>
      <c r="O438" s="51">
        <v>7932.2</v>
      </c>
      <c r="P438" s="51">
        <v>24365.8</v>
      </c>
      <c r="Q438" s="51">
        <v>3775.12</v>
      </c>
      <c r="R438" s="60">
        <v>0.52570000000000006</v>
      </c>
      <c r="S438" s="61">
        <f>Q438*R438</f>
        <v>1984.580584</v>
      </c>
      <c r="T438" s="61">
        <f>Q438-S438</f>
        <v>1790.5394159999998</v>
      </c>
      <c r="U438" s="49">
        <v>38418</v>
      </c>
      <c r="V438" s="64">
        <v>69920</v>
      </c>
      <c r="W438" s="64">
        <v>46636</v>
      </c>
      <c r="X438" s="64">
        <v>62907</v>
      </c>
      <c r="Y438" s="64">
        <v>43454</v>
      </c>
      <c r="Z438" s="64">
        <v>37709</v>
      </c>
      <c r="AA438" s="64">
        <v>57904</v>
      </c>
      <c r="AB438" s="64">
        <v>28929</v>
      </c>
      <c r="AC438" s="64">
        <v>91423</v>
      </c>
      <c r="AD438" s="64">
        <v>74340</v>
      </c>
      <c r="AE438" s="64">
        <v>43865</v>
      </c>
      <c r="AF438" s="64">
        <v>43471</v>
      </c>
      <c r="AG438" s="64">
        <v>63478</v>
      </c>
      <c r="AH438" s="64">
        <v>36846</v>
      </c>
      <c r="AI438" s="64">
        <v>32890</v>
      </c>
      <c r="AJ438" s="64">
        <v>51856</v>
      </c>
      <c r="AK438" s="64">
        <v>49447</v>
      </c>
      <c r="AL438" s="64">
        <v>47853</v>
      </c>
      <c r="AM438" s="64">
        <v>44915</v>
      </c>
      <c r="AN438" s="49">
        <v>23587</v>
      </c>
      <c r="AO438" s="51">
        <v>360986</v>
      </c>
      <c r="AP438" s="51">
        <v>1061298</v>
      </c>
      <c r="AQ438" s="51">
        <v>126775</v>
      </c>
      <c r="AR438" s="51">
        <v>709790</v>
      </c>
      <c r="AS438" s="51">
        <v>263715</v>
      </c>
      <c r="AT438" s="51">
        <v>287338</v>
      </c>
      <c r="AU438" s="51">
        <v>117718</v>
      </c>
      <c r="AV438" s="51">
        <v>103733</v>
      </c>
      <c r="AW438" s="51">
        <v>160669</v>
      </c>
      <c r="AX438" s="51">
        <v>106751</v>
      </c>
      <c r="AY438" s="51">
        <v>84993</v>
      </c>
      <c r="AZ438" s="51">
        <v>177691.00000000003</v>
      </c>
      <c r="BA438" s="51">
        <v>97752</v>
      </c>
      <c r="BB438" s="51">
        <v>17161</v>
      </c>
      <c r="BC438" s="51">
        <v>596054</v>
      </c>
      <c r="BD438" s="51">
        <v>254779.00000000003</v>
      </c>
      <c r="BE438" s="51">
        <v>45262</v>
      </c>
      <c r="BF438" s="51">
        <v>569110</v>
      </c>
    </row>
    <row r="439" spans="1:58" x14ac:dyDescent="0.3">
      <c r="A439" s="50" t="s">
        <v>35</v>
      </c>
      <c r="B439" s="50">
        <v>26</v>
      </c>
      <c r="C439" s="50">
        <v>2015</v>
      </c>
      <c r="D439" s="50">
        <v>6.7929000000000004</v>
      </c>
      <c r="E439" s="50">
        <v>6.1413000000000002E-2</v>
      </c>
      <c r="F439" s="50">
        <v>0.75104199999999999</v>
      </c>
      <c r="G439" s="50">
        <v>5540</v>
      </c>
      <c r="H439" s="50">
        <v>0.65019800000000005</v>
      </c>
      <c r="I439" s="50">
        <v>8271.84</v>
      </c>
      <c r="J439" s="50">
        <v>1.52606</v>
      </c>
      <c r="K439" s="50">
        <v>3.4000000000000002E-2</v>
      </c>
      <c r="L439" s="50">
        <v>2.1090999999999999E-2</v>
      </c>
      <c r="M439" s="50">
        <v>7.0911500000000002E-2</v>
      </c>
      <c r="N439" s="59">
        <f>R439*P439+(1-R439)*O439</f>
        <v>18249.616959999999</v>
      </c>
      <c r="O439" s="51">
        <v>8688.9</v>
      </c>
      <c r="P439" s="51">
        <v>26420.2</v>
      </c>
      <c r="Q439" s="51">
        <v>3793</v>
      </c>
      <c r="R439" s="60">
        <v>0.53920000000000001</v>
      </c>
      <c r="S439" s="61">
        <f>Q439*R439</f>
        <v>2045.1856</v>
      </c>
      <c r="T439" s="61">
        <f>Q439-S439</f>
        <v>1747.8144</v>
      </c>
      <c r="U439" s="49">
        <v>43678</v>
      </c>
      <c r="V439" s="65">
        <v>68245</v>
      </c>
      <c r="W439" s="65">
        <v>51557</v>
      </c>
      <c r="X439" s="65">
        <v>67945</v>
      </c>
      <c r="Y439" s="65">
        <v>46184</v>
      </c>
      <c r="Z439" s="65">
        <v>40983</v>
      </c>
      <c r="AA439" s="65">
        <v>63194</v>
      </c>
      <c r="AB439" s="65">
        <v>31506</v>
      </c>
      <c r="AC439" s="65">
        <v>104928</v>
      </c>
      <c r="AD439" s="65">
        <v>76896</v>
      </c>
      <c r="AE439" s="65">
        <v>47517</v>
      </c>
      <c r="AF439" s="65">
        <v>49740</v>
      </c>
      <c r="AG439" s="65">
        <v>67134</v>
      </c>
      <c r="AH439" s="65">
        <v>40081</v>
      </c>
      <c r="AI439" s="65">
        <v>36733</v>
      </c>
      <c r="AJ439" s="65">
        <v>57225</v>
      </c>
      <c r="AK439" s="65">
        <v>55203</v>
      </c>
      <c r="AL439" s="65">
        <v>52918</v>
      </c>
      <c r="AM439" s="65">
        <v>50868</v>
      </c>
      <c r="AN439" s="49">
        <v>22313</v>
      </c>
      <c r="AO439" s="51">
        <v>353696</v>
      </c>
      <c r="AP439" s="51">
        <v>1044393</v>
      </c>
      <c r="AQ439" s="51">
        <v>136672</v>
      </c>
      <c r="AR439" s="51">
        <v>643716</v>
      </c>
      <c r="AS439" s="51">
        <v>258011.00000000003</v>
      </c>
      <c r="AT439" s="51">
        <v>279930</v>
      </c>
      <c r="AU439" s="51">
        <v>110675.00000000001</v>
      </c>
      <c r="AV439" s="51">
        <v>102251.99999999999</v>
      </c>
      <c r="AW439" s="51">
        <v>180004</v>
      </c>
      <c r="AX439" s="51">
        <v>111196</v>
      </c>
      <c r="AY439" s="51">
        <v>109373</v>
      </c>
      <c r="AZ439" s="51">
        <v>183158</v>
      </c>
      <c r="BA439" s="51">
        <v>96077.999999999985</v>
      </c>
      <c r="BB439" s="51">
        <v>16894</v>
      </c>
      <c r="BC439" s="51">
        <v>579275</v>
      </c>
      <c r="BD439" s="51">
        <v>261522</v>
      </c>
      <c r="BE439" s="51">
        <v>49790</v>
      </c>
      <c r="BF439" s="51">
        <v>579407</v>
      </c>
    </row>
    <row r="440" spans="1:58" x14ac:dyDescent="0.3">
      <c r="A440" s="50" t="s">
        <v>35</v>
      </c>
      <c r="B440" s="50">
        <v>26</v>
      </c>
      <c r="C440" s="50">
        <v>2016</v>
      </c>
      <c r="D440" s="50">
        <v>6.2499000000000002</v>
      </c>
      <c r="E440" s="50">
        <v>4.0738000000000003E-2</v>
      </c>
      <c r="F440" s="50">
        <v>0.76119400000000004</v>
      </c>
      <c r="G440" s="50">
        <v>5510</v>
      </c>
      <c r="H440" s="50">
        <v>0.65861499999999995</v>
      </c>
      <c r="I440" s="50">
        <v>8388.67</v>
      </c>
      <c r="J440" s="50">
        <v>1.2754799999999999</v>
      </c>
      <c r="K440" s="50">
        <v>3.3000000000000002E-2</v>
      </c>
      <c r="L440" s="50">
        <v>2.1243000000000001E-2</v>
      </c>
      <c r="M440" s="50">
        <v>7.3387800000000003E-2</v>
      </c>
      <c r="N440" s="59">
        <f>R440*P440+(1-R440)*O440</f>
        <v>19935.183579999997</v>
      </c>
      <c r="O440" s="51">
        <v>9396.4</v>
      </c>
      <c r="P440" s="51">
        <v>28440.1</v>
      </c>
      <c r="Q440" s="51">
        <v>3813</v>
      </c>
      <c r="R440" s="60">
        <v>0.5534</v>
      </c>
      <c r="S440" s="61">
        <f>Q440*R440</f>
        <v>2110.1142</v>
      </c>
      <c r="T440" s="61">
        <f>Q440-S440</f>
        <v>1702.8858</v>
      </c>
      <c r="U440" s="53">
        <v>48185</v>
      </c>
      <c r="V440" s="65">
        <v>73995</v>
      </c>
      <c r="W440" s="65">
        <v>54348</v>
      </c>
      <c r="X440" s="65">
        <v>71640</v>
      </c>
      <c r="Y440" s="65">
        <v>50797</v>
      </c>
      <c r="Z440" s="65">
        <v>43208</v>
      </c>
      <c r="AA440" s="65">
        <v>65955</v>
      </c>
      <c r="AB440" s="65">
        <v>34293</v>
      </c>
      <c r="AC440" s="65">
        <v>121311</v>
      </c>
      <c r="AD440" s="65">
        <v>82626</v>
      </c>
      <c r="AE440" s="65">
        <v>51205</v>
      </c>
      <c r="AF440" s="65">
        <v>50797</v>
      </c>
      <c r="AG440" s="65">
        <v>72786</v>
      </c>
      <c r="AH440" s="65">
        <v>41151</v>
      </c>
      <c r="AI440" s="65">
        <v>38405</v>
      </c>
      <c r="AJ440" s="65">
        <v>62813</v>
      </c>
      <c r="AK440" s="65">
        <v>61509</v>
      </c>
      <c r="AL440" s="65">
        <v>55946</v>
      </c>
      <c r="AM440" s="65">
        <v>55589</v>
      </c>
      <c r="AN440" s="53">
        <v>23905</v>
      </c>
      <c r="AO440" s="51">
        <v>349465.99999999994</v>
      </c>
      <c r="AP440" s="51">
        <v>1019902</v>
      </c>
      <c r="AQ440" s="51">
        <v>136706</v>
      </c>
      <c r="AR440" s="51">
        <v>611293</v>
      </c>
      <c r="AS440" s="51">
        <v>257810</v>
      </c>
      <c r="AT440" s="51">
        <v>283123</v>
      </c>
      <c r="AU440" s="51">
        <v>105890</v>
      </c>
      <c r="AV440" s="51">
        <v>111536.00000000001</v>
      </c>
      <c r="AW440" s="51">
        <v>203485</v>
      </c>
      <c r="AX440" s="51">
        <v>114716</v>
      </c>
      <c r="AY440" s="51">
        <v>108886</v>
      </c>
      <c r="AZ440" s="51">
        <v>182434</v>
      </c>
      <c r="BA440" s="51">
        <v>96135</v>
      </c>
      <c r="BB440" s="51">
        <v>15697.000000000002</v>
      </c>
      <c r="BC440" s="51">
        <v>580567</v>
      </c>
      <c r="BD440" s="51">
        <v>266543</v>
      </c>
      <c r="BE440" s="51">
        <v>49785.000000000007</v>
      </c>
      <c r="BF440" s="51">
        <v>595999</v>
      </c>
    </row>
    <row r="441" spans="1:58" x14ac:dyDescent="0.3">
      <c r="A441" s="50" t="s">
        <v>35</v>
      </c>
      <c r="B441" s="50">
        <v>26</v>
      </c>
      <c r="C441" s="50">
        <v>2017</v>
      </c>
      <c r="D441" s="50">
        <v>6.2760999999999996</v>
      </c>
      <c r="E441" s="50">
        <v>0.10163</v>
      </c>
      <c r="F441" s="50">
        <v>0.78133799999999998</v>
      </c>
      <c r="G441" s="50">
        <v>7040</v>
      </c>
      <c r="H441" s="50">
        <v>0.70067800000000002</v>
      </c>
      <c r="I441" s="50">
        <v>8482.25</v>
      </c>
      <c r="J441" s="50">
        <v>1.3535699999999999</v>
      </c>
      <c r="K441" s="50">
        <v>3.3000000000000002E-2</v>
      </c>
      <c r="L441" s="50">
        <v>2.1121000000000001E-2</v>
      </c>
      <c r="M441" s="50">
        <v>7.5724899999999998E-2</v>
      </c>
      <c r="N441" s="59">
        <f>R441*P441+(1-R441)*O441</f>
        <v>21932.45982</v>
      </c>
      <c r="O441" s="51">
        <v>10264.5</v>
      </c>
      <c r="P441" s="51">
        <v>30810.3</v>
      </c>
      <c r="Q441" s="51">
        <v>3835</v>
      </c>
      <c r="R441" s="60">
        <v>0.56789999999999996</v>
      </c>
      <c r="S441" s="61">
        <f>Q441*R441</f>
        <v>2177.8964999999998</v>
      </c>
      <c r="T441" s="61">
        <f>Q441-S441</f>
        <v>1657.1035000000002</v>
      </c>
      <c r="U441" s="49">
        <v>50301</v>
      </c>
      <c r="V441" s="64">
        <v>78103</v>
      </c>
      <c r="W441" s="64">
        <v>59941</v>
      </c>
      <c r="X441" s="64">
        <v>77998</v>
      </c>
      <c r="Y441" s="64">
        <v>54833</v>
      </c>
      <c r="Z441" s="64">
        <v>48791</v>
      </c>
      <c r="AA441" s="64">
        <v>72962</v>
      </c>
      <c r="AB441" s="64">
        <v>36703</v>
      </c>
      <c r="AC441" s="64">
        <v>130891</v>
      </c>
      <c r="AD441" s="64">
        <v>86024</v>
      </c>
      <c r="AE441" s="64">
        <v>51772</v>
      </c>
      <c r="AF441" s="64">
        <v>48969</v>
      </c>
      <c r="AG441" s="64">
        <v>79714</v>
      </c>
      <c r="AH441" s="64">
        <v>43375</v>
      </c>
      <c r="AI441" s="64">
        <v>38342</v>
      </c>
      <c r="AJ441" s="64">
        <v>69575</v>
      </c>
      <c r="AK441" s="64">
        <v>66995</v>
      </c>
      <c r="AL441" s="64">
        <v>57597</v>
      </c>
      <c r="AM441" s="64">
        <v>62485</v>
      </c>
      <c r="AN441" s="49">
        <v>22314</v>
      </c>
      <c r="AO441" s="51">
        <v>347153</v>
      </c>
      <c r="AP441" s="51">
        <v>1002236</v>
      </c>
      <c r="AQ441" s="51">
        <v>127576</v>
      </c>
      <c r="AR441" s="51">
        <v>603581</v>
      </c>
      <c r="AS441" s="51">
        <v>266355</v>
      </c>
      <c r="AT441" s="51">
        <v>279550</v>
      </c>
      <c r="AU441" s="51">
        <v>101078.00000000001</v>
      </c>
      <c r="AV441" s="51">
        <v>115752</v>
      </c>
      <c r="AW441" s="51">
        <v>224008</v>
      </c>
      <c r="AX441" s="51">
        <v>117534.00000000001</v>
      </c>
      <c r="AY441" s="51">
        <v>89853</v>
      </c>
      <c r="AZ441" s="51">
        <v>187137</v>
      </c>
      <c r="BA441" s="51">
        <v>98808</v>
      </c>
      <c r="BB441" s="51">
        <v>15124</v>
      </c>
      <c r="BC441" s="51">
        <v>556297</v>
      </c>
      <c r="BD441" s="51">
        <v>281222.00000000006</v>
      </c>
      <c r="BE441" s="51">
        <v>56049.000000000007</v>
      </c>
      <c r="BF441" s="51">
        <v>612254</v>
      </c>
    </row>
    <row r="442" spans="1:58" x14ac:dyDescent="0.3">
      <c r="A442" s="50" t="s">
        <v>35</v>
      </c>
      <c r="B442" s="50">
        <v>26</v>
      </c>
      <c r="C442" s="50">
        <v>2018</v>
      </c>
      <c r="D442" s="50">
        <v>6.2987000000000002</v>
      </c>
      <c r="E442" s="50">
        <v>9.5649999999999999E-2</v>
      </c>
      <c r="F442" s="50">
        <v>0.85483900000000002</v>
      </c>
      <c r="G442" s="50">
        <v>6470</v>
      </c>
      <c r="H442" s="50">
        <v>0.70747899999999997</v>
      </c>
      <c r="I442" s="50">
        <v>8758.27</v>
      </c>
      <c r="J442" s="50">
        <v>1.42893</v>
      </c>
      <c r="K442" s="50">
        <v>3.2000000000000001E-2</v>
      </c>
      <c r="L442" s="50">
        <v>2.4586E-2</v>
      </c>
      <c r="M442" s="50">
        <v>7.9447799999999999E-2</v>
      </c>
      <c r="N442" s="59">
        <f>R442*P442+(1-R442)*O442</f>
        <v>24063.308450000004</v>
      </c>
      <c r="O442" s="51">
        <v>11212.8</v>
      </c>
      <c r="P442" s="51">
        <v>33319.300000000003</v>
      </c>
      <c r="Q442" s="51">
        <v>3864</v>
      </c>
      <c r="R442" s="60">
        <v>0.58130000000000004</v>
      </c>
      <c r="S442" s="61">
        <f>Q442*R442</f>
        <v>2246.1432</v>
      </c>
      <c r="T442" s="61">
        <f>Q442-S442</f>
        <v>1617.8568</v>
      </c>
      <c r="U442" s="49">
        <v>53301</v>
      </c>
      <c r="V442" s="53">
        <v>91512</v>
      </c>
      <c r="W442" s="53">
        <v>66489</v>
      </c>
      <c r="X442" s="53">
        <v>96748</v>
      </c>
      <c r="Y442" s="53">
        <v>58710</v>
      </c>
      <c r="Z442" s="53">
        <v>54357</v>
      </c>
      <c r="AA442" s="53">
        <v>81571</v>
      </c>
      <c r="AB442" s="53">
        <v>38556</v>
      </c>
      <c r="AC442" s="53">
        <v>135541</v>
      </c>
      <c r="AD442" s="53">
        <v>86335</v>
      </c>
      <c r="AE442" s="53">
        <v>58330</v>
      </c>
      <c r="AF442" s="53">
        <v>51747</v>
      </c>
      <c r="AG442" s="53">
        <v>94877</v>
      </c>
      <c r="AH442" s="53">
        <v>45479</v>
      </c>
      <c r="AI442" s="53">
        <v>48480</v>
      </c>
      <c r="AJ442" s="53">
        <v>75909</v>
      </c>
      <c r="AK442" s="53">
        <v>74814</v>
      </c>
      <c r="AL442" s="53">
        <v>60860</v>
      </c>
      <c r="AM442" s="53">
        <v>67603</v>
      </c>
      <c r="AN442" s="49">
        <v>17657</v>
      </c>
      <c r="AO442" s="51">
        <v>337945</v>
      </c>
      <c r="AP442" s="51">
        <v>917743.00000000012</v>
      </c>
      <c r="AQ442" s="51">
        <v>121519.00000000001</v>
      </c>
      <c r="AR442" s="51">
        <v>611984</v>
      </c>
      <c r="AS442" s="51">
        <v>227171.00000000003</v>
      </c>
      <c r="AT442" s="51">
        <v>272829</v>
      </c>
      <c r="AU442" s="51">
        <v>95735.000000000015</v>
      </c>
      <c r="AV442" s="51">
        <v>127107.00000000001</v>
      </c>
      <c r="AW442" s="51">
        <v>216191</v>
      </c>
      <c r="AX442" s="51">
        <v>118577.00000000001</v>
      </c>
      <c r="AY442" s="51">
        <v>85105</v>
      </c>
      <c r="AZ442" s="51">
        <v>170445</v>
      </c>
      <c r="BA442" s="51">
        <v>102176.00000000001</v>
      </c>
      <c r="BB442" s="51">
        <v>15835.000000000002</v>
      </c>
      <c r="BC442" s="51">
        <v>550520</v>
      </c>
      <c r="BD442" s="51">
        <v>278353</v>
      </c>
      <c r="BE442" s="51">
        <v>55731</v>
      </c>
      <c r="BF442" s="51">
        <v>609032</v>
      </c>
    </row>
    <row r="443" spans="1:58" x14ac:dyDescent="0.3">
      <c r="A443" s="50" t="s">
        <v>35</v>
      </c>
      <c r="B443" s="50">
        <v>26</v>
      </c>
      <c r="C443" s="50">
        <v>2019</v>
      </c>
      <c r="D443" s="50">
        <v>6.1718000000000002</v>
      </c>
      <c r="E443" s="50">
        <v>6.4208000000000001E-2</v>
      </c>
      <c r="F443" s="50">
        <v>0.86</v>
      </c>
      <c r="G443" s="50">
        <v>5930</v>
      </c>
      <c r="H443" s="50">
        <v>0.73432600000000003</v>
      </c>
      <c r="I443" s="50">
        <v>8758.27</v>
      </c>
      <c r="J443" s="50">
        <v>1.4825999999999999</v>
      </c>
      <c r="K443" s="50">
        <v>3.2000000000000001E-2</v>
      </c>
      <c r="L443" s="50">
        <v>2.4507999999999999E-2</v>
      </c>
      <c r="M443" s="50">
        <v>8.4038199999999993E-2</v>
      </c>
      <c r="N443" s="59">
        <f>R443*P443+(1-R443)*O443</f>
        <v>26453.696749999999</v>
      </c>
      <c r="O443" s="51">
        <v>12325.7</v>
      </c>
      <c r="P443" s="51">
        <v>36098.199999999997</v>
      </c>
      <c r="Q443" s="51">
        <v>3876.21</v>
      </c>
      <c r="R443" s="51">
        <v>0.59430000000000005</v>
      </c>
      <c r="S443" s="61">
        <f>Q443*R443</f>
        <v>2303.6316030000003</v>
      </c>
      <c r="T443" s="61">
        <f>Q443-S443</f>
        <v>1572.5783969999998</v>
      </c>
      <c r="U443" s="49">
        <v>62010</v>
      </c>
      <c r="V443" s="49">
        <v>100597</v>
      </c>
      <c r="W443" s="49">
        <v>72846</v>
      </c>
      <c r="X443" s="49">
        <v>105701</v>
      </c>
      <c r="Y443" s="49">
        <v>64735</v>
      </c>
      <c r="Z443" s="49">
        <v>59383</v>
      </c>
      <c r="AA443" s="49">
        <v>89883</v>
      </c>
      <c r="AB443" s="49">
        <v>41146</v>
      </c>
      <c r="AC443" s="49">
        <v>152088</v>
      </c>
      <c r="AD443" s="49">
        <v>92560</v>
      </c>
      <c r="AE443" s="49">
        <v>64840</v>
      </c>
      <c r="AF443" s="49">
        <v>58692</v>
      </c>
      <c r="AG443" s="49">
        <v>98029</v>
      </c>
      <c r="AH443" s="49">
        <v>50203</v>
      </c>
      <c r="AI443" s="49">
        <v>52337</v>
      </c>
      <c r="AJ443" s="49">
        <v>78636</v>
      </c>
      <c r="AK443" s="49">
        <v>80942</v>
      </c>
      <c r="AL443" s="49">
        <v>65406</v>
      </c>
      <c r="AM443" s="49">
        <v>73127</v>
      </c>
      <c r="AN443" s="49">
        <v>13471</v>
      </c>
      <c r="AO443" s="49">
        <v>338186</v>
      </c>
      <c r="AP443" s="49">
        <v>803849</v>
      </c>
      <c r="AQ443" s="49">
        <v>135027</v>
      </c>
      <c r="AR443" s="49">
        <v>586876</v>
      </c>
      <c r="AS443" s="49">
        <v>226534</v>
      </c>
      <c r="AT443" s="49">
        <v>271497</v>
      </c>
      <c r="AU443" s="49">
        <v>92580</v>
      </c>
      <c r="AV443" s="49">
        <v>133833</v>
      </c>
      <c r="AW443" s="49">
        <v>277888</v>
      </c>
      <c r="AX443" s="49">
        <v>138234</v>
      </c>
      <c r="AY443" s="49">
        <v>3787</v>
      </c>
      <c r="AZ443" s="49">
        <v>129391</v>
      </c>
      <c r="BA443" s="49">
        <v>103472</v>
      </c>
      <c r="BB443" s="49">
        <v>18598</v>
      </c>
      <c r="BC443" s="49">
        <v>614329</v>
      </c>
      <c r="BD443" s="49">
        <v>315951</v>
      </c>
      <c r="BE443" s="49">
        <v>57443</v>
      </c>
      <c r="BF443" s="49">
        <v>645818</v>
      </c>
    </row>
    <row r="444" spans="1:58" x14ac:dyDescent="0.3">
      <c r="A444" s="50" t="s">
        <v>36</v>
      </c>
      <c r="B444" s="50">
        <v>27</v>
      </c>
      <c r="C444" s="50">
        <v>2003</v>
      </c>
      <c r="D444" s="50">
        <v>2.4384999999999999</v>
      </c>
      <c r="E444" s="50">
        <v>8.7035000000000001E-2</v>
      </c>
      <c r="F444" s="50">
        <v>0.42846400000000001</v>
      </c>
      <c r="G444" s="50">
        <v>828</v>
      </c>
      <c r="H444" s="50">
        <v>7.5679999999999997E-2</v>
      </c>
      <c r="I444" s="50">
        <v>886.73</v>
      </c>
      <c r="J444" s="50">
        <v>0.68282500000000002</v>
      </c>
      <c r="K444" s="50">
        <v>3.4000000000000002E-2</v>
      </c>
      <c r="L444" s="50">
        <v>1.2219000000000001E-2</v>
      </c>
      <c r="M444" s="50">
        <v>5.0944799999999998E-2</v>
      </c>
      <c r="N444" s="59">
        <f>R444*P444+(1-R444)*O444</f>
        <v>3046.4232987200307</v>
      </c>
      <c r="O444" s="51">
        <v>1673.1</v>
      </c>
      <c r="P444" s="51">
        <v>6657.2</v>
      </c>
      <c r="Q444" s="51">
        <v>2537</v>
      </c>
      <c r="R444" s="60">
        <v>0.27554087974158442</v>
      </c>
      <c r="S444" s="61">
        <f>Q444*R444</f>
        <v>699.04721190439966</v>
      </c>
      <c r="T444" s="61">
        <f>Q444-S444</f>
        <v>1837.9527880956002</v>
      </c>
      <c r="U444" s="52">
        <v>8874</v>
      </c>
      <c r="V444" s="62">
        <v>12205</v>
      </c>
      <c r="W444" s="62">
        <v>11635</v>
      </c>
      <c r="X444" s="62">
        <v>17544</v>
      </c>
      <c r="Y444" s="62">
        <v>9303</v>
      </c>
      <c r="Z444" s="62">
        <v>7397</v>
      </c>
      <c r="AA444" s="62">
        <v>14843</v>
      </c>
      <c r="AB444" s="62">
        <v>7461</v>
      </c>
      <c r="AC444" s="62">
        <v>13104</v>
      </c>
      <c r="AD444" s="62">
        <v>13991</v>
      </c>
      <c r="AE444" s="62">
        <v>11178</v>
      </c>
      <c r="AF444" s="62">
        <v>10345</v>
      </c>
      <c r="AG444" s="62">
        <v>14470</v>
      </c>
      <c r="AH444" s="62">
        <v>11678</v>
      </c>
      <c r="AI444" s="62">
        <v>10629</v>
      </c>
      <c r="AJ444" s="62">
        <v>13534</v>
      </c>
      <c r="AK444" s="62">
        <v>13859</v>
      </c>
      <c r="AL444" s="62">
        <v>12789</v>
      </c>
      <c r="AM444" s="62">
        <v>13677</v>
      </c>
      <c r="AN444" s="50">
        <v>86691</v>
      </c>
      <c r="AO444" s="51">
        <v>78225</v>
      </c>
      <c r="AP444" s="51">
        <v>480550</v>
      </c>
      <c r="AQ444" s="51">
        <v>71398</v>
      </c>
      <c r="AR444" s="51">
        <v>156288</v>
      </c>
      <c r="AS444" s="51">
        <v>94514</v>
      </c>
      <c r="AT444" s="51">
        <v>125303</v>
      </c>
      <c r="AU444" s="51">
        <v>19137</v>
      </c>
      <c r="AV444" s="51">
        <v>19955</v>
      </c>
      <c r="AW444" s="51">
        <v>52708.000000000007</v>
      </c>
      <c r="AX444" s="51">
        <v>12521</v>
      </c>
      <c r="AY444" s="51">
        <v>17122</v>
      </c>
      <c r="AZ444" s="51">
        <v>47679</v>
      </c>
      <c r="BA444" s="51">
        <v>35319</v>
      </c>
      <c r="BB444" s="51">
        <v>3289.0000000000005</v>
      </c>
      <c r="BC444" s="51">
        <v>277106</v>
      </c>
      <c r="BD444" s="51">
        <v>75089</v>
      </c>
      <c r="BE444" s="51">
        <v>38342</v>
      </c>
      <c r="BF444" s="51">
        <v>262999</v>
      </c>
    </row>
    <row r="445" spans="1:58" x14ac:dyDescent="0.3">
      <c r="A445" s="50" t="s">
        <v>36</v>
      </c>
      <c r="B445" s="50">
        <v>27</v>
      </c>
      <c r="C445" s="50">
        <v>2004</v>
      </c>
      <c r="D445" s="50">
        <v>2.3182999999999998</v>
      </c>
      <c r="E445" s="50">
        <v>8.2965999999999998E-2</v>
      </c>
      <c r="F445" s="50">
        <v>0.45567299999999999</v>
      </c>
      <c r="G445" s="50">
        <v>1100</v>
      </c>
      <c r="H445" s="50">
        <v>7.6550999999999994E-2</v>
      </c>
      <c r="I445" s="50">
        <v>896.80899999999997</v>
      </c>
      <c r="J445" s="50">
        <v>0.72986600000000001</v>
      </c>
      <c r="K445" s="50">
        <v>3.4000000000000002E-2</v>
      </c>
      <c r="L445" s="50">
        <v>1.2200000000000001E-2</v>
      </c>
      <c r="M445" s="50">
        <v>5.0955899999999998E-2</v>
      </c>
      <c r="N445" s="59">
        <f>R445*P445+(1-R445)*O445</f>
        <v>3618.3260693512011</v>
      </c>
      <c r="O445" s="51">
        <v>1852.22</v>
      </c>
      <c r="P445" s="51">
        <v>7990.65</v>
      </c>
      <c r="Q445" s="51">
        <v>2541</v>
      </c>
      <c r="R445" s="60">
        <v>0.28771299328186545</v>
      </c>
      <c r="S445" s="61">
        <f>Q445*R445</f>
        <v>731.07871592922015</v>
      </c>
      <c r="T445" s="61">
        <f>Q445-S445</f>
        <v>1809.9212840707798</v>
      </c>
      <c r="U445" s="52">
        <v>9406</v>
      </c>
      <c r="V445" s="62">
        <v>14727</v>
      </c>
      <c r="W445" s="62">
        <v>13383</v>
      </c>
      <c r="X445" s="62">
        <v>19786</v>
      </c>
      <c r="Y445" s="62">
        <v>9899</v>
      </c>
      <c r="Z445" s="62">
        <v>8222</v>
      </c>
      <c r="AA445" s="62">
        <v>16614</v>
      </c>
      <c r="AB445" s="62">
        <v>8412</v>
      </c>
      <c r="AC445" s="62">
        <v>13672</v>
      </c>
      <c r="AD445" s="62">
        <v>16292</v>
      </c>
      <c r="AE445" s="62">
        <v>9078</v>
      </c>
      <c r="AF445" s="62">
        <v>11692</v>
      </c>
      <c r="AG445" s="62">
        <v>15930</v>
      </c>
      <c r="AH445" s="62">
        <v>12289</v>
      </c>
      <c r="AI445" s="62">
        <v>10360</v>
      </c>
      <c r="AJ445" s="62">
        <v>14481</v>
      </c>
      <c r="AK445" s="62">
        <v>14517</v>
      </c>
      <c r="AL445" s="62">
        <v>13640</v>
      </c>
      <c r="AM445" s="62">
        <v>14870</v>
      </c>
      <c r="AN445" s="52">
        <v>88545</v>
      </c>
      <c r="AO445" s="51">
        <v>78600</v>
      </c>
      <c r="AP445" s="51">
        <v>474652.00000000006</v>
      </c>
      <c r="AQ445" s="51">
        <v>70614</v>
      </c>
      <c r="AR445" s="51">
        <v>148852</v>
      </c>
      <c r="AS445" s="51">
        <v>85845</v>
      </c>
      <c r="AT445" s="51">
        <v>123754.00000000001</v>
      </c>
      <c r="AU445" s="51">
        <v>24022</v>
      </c>
      <c r="AV445" s="51">
        <v>21325</v>
      </c>
      <c r="AW445" s="51">
        <v>56272</v>
      </c>
      <c r="AX445" s="51">
        <v>10113</v>
      </c>
      <c r="AY445" s="51">
        <v>19136</v>
      </c>
      <c r="AZ445" s="51">
        <v>48964.999999999993</v>
      </c>
      <c r="BA445" s="51">
        <v>37090</v>
      </c>
      <c r="BB445" s="51">
        <v>5256</v>
      </c>
      <c r="BC445" s="51">
        <v>292339</v>
      </c>
      <c r="BD445" s="51">
        <v>74939</v>
      </c>
      <c r="BE445" s="51">
        <v>28967</v>
      </c>
      <c r="BF445" s="51">
        <v>247132</v>
      </c>
    </row>
    <row r="446" spans="1:58" x14ac:dyDescent="0.3">
      <c r="A446" s="50" t="s">
        <v>36</v>
      </c>
      <c r="B446" s="50">
        <v>27</v>
      </c>
      <c r="C446" s="50">
        <v>2005</v>
      </c>
      <c r="D446" s="50">
        <v>3.085</v>
      </c>
      <c r="E446" s="50">
        <v>6.9353999999999999E-2</v>
      </c>
      <c r="F446" s="50">
        <v>0.50020600000000004</v>
      </c>
      <c r="G446" s="50">
        <v>1220</v>
      </c>
      <c r="H446" s="50">
        <v>7.7528E-2</v>
      </c>
      <c r="I446" s="50">
        <v>909.55100000000004</v>
      </c>
      <c r="J446" s="50">
        <v>0.79000999999999999</v>
      </c>
      <c r="K446" s="50">
        <v>3.3000000000000002E-2</v>
      </c>
      <c r="L446" s="50">
        <v>1.2966999999999999E-2</v>
      </c>
      <c r="M446" s="50">
        <v>5.1445900000000003E-2</v>
      </c>
      <c r="N446" s="59">
        <f>R446*P446+(1-R446)*O446</f>
        <v>3813.1913800000002</v>
      </c>
      <c r="O446" s="51">
        <v>1979.9</v>
      </c>
      <c r="P446" s="51">
        <v>8086.8</v>
      </c>
      <c r="Q446" s="51">
        <v>2545</v>
      </c>
      <c r="R446" s="60">
        <v>0.30020000000000002</v>
      </c>
      <c r="S446" s="61">
        <f>Q446*R446</f>
        <v>764.00900000000001</v>
      </c>
      <c r="T446" s="61">
        <f>Q446-S446</f>
        <v>1780.991</v>
      </c>
      <c r="U446" s="49">
        <v>9857</v>
      </c>
      <c r="V446" s="51">
        <v>17656</v>
      </c>
      <c r="W446" s="51">
        <v>14930</v>
      </c>
      <c r="X446" s="51">
        <v>21398</v>
      </c>
      <c r="Y446" s="51">
        <v>9735</v>
      </c>
      <c r="Z446" s="51">
        <v>8731</v>
      </c>
      <c r="AA446" s="51">
        <v>17467</v>
      </c>
      <c r="AB446" s="51">
        <v>8398</v>
      </c>
      <c r="AC446" s="51">
        <v>16103</v>
      </c>
      <c r="AD446" s="51">
        <v>17950</v>
      </c>
      <c r="AE446" s="51">
        <v>11282</v>
      </c>
      <c r="AF446" s="51">
        <v>11149</v>
      </c>
      <c r="AG446" s="51">
        <v>18496</v>
      </c>
      <c r="AH446" s="51">
        <v>13235</v>
      </c>
      <c r="AI446" s="51">
        <v>10766</v>
      </c>
      <c r="AJ446" s="51">
        <v>15983</v>
      </c>
      <c r="AK446" s="51">
        <v>15496</v>
      </c>
      <c r="AL446" s="51">
        <v>15147</v>
      </c>
      <c r="AM446" s="51">
        <v>16196</v>
      </c>
      <c r="AN446" s="49">
        <v>84096</v>
      </c>
      <c r="AO446" s="51">
        <v>93758</v>
      </c>
      <c r="AP446" s="51">
        <v>441574</v>
      </c>
      <c r="AQ446" s="51">
        <v>68257</v>
      </c>
      <c r="AR446" s="51">
        <v>137613</v>
      </c>
      <c r="AS446" s="51">
        <v>84892</v>
      </c>
      <c r="AT446" s="51">
        <v>117049</v>
      </c>
      <c r="AU446" s="51">
        <v>24967</v>
      </c>
      <c r="AV446" s="51">
        <v>22068</v>
      </c>
      <c r="AW446" s="51">
        <v>58859</v>
      </c>
      <c r="AX446" s="51">
        <v>11487</v>
      </c>
      <c r="AY446" s="51">
        <v>20570</v>
      </c>
      <c r="AZ446" s="51">
        <v>47753</v>
      </c>
      <c r="BA446" s="51">
        <v>38839</v>
      </c>
      <c r="BB446" s="51">
        <v>6050</v>
      </c>
      <c r="BC446" s="51">
        <v>308425</v>
      </c>
      <c r="BD446" s="51">
        <v>76205</v>
      </c>
      <c r="BE446" s="51">
        <v>27332</v>
      </c>
      <c r="BF446" s="51">
        <v>272786</v>
      </c>
    </row>
    <row r="447" spans="1:58" x14ac:dyDescent="0.3">
      <c r="A447" s="50" t="s">
        <v>36</v>
      </c>
      <c r="B447" s="50">
        <v>27</v>
      </c>
      <c r="C447" s="50">
        <v>2006</v>
      </c>
      <c r="D447" s="50">
        <v>3.2812000000000001</v>
      </c>
      <c r="E447" s="50">
        <v>9.5252000000000003E-2</v>
      </c>
      <c r="F447" s="50">
        <v>0.57396499999999995</v>
      </c>
      <c r="G447" s="50">
        <v>1530</v>
      </c>
      <c r="H447" s="50">
        <v>7.8994999999999996E-2</v>
      </c>
      <c r="I447" s="50">
        <v>2104.8000000000002</v>
      </c>
      <c r="J447" s="50">
        <v>0.83526199999999995</v>
      </c>
      <c r="K447" s="50">
        <v>3.5999999999999997E-2</v>
      </c>
      <c r="L447" s="50">
        <v>1.2956000000000001E-2</v>
      </c>
      <c r="M447" s="50">
        <v>5.3170799999999997E-2</v>
      </c>
      <c r="N447" s="59">
        <f>R447*P447+(1-R447)*O447</f>
        <v>4244.0228500000003</v>
      </c>
      <c r="O447" s="51">
        <v>2134.1</v>
      </c>
      <c r="P447" s="51">
        <v>8920.6</v>
      </c>
      <c r="Q447" s="51">
        <v>2547</v>
      </c>
      <c r="R447" s="60">
        <v>0.31090000000000001</v>
      </c>
      <c r="S447" s="61">
        <f>Q447*R447</f>
        <v>791.8623</v>
      </c>
      <c r="T447" s="61">
        <f>Q447-S447</f>
        <v>1755.1377</v>
      </c>
      <c r="U447" s="49">
        <v>10867</v>
      </c>
      <c r="V447" s="63">
        <v>20573</v>
      </c>
      <c r="W447" s="63">
        <v>16929</v>
      </c>
      <c r="X447" s="63">
        <v>22326</v>
      </c>
      <c r="Y447" s="63">
        <v>10526</v>
      </c>
      <c r="Z447" s="63">
        <v>10729</v>
      </c>
      <c r="AA447" s="63">
        <v>22655</v>
      </c>
      <c r="AB447" s="63">
        <v>11120</v>
      </c>
      <c r="AC447" s="63">
        <v>15999</v>
      </c>
      <c r="AD447" s="63">
        <v>19343</v>
      </c>
      <c r="AE447" s="63">
        <v>12182</v>
      </c>
      <c r="AF447" s="63">
        <v>12366</v>
      </c>
      <c r="AG447" s="63">
        <v>20167</v>
      </c>
      <c r="AH447" s="63">
        <v>13444</v>
      </c>
      <c r="AI447" s="63">
        <v>20252</v>
      </c>
      <c r="AJ447" s="63">
        <v>18545</v>
      </c>
      <c r="AK447" s="63">
        <v>17322</v>
      </c>
      <c r="AL447" s="63">
        <v>16767</v>
      </c>
      <c r="AM447" s="63">
        <v>17587</v>
      </c>
      <c r="AN447" s="49">
        <v>65568</v>
      </c>
      <c r="AO447" s="51">
        <v>130108</v>
      </c>
      <c r="AP447" s="51">
        <v>431808</v>
      </c>
      <c r="AQ447" s="51">
        <v>67837</v>
      </c>
      <c r="AR447" s="51">
        <v>144421</v>
      </c>
      <c r="AS447" s="51">
        <v>75385</v>
      </c>
      <c r="AT447" s="51">
        <v>110463</v>
      </c>
      <c r="AU447" s="51">
        <v>21543</v>
      </c>
      <c r="AV447" s="51">
        <v>17037</v>
      </c>
      <c r="AW447" s="51">
        <v>58394.000000000007</v>
      </c>
      <c r="AX447" s="51">
        <v>14846</v>
      </c>
      <c r="AY447" s="51">
        <v>24949</v>
      </c>
      <c r="AZ447" s="51">
        <v>49236.000000000007</v>
      </c>
      <c r="BA447" s="51">
        <v>41174</v>
      </c>
      <c r="BB447" s="51">
        <v>6441</v>
      </c>
      <c r="BC447" s="51">
        <v>298379</v>
      </c>
      <c r="BD447" s="51">
        <v>79012</v>
      </c>
      <c r="BE447" s="51">
        <v>22378.999999999996</v>
      </c>
      <c r="BF447" s="51">
        <v>286233</v>
      </c>
    </row>
    <row r="448" spans="1:58" x14ac:dyDescent="0.3">
      <c r="A448" s="50" t="s">
        <v>36</v>
      </c>
      <c r="B448" s="50">
        <v>27</v>
      </c>
      <c r="C448" s="50">
        <v>2007</v>
      </c>
      <c r="D448" s="50">
        <v>3.5808</v>
      </c>
      <c r="E448" s="50">
        <v>0.122187</v>
      </c>
      <c r="F448" s="50">
        <v>0.58882199999999996</v>
      </c>
      <c r="G448" s="50">
        <v>2000</v>
      </c>
      <c r="H448" s="50">
        <v>8.1808000000000006E-2</v>
      </c>
      <c r="I448" s="50">
        <v>2214.17</v>
      </c>
      <c r="J448" s="50">
        <v>0.90471699999999999</v>
      </c>
      <c r="K448" s="50">
        <v>3.3000000000000002E-2</v>
      </c>
      <c r="L448" s="50">
        <v>1.3344E-2</v>
      </c>
      <c r="M448" s="50">
        <v>5.5348899999999999E-2</v>
      </c>
      <c r="N448" s="59">
        <f>R448*P448+(1-R448)*O448</f>
        <v>4756.0860599999996</v>
      </c>
      <c r="O448" s="51">
        <v>2328.9</v>
      </c>
      <c r="P448" s="51">
        <v>10012.299999999999</v>
      </c>
      <c r="Q448" s="51">
        <v>2548</v>
      </c>
      <c r="R448" s="60">
        <v>0.31590000000000001</v>
      </c>
      <c r="S448" s="61">
        <f>Q448*R448</f>
        <v>804.91320000000007</v>
      </c>
      <c r="T448" s="61">
        <f>Q448-S448</f>
        <v>1743.0868</v>
      </c>
      <c r="U448" s="52">
        <v>13117</v>
      </c>
      <c r="V448" s="63">
        <v>26626</v>
      </c>
      <c r="W448" s="63">
        <v>21182</v>
      </c>
      <c r="X448" s="63">
        <v>27022</v>
      </c>
      <c r="Y448" s="63">
        <v>13102</v>
      </c>
      <c r="Z448" s="63">
        <v>12816</v>
      </c>
      <c r="AA448" s="63">
        <v>25268</v>
      </c>
      <c r="AB448" s="63">
        <v>12079</v>
      </c>
      <c r="AC448" s="63">
        <v>18818</v>
      </c>
      <c r="AD448" s="63">
        <v>24671</v>
      </c>
      <c r="AE448" s="63">
        <v>13562</v>
      </c>
      <c r="AF448" s="63">
        <v>14234</v>
      </c>
      <c r="AG448" s="63">
        <v>23397</v>
      </c>
      <c r="AH448" s="63">
        <v>16584</v>
      </c>
      <c r="AI448" s="63">
        <v>17934</v>
      </c>
      <c r="AJ448" s="63">
        <v>22379</v>
      </c>
      <c r="AK448" s="63">
        <v>19983</v>
      </c>
      <c r="AL448" s="63">
        <v>20248</v>
      </c>
      <c r="AM448" s="63">
        <v>21406</v>
      </c>
      <c r="AN448" s="52">
        <v>58585</v>
      </c>
      <c r="AO448" s="51">
        <v>111160</v>
      </c>
      <c r="AP448" s="51">
        <v>397645</v>
      </c>
      <c r="AQ448" s="51">
        <v>68003</v>
      </c>
      <c r="AR448" s="51">
        <v>145043</v>
      </c>
      <c r="AS448" s="51">
        <v>71291</v>
      </c>
      <c r="AT448" s="51">
        <v>98950</v>
      </c>
      <c r="AU448" s="51">
        <v>21462</v>
      </c>
      <c r="AV448" s="51">
        <v>16915</v>
      </c>
      <c r="AW448" s="51">
        <v>63006</v>
      </c>
      <c r="AX448" s="51">
        <v>19343</v>
      </c>
      <c r="AY448" s="51">
        <v>23087</v>
      </c>
      <c r="AZ448" s="51">
        <v>49811</v>
      </c>
      <c r="BA448" s="51">
        <v>35224</v>
      </c>
      <c r="BB448" s="51">
        <v>3539</v>
      </c>
      <c r="BC448" s="51">
        <v>314380</v>
      </c>
      <c r="BD448" s="51">
        <v>85920</v>
      </c>
      <c r="BE448" s="51">
        <v>22112</v>
      </c>
      <c r="BF448" s="51">
        <v>344266.99999999994</v>
      </c>
    </row>
    <row r="449" spans="1:58" x14ac:dyDescent="0.3">
      <c r="A449" s="50" t="s">
        <v>36</v>
      </c>
      <c r="B449" s="50">
        <v>27</v>
      </c>
      <c r="C449" s="50">
        <v>2008</v>
      </c>
      <c r="D449" s="50">
        <v>4.3250999999999999</v>
      </c>
      <c r="E449" s="50">
        <v>9.9795999999999996E-2</v>
      </c>
      <c r="F449" s="50">
        <v>0.62276900000000002</v>
      </c>
      <c r="G449" s="50">
        <v>2900</v>
      </c>
      <c r="H449" s="50">
        <v>8.6637000000000006E-2</v>
      </c>
      <c r="I449" s="50">
        <v>2324.7800000000002</v>
      </c>
      <c r="J449" s="50">
        <v>0.974132</v>
      </c>
      <c r="K449" s="50">
        <v>3.2000000000000001E-2</v>
      </c>
      <c r="L449" s="50">
        <v>1.3329000000000001E-2</v>
      </c>
      <c r="M449" s="50">
        <v>5.7458700000000001E-2</v>
      </c>
      <c r="N449" s="59">
        <f>R449*P449+(1-R449)*O449</f>
        <v>5374.7604000000001</v>
      </c>
      <c r="O449" s="51">
        <v>2723.8</v>
      </c>
      <c r="P449" s="51">
        <v>10969.4</v>
      </c>
      <c r="Q449" s="51">
        <v>2550.88</v>
      </c>
      <c r="R449" s="60">
        <v>0.32150000000000001</v>
      </c>
      <c r="S449" s="61">
        <f>Q449*R449</f>
        <v>820.10792000000004</v>
      </c>
      <c r="T449" s="61">
        <f>Q449-S449</f>
        <v>1730.7720800000002</v>
      </c>
      <c r="U449" s="49">
        <v>14400</v>
      </c>
      <c r="V449" s="63">
        <v>34354</v>
      </c>
      <c r="W449" s="63">
        <v>24895</v>
      </c>
      <c r="X449" s="63">
        <v>30370</v>
      </c>
      <c r="Y449" s="63">
        <v>13445</v>
      </c>
      <c r="Z449" s="63">
        <v>15312</v>
      </c>
      <c r="AA449" s="63">
        <v>27913</v>
      </c>
      <c r="AB449" s="63">
        <v>13961</v>
      </c>
      <c r="AC449" s="63">
        <v>19940</v>
      </c>
      <c r="AD449" s="63">
        <v>27511</v>
      </c>
      <c r="AE449" s="63">
        <v>14910</v>
      </c>
      <c r="AF449" s="63">
        <v>16682</v>
      </c>
      <c r="AG449" s="63">
        <v>26746</v>
      </c>
      <c r="AH449" s="63">
        <v>19491</v>
      </c>
      <c r="AI449" s="63">
        <v>21719</v>
      </c>
      <c r="AJ449" s="63">
        <v>24897</v>
      </c>
      <c r="AK449" s="63">
        <v>23022</v>
      </c>
      <c r="AL449" s="63">
        <v>22676</v>
      </c>
      <c r="AM449" s="63">
        <v>25053</v>
      </c>
      <c r="AN449" s="49">
        <v>58988</v>
      </c>
      <c r="AO449" s="51">
        <v>85764</v>
      </c>
      <c r="AP449" s="51">
        <v>369429</v>
      </c>
      <c r="AQ449" s="51">
        <v>65212</v>
      </c>
      <c r="AR449" s="51">
        <v>163133.00000000003</v>
      </c>
      <c r="AS449" s="51">
        <v>60310</v>
      </c>
      <c r="AT449" s="51">
        <v>102223</v>
      </c>
      <c r="AU449" s="51">
        <v>19582</v>
      </c>
      <c r="AV449" s="51">
        <v>15450</v>
      </c>
      <c r="AW449" s="51">
        <v>66859</v>
      </c>
      <c r="AX449" s="51">
        <v>14429</v>
      </c>
      <c r="AY449" s="51">
        <v>19162</v>
      </c>
      <c r="AZ449" s="51">
        <v>48600</v>
      </c>
      <c r="BA449" s="51">
        <v>36159</v>
      </c>
      <c r="BB449" s="51">
        <v>3510</v>
      </c>
      <c r="BC449" s="51">
        <v>336840</v>
      </c>
      <c r="BD449" s="51">
        <v>89009</v>
      </c>
      <c r="BE449" s="51">
        <v>24453.999999999996</v>
      </c>
      <c r="BF449" s="51">
        <v>346347</v>
      </c>
    </row>
    <row r="450" spans="1:58" x14ac:dyDescent="0.3">
      <c r="A450" s="50" t="s">
        <v>36</v>
      </c>
      <c r="B450" s="50">
        <v>27</v>
      </c>
      <c r="C450" s="50">
        <v>2009</v>
      </c>
      <c r="D450" s="50">
        <v>4.7579000000000002</v>
      </c>
      <c r="E450" s="50">
        <v>8.6790000000000006E-2</v>
      </c>
      <c r="F450" s="50">
        <v>0.62417800000000001</v>
      </c>
      <c r="G450" s="50">
        <v>3440</v>
      </c>
      <c r="H450" s="50">
        <v>9.0379000000000001E-2</v>
      </c>
      <c r="I450" s="50">
        <v>2508.8000000000002</v>
      </c>
      <c r="J450" s="50">
        <v>1.0594300000000001</v>
      </c>
      <c r="K450" s="50">
        <v>3.3000000000000002E-2</v>
      </c>
      <c r="L450" s="50">
        <v>1.3308E-2</v>
      </c>
      <c r="M450" s="50">
        <v>5.7797099999999997E-2</v>
      </c>
      <c r="N450" s="59">
        <f>R450*P450+(1-R450)*O450</f>
        <v>5902.1770500000002</v>
      </c>
      <c r="O450" s="51">
        <v>2980.1</v>
      </c>
      <c r="P450" s="51">
        <v>11929.8</v>
      </c>
      <c r="Q450" s="51">
        <v>2554.91</v>
      </c>
      <c r="R450" s="60">
        <v>0.32650000000000001</v>
      </c>
      <c r="S450" s="61">
        <f>Q450*R450</f>
        <v>834.17811499999993</v>
      </c>
      <c r="T450" s="61">
        <f>Q450-S450</f>
        <v>1720.7318849999999</v>
      </c>
      <c r="U450" s="49">
        <v>16872</v>
      </c>
      <c r="V450" s="63">
        <v>42760</v>
      </c>
      <c r="W450" s="63">
        <v>25936</v>
      </c>
      <c r="X450" s="63">
        <v>32685</v>
      </c>
      <c r="Y450" s="63">
        <v>16423</v>
      </c>
      <c r="Z450" s="63">
        <v>16813</v>
      </c>
      <c r="AA450" s="63">
        <v>30916</v>
      </c>
      <c r="AB450" s="63">
        <v>15163</v>
      </c>
      <c r="AC450" s="63">
        <v>22186</v>
      </c>
      <c r="AD450" s="63">
        <v>30627</v>
      </c>
      <c r="AE450" s="63">
        <v>17985</v>
      </c>
      <c r="AF450" s="63">
        <v>19705</v>
      </c>
      <c r="AG450" s="63">
        <v>30173</v>
      </c>
      <c r="AH450" s="63">
        <v>21603</v>
      </c>
      <c r="AI450" s="63">
        <v>19559</v>
      </c>
      <c r="AJ450" s="63">
        <v>28608</v>
      </c>
      <c r="AK450" s="63">
        <v>26931</v>
      </c>
      <c r="AL450" s="63">
        <v>26946</v>
      </c>
      <c r="AM450" s="63">
        <v>27945</v>
      </c>
      <c r="AN450" s="49">
        <v>52687</v>
      </c>
      <c r="AO450" s="51">
        <v>88126</v>
      </c>
      <c r="AP450" s="51">
        <v>386117</v>
      </c>
      <c r="AQ450" s="51">
        <v>67351</v>
      </c>
      <c r="AR450" s="51">
        <v>140510</v>
      </c>
      <c r="AS450" s="51">
        <v>55500</v>
      </c>
      <c r="AT450" s="51">
        <v>103072</v>
      </c>
      <c r="AU450" s="51">
        <v>19951</v>
      </c>
      <c r="AV450" s="51">
        <v>22355</v>
      </c>
      <c r="AW450" s="51">
        <v>66131</v>
      </c>
      <c r="AX450" s="51">
        <v>17113</v>
      </c>
      <c r="AY450" s="51">
        <v>19745</v>
      </c>
      <c r="AZ450" s="51">
        <v>49570</v>
      </c>
      <c r="BA450" s="51">
        <v>33679</v>
      </c>
      <c r="BB450" s="51">
        <v>3441</v>
      </c>
      <c r="BC450" s="51">
        <v>335777</v>
      </c>
      <c r="BD450" s="51">
        <v>91757.000000000015</v>
      </c>
      <c r="BE450" s="51">
        <v>25017</v>
      </c>
      <c r="BF450" s="51">
        <v>351922</v>
      </c>
    </row>
    <row r="451" spans="1:58" x14ac:dyDescent="0.3">
      <c r="A451" s="50" t="s">
        <v>36</v>
      </c>
      <c r="B451" s="50">
        <v>27</v>
      </c>
      <c r="C451" s="50">
        <v>2010</v>
      </c>
      <c r="D451" s="50">
        <v>5.0903</v>
      </c>
      <c r="E451" s="50">
        <v>6.4966999999999997E-2</v>
      </c>
      <c r="F451" s="50">
        <v>0.64431300000000002</v>
      </c>
      <c r="G451" s="50">
        <v>3910</v>
      </c>
      <c r="H451" s="50">
        <v>0.167189</v>
      </c>
      <c r="I451" s="50">
        <v>2616.1799999999998</v>
      </c>
      <c r="J451" s="50">
        <v>1.2092799999999999</v>
      </c>
      <c r="K451" s="50">
        <v>3.2000000000000001E-2</v>
      </c>
      <c r="L451" s="50">
        <v>1.3672E-2</v>
      </c>
      <c r="M451" s="50">
        <v>5.79883E-2</v>
      </c>
      <c r="N451" s="59">
        <f>R451*P451+(1-R451)*O451</f>
        <v>6951.4206799999993</v>
      </c>
      <c r="O451" s="51">
        <v>3424.7</v>
      </c>
      <c r="P451" s="51">
        <v>13188.6</v>
      </c>
      <c r="Q451" s="51">
        <v>2559.98</v>
      </c>
      <c r="R451" s="60">
        <v>0.36119999999999997</v>
      </c>
      <c r="S451" s="61">
        <f>Q451*R451</f>
        <v>924.66477599999996</v>
      </c>
      <c r="T451" s="61">
        <f>Q451-S451</f>
        <v>1635.3152239999999</v>
      </c>
      <c r="U451" s="49">
        <v>19735</v>
      </c>
      <c r="V451" s="64">
        <v>43258</v>
      </c>
      <c r="W451" s="64">
        <v>28173</v>
      </c>
      <c r="X451" s="64">
        <v>37624</v>
      </c>
      <c r="Y451" s="64">
        <v>20836</v>
      </c>
      <c r="Z451" s="64">
        <v>20563</v>
      </c>
      <c r="AA451" s="64">
        <v>30928</v>
      </c>
      <c r="AB451" s="64">
        <v>17588</v>
      </c>
      <c r="AC451" s="64">
        <v>24896</v>
      </c>
      <c r="AD451" s="64">
        <v>35311</v>
      </c>
      <c r="AE451" s="64">
        <v>22936</v>
      </c>
      <c r="AF451" s="64">
        <v>21608</v>
      </c>
      <c r="AG451" s="64">
        <v>34730</v>
      </c>
      <c r="AH451" s="64">
        <v>23186</v>
      </c>
      <c r="AI451" s="64">
        <v>21384</v>
      </c>
      <c r="AJ451" s="64">
        <v>29725</v>
      </c>
      <c r="AK451" s="64">
        <v>28881</v>
      </c>
      <c r="AL451" s="64">
        <v>28769</v>
      </c>
      <c r="AM451" s="64">
        <v>30227</v>
      </c>
      <c r="AN451" s="49">
        <v>52776</v>
      </c>
      <c r="AO451" s="51">
        <v>91018.000000000015</v>
      </c>
      <c r="AP451" s="51">
        <v>352602</v>
      </c>
      <c r="AQ451" s="51">
        <v>68085</v>
      </c>
      <c r="AR451" s="51">
        <v>153922</v>
      </c>
      <c r="AS451" s="51">
        <v>56547</v>
      </c>
      <c r="AT451" s="51">
        <v>101369</v>
      </c>
      <c r="AU451" s="51">
        <v>18889</v>
      </c>
      <c r="AV451" s="51">
        <v>17716</v>
      </c>
      <c r="AW451" s="51">
        <v>68059</v>
      </c>
      <c r="AX451" s="51">
        <v>17277</v>
      </c>
      <c r="AY451" s="51">
        <v>18516</v>
      </c>
      <c r="AZ451" s="51">
        <v>51779</v>
      </c>
      <c r="BA451" s="51">
        <v>33914</v>
      </c>
      <c r="BB451" s="51">
        <v>2287</v>
      </c>
      <c r="BC451" s="51">
        <v>342117</v>
      </c>
      <c r="BD451" s="51">
        <v>99826</v>
      </c>
      <c r="BE451" s="51">
        <v>28354</v>
      </c>
      <c r="BF451" s="51">
        <v>367873</v>
      </c>
    </row>
    <row r="452" spans="1:58" x14ac:dyDescent="0.3">
      <c r="A452" s="50" t="s">
        <v>36</v>
      </c>
      <c r="B452" s="50">
        <v>27</v>
      </c>
      <c r="C452" s="50">
        <v>2011</v>
      </c>
      <c r="D452" s="50">
        <v>5.8301999999999996</v>
      </c>
      <c r="E452" s="50">
        <v>9.0909000000000004E-2</v>
      </c>
      <c r="F452" s="50">
        <v>0.65171100000000004</v>
      </c>
      <c r="G452" s="50">
        <v>5070</v>
      </c>
      <c r="H452" s="50">
        <v>0.40738000000000002</v>
      </c>
      <c r="I452" s="50">
        <v>2722.18</v>
      </c>
      <c r="J452" s="50">
        <v>1.3253999999999999</v>
      </c>
      <c r="K452" s="50">
        <v>3.1E-2</v>
      </c>
      <c r="L452" s="50">
        <v>1.443E-2</v>
      </c>
      <c r="M452" s="50">
        <v>5.8733599999999997E-2</v>
      </c>
      <c r="N452" s="59">
        <f>R452*P452+(1-R452)*O452</f>
        <v>8025.35995</v>
      </c>
      <c r="O452" s="51">
        <v>3909.4</v>
      </c>
      <c r="P452" s="51">
        <v>14988.7</v>
      </c>
      <c r="Q452" s="51">
        <v>2564.19</v>
      </c>
      <c r="R452" s="60">
        <v>0.3715</v>
      </c>
      <c r="S452" s="61">
        <f>Q452*R452</f>
        <v>952.596585</v>
      </c>
      <c r="T452" s="61">
        <f>Q452-S452</f>
        <v>1611.593415</v>
      </c>
      <c r="U452" s="49">
        <v>20409</v>
      </c>
      <c r="V452" s="53">
        <v>54103</v>
      </c>
      <c r="W452" s="53">
        <v>36312</v>
      </c>
      <c r="X452" s="53">
        <v>35797</v>
      </c>
      <c r="Y452" s="53">
        <v>25334</v>
      </c>
      <c r="Z452" s="53">
        <v>23676</v>
      </c>
      <c r="AA452" s="53">
        <v>37272</v>
      </c>
      <c r="AB452" s="53">
        <v>19653</v>
      </c>
      <c r="AC452" s="53">
        <v>25181</v>
      </c>
      <c r="AD452" s="53">
        <v>38163</v>
      </c>
      <c r="AE452" s="53">
        <v>26660</v>
      </c>
      <c r="AF452" s="53">
        <v>23143</v>
      </c>
      <c r="AG452" s="53">
        <v>34475</v>
      </c>
      <c r="AH452" s="53">
        <v>24072</v>
      </c>
      <c r="AI452" s="53">
        <v>22916</v>
      </c>
      <c r="AJ452" s="53">
        <v>31635</v>
      </c>
      <c r="AK452" s="53">
        <v>28579</v>
      </c>
      <c r="AL452" s="53">
        <v>28503</v>
      </c>
      <c r="AM452" s="53">
        <v>29806</v>
      </c>
      <c r="AN452" s="49">
        <v>52197</v>
      </c>
      <c r="AO452" s="51">
        <v>96916</v>
      </c>
      <c r="AP452" s="51">
        <v>338608</v>
      </c>
      <c r="AQ452" s="51">
        <v>70493</v>
      </c>
      <c r="AR452" s="51">
        <v>190546</v>
      </c>
      <c r="AS452" s="51">
        <v>56003</v>
      </c>
      <c r="AT452" s="51">
        <v>103980</v>
      </c>
      <c r="AU452" s="51">
        <v>18577</v>
      </c>
      <c r="AV452" s="51">
        <v>18043</v>
      </c>
      <c r="AW452" s="51">
        <v>69015</v>
      </c>
      <c r="AX452" s="51">
        <v>16364</v>
      </c>
      <c r="AY452" s="51">
        <v>18710</v>
      </c>
      <c r="AZ452" s="51">
        <v>49891</v>
      </c>
      <c r="BA452" s="51">
        <v>39811</v>
      </c>
      <c r="BB452" s="51">
        <v>3706</v>
      </c>
      <c r="BC452" s="51">
        <v>351824</v>
      </c>
      <c r="BD452" s="51">
        <v>109716</v>
      </c>
      <c r="BE452" s="51">
        <v>24684</v>
      </c>
      <c r="BF452" s="51">
        <v>363848</v>
      </c>
    </row>
    <row r="453" spans="1:58" x14ac:dyDescent="0.3">
      <c r="A453" s="50" t="s">
        <v>36</v>
      </c>
      <c r="B453" s="50">
        <v>27</v>
      </c>
      <c r="C453" s="50">
        <v>2012</v>
      </c>
      <c r="D453" s="50">
        <v>6.1439000000000004</v>
      </c>
      <c r="E453" s="50">
        <v>8.2919000000000007E-2</v>
      </c>
      <c r="F453" s="50">
        <v>0.66170799999999996</v>
      </c>
      <c r="G453" s="50">
        <v>5820</v>
      </c>
      <c r="H453" s="50">
        <v>0.56410199999999999</v>
      </c>
      <c r="I453" s="50">
        <v>2887.35</v>
      </c>
      <c r="J453" s="50">
        <v>1.4436100000000001</v>
      </c>
      <c r="K453" s="50">
        <v>2.7E-2</v>
      </c>
      <c r="L453" s="50">
        <v>1.4355E-2</v>
      </c>
      <c r="M453" s="50">
        <v>6.08637E-2</v>
      </c>
      <c r="N453" s="59">
        <f>R453*P453+(1-R453)*O453</f>
        <v>9408.6525000000001</v>
      </c>
      <c r="O453" s="51">
        <v>4506.7</v>
      </c>
      <c r="P453" s="51">
        <v>17156.900000000001</v>
      </c>
      <c r="Q453" s="51">
        <v>2577.5500000000002</v>
      </c>
      <c r="R453" s="60">
        <v>0.38750000000000001</v>
      </c>
      <c r="S453" s="61">
        <f>Q453*R453</f>
        <v>998.80062500000008</v>
      </c>
      <c r="T453" s="61">
        <f>Q453-S453</f>
        <v>1578.7493750000001</v>
      </c>
      <c r="U453" s="49">
        <v>24971</v>
      </c>
      <c r="V453" s="64">
        <v>59549</v>
      </c>
      <c r="W453" s="64">
        <v>41815</v>
      </c>
      <c r="X453" s="64">
        <v>41118</v>
      </c>
      <c r="Y453" s="64">
        <v>33312</v>
      </c>
      <c r="Z453" s="64">
        <v>27122</v>
      </c>
      <c r="AA453" s="64">
        <v>43603</v>
      </c>
      <c r="AB453" s="64">
        <v>22865</v>
      </c>
      <c r="AC453" s="64">
        <v>33062</v>
      </c>
      <c r="AD453" s="64">
        <v>44437</v>
      </c>
      <c r="AE453" s="64">
        <v>31397</v>
      </c>
      <c r="AF453" s="64">
        <v>28884</v>
      </c>
      <c r="AG453" s="64">
        <v>41814</v>
      </c>
      <c r="AH453" s="64">
        <v>28195</v>
      </c>
      <c r="AI453" s="64">
        <v>24604</v>
      </c>
      <c r="AJ453" s="64">
        <v>37631</v>
      </c>
      <c r="AK453" s="64">
        <v>35730</v>
      </c>
      <c r="AL453" s="64">
        <v>35478</v>
      </c>
      <c r="AM453" s="64">
        <v>34481</v>
      </c>
      <c r="AN453" s="49">
        <v>55471</v>
      </c>
      <c r="AO453" s="51">
        <v>96645</v>
      </c>
      <c r="AP453" s="51">
        <v>338144</v>
      </c>
      <c r="AQ453" s="51">
        <v>72169</v>
      </c>
      <c r="AR453" s="51">
        <v>229867</v>
      </c>
      <c r="AS453" s="51">
        <v>60073</v>
      </c>
      <c r="AT453" s="51">
        <v>103610</v>
      </c>
      <c r="AU453" s="51">
        <v>19290</v>
      </c>
      <c r="AV453" s="51">
        <v>20373</v>
      </c>
      <c r="AW453" s="51">
        <v>71862</v>
      </c>
      <c r="AX453" s="51">
        <v>18849</v>
      </c>
      <c r="AY453" s="51">
        <v>17090</v>
      </c>
      <c r="AZ453" s="51">
        <v>56127</v>
      </c>
      <c r="BA453" s="51">
        <v>51900.000000000007</v>
      </c>
      <c r="BB453" s="51">
        <v>3999</v>
      </c>
      <c r="BC453" s="51">
        <v>368350.99999999994</v>
      </c>
      <c r="BD453" s="51">
        <v>116930</v>
      </c>
      <c r="BE453" s="51">
        <v>25672</v>
      </c>
      <c r="BF453" s="51">
        <v>386887</v>
      </c>
    </row>
    <row r="454" spans="1:58" x14ac:dyDescent="0.3">
      <c r="A454" s="50" t="s">
        <v>36</v>
      </c>
      <c r="B454" s="50">
        <v>27</v>
      </c>
      <c r="C454" s="50">
        <v>2013</v>
      </c>
      <c r="D454" s="50">
        <v>6.3163999999999998</v>
      </c>
      <c r="E454" s="50">
        <v>9.9656999999999996E-2</v>
      </c>
      <c r="F454" s="50">
        <v>0.69097299999999995</v>
      </c>
      <c r="G454" s="50">
        <v>6200</v>
      </c>
      <c r="H454" s="50">
        <v>0.59132200000000001</v>
      </c>
      <c r="I454" s="50">
        <v>2940.07</v>
      </c>
      <c r="J454" s="50">
        <v>1.56409</v>
      </c>
      <c r="K454" s="50">
        <v>2.3E-2</v>
      </c>
      <c r="L454" s="50">
        <v>1.4329E-2</v>
      </c>
      <c r="M454" s="50">
        <v>6.3714099999999996E-2</v>
      </c>
      <c r="N454" s="59">
        <f>R454*P454+(1-R454)*O454</f>
        <v>10668.614100000001</v>
      </c>
      <c r="O454" s="51">
        <v>5107.8</v>
      </c>
      <c r="P454" s="51">
        <v>18964.8</v>
      </c>
      <c r="Q454" s="51">
        <v>2582.1799999999998</v>
      </c>
      <c r="R454" s="60">
        <v>0.40130000000000005</v>
      </c>
      <c r="S454" s="61">
        <f>Q454*R454</f>
        <v>1036.228834</v>
      </c>
      <c r="T454" s="61">
        <f>Q454-S454</f>
        <v>1545.9511659999998</v>
      </c>
      <c r="U454" s="49">
        <v>29317</v>
      </c>
      <c r="V454" s="64">
        <v>57788</v>
      </c>
      <c r="W454" s="64">
        <v>46152</v>
      </c>
      <c r="X454" s="64">
        <v>57778</v>
      </c>
      <c r="Y454" s="64">
        <v>34793</v>
      </c>
      <c r="Z454" s="64">
        <v>33083</v>
      </c>
      <c r="AA454" s="64">
        <v>51229</v>
      </c>
      <c r="AB454" s="64">
        <v>26817</v>
      </c>
      <c r="AC454" s="64">
        <v>39962</v>
      </c>
      <c r="AD454" s="64">
        <v>48791</v>
      </c>
      <c r="AE454" s="64">
        <v>37381</v>
      </c>
      <c r="AF454" s="64">
        <v>27057</v>
      </c>
      <c r="AG454" s="64">
        <v>49957</v>
      </c>
      <c r="AH454" s="64">
        <v>33119</v>
      </c>
      <c r="AI454" s="64">
        <v>27199</v>
      </c>
      <c r="AJ454" s="64">
        <v>46495</v>
      </c>
      <c r="AK454" s="64">
        <v>43061</v>
      </c>
      <c r="AL454" s="64">
        <v>39989</v>
      </c>
      <c r="AM454" s="64">
        <v>41848</v>
      </c>
      <c r="AN454" s="49">
        <v>52254</v>
      </c>
      <c r="AO454" s="51">
        <v>105772</v>
      </c>
      <c r="AP454" s="51">
        <v>391870</v>
      </c>
      <c r="AQ454" s="51">
        <v>100410</v>
      </c>
      <c r="AR454" s="51">
        <v>460595</v>
      </c>
      <c r="AS454" s="51">
        <v>76774</v>
      </c>
      <c r="AT454" s="51">
        <v>126629</v>
      </c>
      <c r="AU454" s="51">
        <v>35232</v>
      </c>
      <c r="AV454" s="51">
        <v>30607.000000000004</v>
      </c>
      <c r="AW454" s="51">
        <v>72118</v>
      </c>
      <c r="AX454" s="51">
        <v>38869</v>
      </c>
      <c r="AY454" s="51">
        <v>27206</v>
      </c>
      <c r="AZ454" s="51">
        <v>68695</v>
      </c>
      <c r="BA454" s="51">
        <v>54249</v>
      </c>
      <c r="BB454" s="51">
        <v>3309.0000000000005</v>
      </c>
      <c r="BC454" s="51">
        <v>365206</v>
      </c>
      <c r="BD454" s="51">
        <v>127819</v>
      </c>
      <c r="BE454" s="51">
        <v>25097</v>
      </c>
      <c r="BF454" s="51">
        <v>403743</v>
      </c>
    </row>
    <row r="455" spans="1:58" x14ac:dyDescent="0.3">
      <c r="A455" s="50" t="s">
        <v>36</v>
      </c>
      <c r="B455" s="50">
        <v>27</v>
      </c>
      <c r="C455" s="50">
        <v>2014</v>
      </c>
      <c r="D455" s="50">
        <v>6.3169000000000004</v>
      </c>
      <c r="E455" s="50">
        <v>7.9985000000000001E-2</v>
      </c>
      <c r="F455" s="50">
        <v>0.69580900000000001</v>
      </c>
      <c r="G455" s="50">
        <v>6950</v>
      </c>
      <c r="H455" s="50">
        <v>0.59402999999999995</v>
      </c>
      <c r="I455" s="50">
        <v>3038.82</v>
      </c>
      <c r="J455" s="50">
        <v>1.6848399999999999</v>
      </c>
      <c r="K455" s="50">
        <v>2.1999999999999999E-2</v>
      </c>
      <c r="L455" s="50">
        <v>1.4666999999999999E-2</v>
      </c>
      <c r="M455" s="50">
        <v>6.6868899999999995E-2</v>
      </c>
      <c r="N455" s="59">
        <f>R455*P455+(1-R455)*O455</f>
        <v>12748.378640000001</v>
      </c>
      <c r="O455" s="51">
        <v>6276.6</v>
      </c>
      <c r="P455" s="51">
        <v>21803.9</v>
      </c>
      <c r="Q455" s="51">
        <v>2590.7800000000002</v>
      </c>
      <c r="R455" s="60">
        <v>0.4168</v>
      </c>
      <c r="S455" s="61">
        <f>Q455*R455</f>
        <v>1079.8371040000002</v>
      </c>
      <c r="T455" s="61">
        <f>Q455-S455</f>
        <v>1510.942896</v>
      </c>
      <c r="U455" s="49">
        <v>31950</v>
      </c>
      <c r="V455" s="64">
        <v>64881</v>
      </c>
      <c r="W455" s="64">
        <v>49442</v>
      </c>
      <c r="X455" s="64">
        <v>58916</v>
      </c>
      <c r="Y455" s="64">
        <v>37176</v>
      </c>
      <c r="Z455" s="64">
        <v>35765</v>
      </c>
      <c r="AA455" s="64">
        <v>56236</v>
      </c>
      <c r="AB455" s="64">
        <v>29387</v>
      </c>
      <c r="AC455" s="64">
        <v>45628</v>
      </c>
      <c r="AD455" s="64">
        <v>52334</v>
      </c>
      <c r="AE455" s="64">
        <v>40045</v>
      </c>
      <c r="AF455" s="64">
        <v>39915</v>
      </c>
      <c r="AG455" s="64">
        <v>58166</v>
      </c>
      <c r="AH455" s="64">
        <v>37544</v>
      </c>
      <c r="AI455" s="64">
        <v>32779</v>
      </c>
      <c r="AJ455" s="64">
        <v>51241</v>
      </c>
      <c r="AK455" s="64">
        <v>45518</v>
      </c>
      <c r="AL455" s="64">
        <v>46981</v>
      </c>
      <c r="AM455" s="64">
        <v>45870</v>
      </c>
      <c r="AN455" s="49">
        <v>50176</v>
      </c>
      <c r="AO455" s="51">
        <v>126047.99999999999</v>
      </c>
      <c r="AP455" s="51">
        <v>374692.99999999994</v>
      </c>
      <c r="AQ455" s="51">
        <v>129246</v>
      </c>
      <c r="AR455" s="51">
        <v>456938.00000000006</v>
      </c>
      <c r="AS455" s="51">
        <v>81849.000000000015</v>
      </c>
      <c r="AT455" s="51">
        <v>124382</v>
      </c>
      <c r="AU455" s="51">
        <v>33622</v>
      </c>
      <c r="AV455" s="51">
        <v>27561</v>
      </c>
      <c r="AW455" s="51">
        <v>72280</v>
      </c>
      <c r="AX455" s="51">
        <v>44845</v>
      </c>
      <c r="AY455" s="51">
        <v>31261</v>
      </c>
      <c r="AZ455" s="51">
        <v>70397</v>
      </c>
      <c r="BA455" s="51">
        <v>59353</v>
      </c>
      <c r="BB455" s="51">
        <v>2990</v>
      </c>
      <c r="BC455" s="51">
        <v>380510</v>
      </c>
      <c r="BD455" s="51">
        <v>137156</v>
      </c>
      <c r="BE455" s="51">
        <v>25251</v>
      </c>
      <c r="BF455" s="51">
        <v>418890</v>
      </c>
    </row>
    <row r="456" spans="1:58" x14ac:dyDescent="0.3">
      <c r="A456" s="50" t="s">
        <v>36</v>
      </c>
      <c r="B456" s="50">
        <v>27</v>
      </c>
      <c r="C456" s="50">
        <v>2015</v>
      </c>
      <c r="D456" s="50">
        <v>6.5434000000000001</v>
      </c>
      <c r="E456" s="50">
        <v>3.7158999999999998E-2</v>
      </c>
      <c r="F456" s="50">
        <v>0.71090500000000001</v>
      </c>
      <c r="G456" s="50">
        <v>7690</v>
      </c>
      <c r="H456" s="50">
        <v>0.593526</v>
      </c>
      <c r="I456" s="50">
        <v>3082.13</v>
      </c>
      <c r="J456" s="50">
        <v>1.8180799999999999</v>
      </c>
      <c r="K456" s="50">
        <v>2.1000000000000001E-2</v>
      </c>
      <c r="L456" s="50">
        <v>1.5387E-2</v>
      </c>
      <c r="M456" s="50">
        <v>7.11257E-2</v>
      </c>
      <c r="N456" s="59">
        <f>R456*P456+(1-R456)*O456</f>
        <v>14205.465709999999</v>
      </c>
      <c r="O456" s="51">
        <v>6936.2</v>
      </c>
      <c r="P456" s="51">
        <v>23767.1</v>
      </c>
      <c r="Q456" s="51">
        <v>2599.5500000000002</v>
      </c>
      <c r="R456" s="60">
        <v>0.43190000000000001</v>
      </c>
      <c r="S456" s="61">
        <f>Q456*R456</f>
        <v>1122.7456450000002</v>
      </c>
      <c r="T456" s="61">
        <f>Q456-S456</f>
        <v>1476.804355</v>
      </c>
      <c r="U456" s="49">
        <v>37179</v>
      </c>
      <c r="V456" s="65">
        <v>63590</v>
      </c>
      <c r="W456" s="65">
        <v>50458</v>
      </c>
      <c r="X456" s="65">
        <v>63245</v>
      </c>
      <c r="Y456" s="65">
        <v>40551</v>
      </c>
      <c r="Z456" s="65">
        <v>39109</v>
      </c>
      <c r="AA456" s="65">
        <v>61318</v>
      </c>
      <c r="AB456" s="65">
        <v>32698</v>
      </c>
      <c r="AC456" s="65">
        <v>54916</v>
      </c>
      <c r="AD456" s="65">
        <v>59923</v>
      </c>
      <c r="AE456" s="65">
        <v>44302</v>
      </c>
      <c r="AF456" s="65">
        <v>44895</v>
      </c>
      <c r="AG456" s="65">
        <v>67352</v>
      </c>
      <c r="AH456" s="65">
        <v>45312</v>
      </c>
      <c r="AI456" s="65">
        <v>41777</v>
      </c>
      <c r="AJ456" s="65">
        <v>61396</v>
      </c>
      <c r="AK456" s="65">
        <v>56180</v>
      </c>
      <c r="AL456" s="65">
        <v>55246</v>
      </c>
      <c r="AM456" s="65">
        <v>55574</v>
      </c>
      <c r="AN456" s="49">
        <v>49721</v>
      </c>
      <c r="AO456" s="51">
        <v>118592</v>
      </c>
      <c r="AP456" s="51">
        <v>356230</v>
      </c>
      <c r="AQ456" s="51">
        <v>120637.00000000001</v>
      </c>
      <c r="AR456" s="51">
        <v>438157</v>
      </c>
      <c r="AS456" s="51">
        <v>81736</v>
      </c>
      <c r="AT456" s="51">
        <v>125717</v>
      </c>
      <c r="AU456" s="51">
        <v>33416</v>
      </c>
      <c r="AV456" s="51">
        <v>27300</v>
      </c>
      <c r="AW456" s="51">
        <v>74747</v>
      </c>
      <c r="AX456" s="51">
        <v>44879</v>
      </c>
      <c r="AY456" s="51">
        <v>29939</v>
      </c>
      <c r="AZ456" s="51">
        <v>69689</v>
      </c>
      <c r="BA456" s="51">
        <v>59366</v>
      </c>
      <c r="BB456" s="51">
        <v>3066.9999999999995</v>
      </c>
      <c r="BC456" s="51">
        <v>388827</v>
      </c>
      <c r="BD456" s="51">
        <v>142804</v>
      </c>
      <c r="BE456" s="51">
        <v>25146</v>
      </c>
      <c r="BF456" s="51">
        <v>427593.00000000006</v>
      </c>
    </row>
    <row r="457" spans="1:58" x14ac:dyDescent="0.3">
      <c r="A457" s="50" t="s">
        <v>36</v>
      </c>
      <c r="B457" s="50">
        <v>27</v>
      </c>
      <c r="C457" s="50">
        <v>2016</v>
      </c>
      <c r="D457" s="50">
        <v>6.3658000000000001</v>
      </c>
      <c r="E457" s="50">
        <v>4.0862000000000002E-2</v>
      </c>
      <c r="F457" s="50">
        <v>0.72120600000000001</v>
      </c>
      <c r="G457" s="50">
        <v>7660</v>
      </c>
      <c r="H457" s="50">
        <v>0.60103399999999996</v>
      </c>
      <c r="I457" s="50">
        <v>3125.57</v>
      </c>
      <c r="J457" s="50">
        <v>1.3189299999999999</v>
      </c>
      <c r="K457" s="50">
        <v>2.1999999999999999E-2</v>
      </c>
      <c r="L457" s="50">
        <v>1.6858000000000001E-2</v>
      </c>
      <c r="M457" s="50">
        <v>7.4743599999999993E-2</v>
      </c>
      <c r="N457" s="59">
        <f>R457*P457+(1-R457)*O457</f>
        <v>15606.83654</v>
      </c>
      <c r="O457" s="51">
        <v>7456.9</v>
      </c>
      <c r="P457" s="51">
        <v>25693.5</v>
      </c>
      <c r="Q457" s="51">
        <v>2610</v>
      </c>
      <c r="R457" s="60">
        <v>0.44689999999999996</v>
      </c>
      <c r="S457" s="61">
        <f>Q457*R457</f>
        <v>1166.4089999999999</v>
      </c>
      <c r="T457" s="61">
        <f>Q457-S457</f>
        <v>1443.5910000000001</v>
      </c>
      <c r="U457" s="53">
        <v>40179</v>
      </c>
      <c r="V457" s="65">
        <v>64807</v>
      </c>
      <c r="W457" s="65">
        <v>53130</v>
      </c>
      <c r="X457" s="65">
        <v>64084</v>
      </c>
      <c r="Y457" s="65">
        <v>43683</v>
      </c>
      <c r="Z457" s="65">
        <v>41464</v>
      </c>
      <c r="AA457" s="65">
        <v>64177</v>
      </c>
      <c r="AB457" s="65">
        <v>34914</v>
      </c>
      <c r="AC457" s="65">
        <v>60292</v>
      </c>
      <c r="AD457" s="65">
        <v>60252</v>
      </c>
      <c r="AE457" s="65">
        <v>46724</v>
      </c>
      <c r="AF457" s="65">
        <v>47145</v>
      </c>
      <c r="AG457" s="65">
        <v>75114</v>
      </c>
      <c r="AH457" s="65">
        <v>50595</v>
      </c>
      <c r="AI457" s="65">
        <v>38823</v>
      </c>
      <c r="AJ457" s="65">
        <v>69690</v>
      </c>
      <c r="AK457" s="65">
        <v>61593</v>
      </c>
      <c r="AL457" s="65">
        <v>58837</v>
      </c>
      <c r="AM457" s="65">
        <v>63535</v>
      </c>
      <c r="AN457" s="53">
        <v>49634</v>
      </c>
      <c r="AO457" s="51">
        <v>106657</v>
      </c>
      <c r="AP457" s="51">
        <v>335818</v>
      </c>
      <c r="AQ457" s="51">
        <v>121906</v>
      </c>
      <c r="AR457" s="51">
        <v>436959</v>
      </c>
      <c r="AS457" s="51">
        <v>81249</v>
      </c>
      <c r="AT457" s="51">
        <v>127973</v>
      </c>
      <c r="AU457" s="51">
        <v>32314</v>
      </c>
      <c r="AV457" s="51">
        <v>27494</v>
      </c>
      <c r="AW457" s="51">
        <v>76216</v>
      </c>
      <c r="AX457" s="51">
        <v>51748</v>
      </c>
      <c r="AY457" s="51">
        <v>35983</v>
      </c>
      <c r="AZ457" s="51">
        <v>68895</v>
      </c>
      <c r="BA457" s="51">
        <v>59105.999999999993</v>
      </c>
      <c r="BB457" s="51">
        <v>3267</v>
      </c>
      <c r="BC457" s="51">
        <v>386669</v>
      </c>
      <c r="BD457" s="51">
        <v>145362</v>
      </c>
      <c r="BE457" s="51">
        <v>27213</v>
      </c>
      <c r="BF457" s="51">
        <v>435120</v>
      </c>
    </row>
    <row r="458" spans="1:58" x14ac:dyDescent="0.3">
      <c r="A458" s="50" t="s">
        <v>36</v>
      </c>
      <c r="B458" s="50">
        <v>27</v>
      </c>
      <c r="C458" s="50">
        <v>2017</v>
      </c>
      <c r="D458" s="50">
        <v>6.0965999999999996</v>
      </c>
      <c r="E458" s="50">
        <v>2.0743000000000001E-2</v>
      </c>
      <c r="F458" s="50">
        <v>0.73652300000000004</v>
      </c>
      <c r="G458" s="50">
        <v>8380</v>
      </c>
      <c r="H458" s="50">
        <v>0.64440200000000003</v>
      </c>
      <c r="I458" s="50">
        <v>3130.55</v>
      </c>
      <c r="J458" s="50">
        <v>1.43415</v>
      </c>
      <c r="K458" s="50">
        <v>2.7E-2</v>
      </c>
      <c r="L458" s="50">
        <v>1.6756E-2</v>
      </c>
      <c r="M458" s="50">
        <v>7.8620300000000004E-2</v>
      </c>
      <c r="N458" s="59">
        <f>R458*P458+(1-R458)*O458</f>
        <v>17209.038470000003</v>
      </c>
      <c r="O458" s="51">
        <v>8076.1</v>
      </c>
      <c r="P458" s="51">
        <v>27763.4</v>
      </c>
      <c r="Q458" s="51">
        <v>2626</v>
      </c>
      <c r="R458" s="60">
        <v>0.46390000000000003</v>
      </c>
      <c r="S458" s="61">
        <f>Q458*R458</f>
        <v>1218.2014000000001</v>
      </c>
      <c r="T458" s="61">
        <f>Q458-S458</f>
        <v>1407.7985999999999</v>
      </c>
      <c r="U458" s="49">
        <v>47073</v>
      </c>
      <c r="V458" s="64">
        <v>76002</v>
      </c>
      <c r="W458" s="64">
        <v>59132</v>
      </c>
      <c r="X458" s="64">
        <v>67961</v>
      </c>
      <c r="Y458" s="64">
        <v>47590</v>
      </c>
      <c r="Z458" s="64">
        <v>44523</v>
      </c>
      <c r="AA458" s="64">
        <v>70222</v>
      </c>
      <c r="AB458" s="64">
        <v>37114</v>
      </c>
      <c r="AC458" s="64">
        <v>67912</v>
      </c>
      <c r="AD458" s="64">
        <v>63050</v>
      </c>
      <c r="AE458" s="64">
        <v>48071</v>
      </c>
      <c r="AF458" s="64">
        <v>46416</v>
      </c>
      <c r="AG458" s="64">
        <v>85197</v>
      </c>
      <c r="AH458" s="64">
        <v>52385</v>
      </c>
      <c r="AI458" s="64">
        <v>44184</v>
      </c>
      <c r="AJ458" s="64">
        <v>76850</v>
      </c>
      <c r="AK458" s="64">
        <v>68487</v>
      </c>
      <c r="AL458" s="64">
        <v>63705</v>
      </c>
      <c r="AM458" s="64">
        <v>69136</v>
      </c>
      <c r="AN458" s="49">
        <v>42172</v>
      </c>
      <c r="AO458" s="51">
        <v>92149</v>
      </c>
      <c r="AP458" s="51">
        <v>315050</v>
      </c>
      <c r="AQ458" s="51">
        <v>125533</v>
      </c>
      <c r="AR458" s="51">
        <v>405211.00000000006</v>
      </c>
      <c r="AS458" s="51">
        <v>77425</v>
      </c>
      <c r="AT458" s="51">
        <v>133029</v>
      </c>
      <c r="AU458" s="51">
        <v>31654</v>
      </c>
      <c r="AV458" s="51">
        <v>28994</v>
      </c>
      <c r="AW458" s="51">
        <v>84387.000000000015</v>
      </c>
      <c r="AX458" s="51">
        <v>52697</v>
      </c>
      <c r="AY458" s="51">
        <v>52836</v>
      </c>
      <c r="AZ458" s="51">
        <v>71186</v>
      </c>
      <c r="BA458" s="51">
        <v>64201.000000000007</v>
      </c>
      <c r="BB458" s="51">
        <v>2684.0000000000005</v>
      </c>
      <c r="BC458" s="51">
        <v>382369</v>
      </c>
      <c r="BD458" s="51">
        <v>153816</v>
      </c>
      <c r="BE458" s="51">
        <v>28297.000000000004</v>
      </c>
      <c r="BF458" s="51">
        <v>448480</v>
      </c>
    </row>
    <row r="459" spans="1:58" x14ac:dyDescent="0.3">
      <c r="A459" s="50" t="s">
        <v>36</v>
      </c>
      <c r="B459" s="50">
        <v>27</v>
      </c>
      <c r="C459" s="50">
        <v>2018</v>
      </c>
      <c r="D459" s="50">
        <v>6.2763999999999998</v>
      </c>
      <c r="E459" s="50">
        <v>3.9514000000000001E-2</v>
      </c>
      <c r="F459" s="50">
        <v>0.76776500000000003</v>
      </c>
      <c r="G459" s="50">
        <v>9480</v>
      </c>
      <c r="H459" s="50">
        <v>0.67186199999999996</v>
      </c>
      <c r="I459" s="50">
        <v>3152.02</v>
      </c>
      <c r="J459" s="50">
        <v>1.52441</v>
      </c>
      <c r="K459" s="50">
        <v>2.8000000000000001E-2</v>
      </c>
      <c r="L459" s="50">
        <v>1.6685999999999999E-2</v>
      </c>
      <c r="M459" s="50">
        <v>8.3250599999999994E-2</v>
      </c>
      <c r="N459" s="59">
        <f>R459*P459+(1-R459)*O459</f>
        <v>18891.918010000001</v>
      </c>
      <c r="O459" s="51">
        <v>8804.1</v>
      </c>
      <c r="P459" s="51">
        <v>29957</v>
      </c>
      <c r="Q459" s="51">
        <v>2637</v>
      </c>
      <c r="R459" s="60">
        <v>0.47689999999999999</v>
      </c>
      <c r="S459" s="61">
        <f>Q459*R459</f>
        <v>1257.5853</v>
      </c>
      <c r="T459" s="61">
        <f>Q459-S459</f>
        <v>1379.4147</v>
      </c>
      <c r="U459" s="49">
        <v>47010</v>
      </c>
      <c r="V459" s="53">
        <v>84148</v>
      </c>
      <c r="W459" s="53">
        <v>68310</v>
      </c>
      <c r="X459" s="53">
        <v>77781</v>
      </c>
      <c r="Y459" s="53">
        <v>51863</v>
      </c>
      <c r="Z459" s="53">
        <v>51200</v>
      </c>
      <c r="AA459" s="53">
        <v>81723</v>
      </c>
      <c r="AB459" s="53">
        <v>38162</v>
      </c>
      <c r="AC459" s="53">
        <v>75412</v>
      </c>
      <c r="AD459" s="53">
        <v>72637</v>
      </c>
      <c r="AE459" s="53">
        <v>50407</v>
      </c>
      <c r="AF459" s="53">
        <v>59299</v>
      </c>
      <c r="AG459" s="53">
        <v>94087</v>
      </c>
      <c r="AH459" s="53">
        <v>54623</v>
      </c>
      <c r="AI459" s="53">
        <v>57058</v>
      </c>
      <c r="AJ459" s="53">
        <v>83981</v>
      </c>
      <c r="AK459" s="53">
        <v>74842</v>
      </c>
      <c r="AL459" s="53">
        <v>69608</v>
      </c>
      <c r="AM459" s="53">
        <v>74866</v>
      </c>
      <c r="AN459" s="49">
        <v>39851</v>
      </c>
      <c r="AO459" s="51">
        <v>83794</v>
      </c>
      <c r="AP459" s="51">
        <v>291478</v>
      </c>
      <c r="AQ459" s="51">
        <v>120490.00000000001</v>
      </c>
      <c r="AR459" s="51">
        <v>355949</v>
      </c>
      <c r="AS459" s="51">
        <v>69900</v>
      </c>
      <c r="AT459" s="51">
        <v>145818</v>
      </c>
      <c r="AU459" s="51">
        <v>26607.000000000004</v>
      </c>
      <c r="AV459" s="51">
        <v>29766.000000000004</v>
      </c>
      <c r="AW459" s="51">
        <v>76886</v>
      </c>
      <c r="AX459" s="51">
        <v>45306.000000000007</v>
      </c>
      <c r="AY459" s="51">
        <v>34106</v>
      </c>
      <c r="AZ459" s="51">
        <v>64987.000000000007</v>
      </c>
      <c r="BA459" s="51">
        <v>64094.000000000007</v>
      </c>
      <c r="BB459" s="51">
        <v>3956</v>
      </c>
      <c r="BC459" s="51">
        <v>355928.00000000006</v>
      </c>
      <c r="BD459" s="51">
        <v>166358</v>
      </c>
      <c r="BE459" s="51">
        <v>26672.000000000004</v>
      </c>
      <c r="BF459" s="51">
        <v>464885</v>
      </c>
    </row>
    <row r="460" spans="1:58" x14ac:dyDescent="0.3">
      <c r="A460" s="50" t="s">
        <v>36</v>
      </c>
      <c r="B460" s="50">
        <v>27</v>
      </c>
      <c r="C460" s="50">
        <v>2019</v>
      </c>
      <c r="D460" s="50">
        <v>6.0053000000000001</v>
      </c>
      <c r="E460" s="50">
        <v>4.8349999999999997E-2</v>
      </c>
      <c r="F460" s="50">
        <v>0.74912000000000001</v>
      </c>
      <c r="G460" s="50">
        <v>8310</v>
      </c>
      <c r="H460" s="50">
        <v>0.69573099999999999</v>
      </c>
      <c r="I460" s="50">
        <v>3332.81</v>
      </c>
      <c r="J460" s="50">
        <v>1.5942099999999999</v>
      </c>
      <c r="K460" s="50">
        <v>0.03</v>
      </c>
      <c r="L460" s="50">
        <v>1.6619999999999999E-2</v>
      </c>
      <c r="M460" s="50">
        <v>8.7052299999999999E-2</v>
      </c>
      <c r="N460" s="59">
        <f>R460*P460+(1-R460)*O460</f>
        <v>20633.463050000002</v>
      </c>
      <c r="O460" s="51">
        <v>9628.9</v>
      </c>
      <c r="P460" s="51">
        <v>32323.4</v>
      </c>
      <c r="Q460" s="51">
        <v>2647.43</v>
      </c>
      <c r="R460" s="51">
        <v>0.48490000000000005</v>
      </c>
      <c r="S460" s="61">
        <f>Q460*R460</f>
        <v>1283.738807</v>
      </c>
      <c r="T460" s="61">
        <f>Q460-S460</f>
        <v>1363.6911929999999</v>
      </c>
      <c r="U460" s="49">
        <v>51011</v>
      </c>
      <c r="V460" s="49">
        <v>85432</v>
      </c>
      <c r="W460" s="49">
        <v>73138</v>
      </c>
      <c r="X460" s="49">
        <v>83511</v>
      </c>
      <c r="Y460" s="49">
        <v>54097</v>
      </c>
      <c r="Z460" s="49">
        <v>55159</v>
      </c>
      <c r="AA460" s="49">
        <v>84638</v>
      </c>
      <c r="AB460" s="49">
        <v>40319</v>
      </c>
      <c r="AC460" s="49">
        <v>80909</v>
      </c>
      <c r="AD460" s="49">
        <v>78914</v>
      </c>
      <c r="AE460" s="49">
        <v>49226</v>
      </c>
      <c r="AF460" s="49">
        <v>50130</v>
      </c>
      <c r="AG460" s="49">
        <v>99718</v>
      </c>
      <c r="AH460" s="49">
        <v>55910</v>
      </c>
      <c r="AI460" s="49">
        <v>44366</v>
      </c>
      <c r="AJ460" s="49">
        <v>86761</v>
      </c>
      <c r="AK460" s="49">
        <v>76480</v>
      </c>
      <c r="AL460" s="49">
        <v>68623</v>
      </c>
      <c r="AM460" s="49">
        <v>76736</v>
      </c>
      <c r="AN460" s="49">
        <v>19804</v>
      </c>
      <c r="AO460" s="49">
        <v>76683</v>
      </c>
      <c r="AP460" s="49">
        <v>281307</v>
      </c>
      <c r="AQ460" s="49">
        <v>113119</v>
      </c>
      <c r="AR460" s="49">
        <v>345873</v>
      </c>
      <c r="AS460" s="49">
        <v>78385</v>
      </c>
      <c r="AT460" s="49">
        <v>131580</v>
      </c>
      <c r="AU460" s="49">
        <v>28030</v>
      </c>
      <c r="AV460" s="49">
        <v>37413</v>
      </c>
      <c r="AW460" s="49">
        <v>95629</v>
      </c>
      <c r="AX460" s="49">
        <v>54447</v>
      </c>
      <c r="AY460" s="49">
        <v>1966</v>
      </c>
      <c r="AZ460" s="49">
        <v>66032</v>
      </c>
      <c r="BA460" s="49">
        <v>59999</v>
      </c>
      <c r="BB460" s="49">
        <v>5226</v>
      </c>
      <c r="BC460" s="49">
        <v>391520</v>
      </c>
      <c r="BD460" s="49">
        <v>170374</v>
      </c>
      <c r="BE460" s="49">
        <v>27926</v>
      </c>
      <c r="BF460" s="49">
        <v>508681</v>
      </c>
    </row>
    <row r="461" spans="1:58" x14ac:dyDescent="0.3">
      <c r="A461" s="50" t="s">
        <v>37</v>
      </c>
      <c r="B461" s="50">
        <v>28</v>
      </c>
      <c r="C461" s="50">
        <v>2003</v>
      </c>
      <c r="D461" s="50">
        <v>4.7929000000000004</v>
      </c>
      <c r="E461" s="50">
        <v>0.113139</v>
      </c>
      <c r="F461" s="50">
        <v>0.60470999999999997</v>
      </c>
      <c r="G461" s="50">
        <v>1780</v>
      </c>
      <c r="H461" s="50">
        <v>0.105805</v>
      </c>
      <c r="I461" s="50">
        <v>337.49099999999999</v>
      </c>
      <c r="J461" s="50">
        <v>0.87475499999999995</v>
      </c>
      <c r="K461" s="50">
        <v>3.7999999999999999E-2</v>
      </c>
      <c r="L461" s="50">
        <v>1.6854000000000001E-2</v>
      </c>
      <c r="M461" s="50">
        <v>6.6741400000000006E-2</v>
      </c>
      <c r="N461" s="59">
        <f>R461*P461+(1-R461)*O461</f>
        <v>3650.2629787257665</v>
      </c>
      <c r="O461" s="51">
        <v>1794.1</v>
      </c>
      <c r="P461" s="51">
        <v>6745.3</v>
      </c>
      <c r="Q461" s="51">
        <v>534</v>
      </c>
      <c r="R461" s="60">
        <v>0.37489153714771489</v>
      </c>
      <c r="S461" s="61">
        <f>Q461*R461</f>
        <v>200.19208083687974</v>
      </c>
      <c r="T461" s="61">
        <f>Q461-S461</f>
        <v>333.80791916312023</v>
      </c>
      <c r="U461" s="52">
        <v>10577</v>
      </c>
      <c r="V461" s="62">
        <v>14930</v>
      </c>
      <c r="W461" s="62">
        <v>12193</v>
      </c>
      <c r="X461" s="62">
        <v>21364</v>
      </c>
      <c r="Y461" s="62">
        <v>10694</v>
      </c>
      <c r="Z461" s="62">
        <v>9986</v>
      </c>
      <c r="AA461" s="62">
        <v>18227</v>
      </c>
      <c r="AB461" s="62">
        <v>11811</v>
      </c>
      <c r="AC461" s="62">
        <v>24594</v>
      </c>
      <c r="AD461" s="62">
        <v>19235</v>
      </c>
      <c r="AE461" s="62">
        <v>14024</v>
      </c>
      <c r="AF461" s="62">
        <v>12874</v>
      </c>
      <c r="AG461" s="62">
        <v>21917</v>
      </c>
      <c r="AH461" s="62">
        <v>10930</v>
      </c>
      <c r="AI461" s="62">
        <v>13188</v>
      </c>
      <c r="AJ461" s="62">
        <v>16473</v>
      </c>
      <c r="AK461" s="62">
        <v>17172</v>
      </c>
      <c r="AL461" s="62">
        <v>15071</v>
      </c>
      <c r="AM461" s="62">
        <v>16971</v>
      </c>
      <c r="AN461" s="50">
        <v>22930</v>
      </c>
      <c r="AO461" s="51">
        <v>18713</v>
      </c>
      <c r="AP461" s="51">
        <v>68410</v>
      </c>
      <c r="AQ461" s="51">
        <v>17277</v>
      </c>
      <c r="AR461" s="51">
        <v>29407</v>
      </c>
      <c r="AS461" s="51">
        <v>18138</v>
      </c>
      <c r="AT461" s="51">
        <v>29067</v>
      </c>
      <c r="AU461" s="51">
        <v>5215.9999999999991</v>
      </c>
      <c r="AV461" s="51">
        <v>7029</v>
      </c>
      <c r="AW461" s="51">
        <v>15034</v>
      </c>
      <c r="AX461" s="51">
        <v>1648</v>
      </c>
      <c r="AY461" s="51">
        <v>4897</v>
      </c>
      <c r="AZ461" s="51">
        <v>19295</v>
      </c>
      <c r="BA461" s="51">
        <v>11840</v>
      </c>
      <c r="BB461" s="51">
        <v>2291</v>
      </c>
      <c r="BC461" s="51">
        <v>61072</v>
      </c>
      <c r="BD461" s="51">
        <v>21903</v>
      </c>
      <c r="BE461" s="51">
        <v>5767</v>
      </c>
      <c r="BF461" s="51">
        <v>66824</v>
      </c>
    </row>
    <row r="462" spans="1:58" x14ac:dyDescent="0.3">
      <c r="A462" s="50" t="s">
        <v>37</v>
      </c>
      <c r="B462" s="50">
        <v>28</v>
      </c>
      <c r="C462" s="50">
        <v>2004</v>
      </c>
      <c r="D462" s="50">
        <v>4.5214999999999996</v>
      </c>
      <c r="E462" s="50">
        <v>0.10428999999999999</v>
      </c>
      <c r="F462" s="50">
        <v>0.62919700000000001</v>
      </c>
      <c r="G462" s="50">
        <v>2410</v>
      </c>
      <c r="H462" s="50">
        <v>0.10857</v>
      </c>
      <c r="I462" s="50">
        <v>388.46699999999998</v>
      </c>
      <c r="J462" s="50">
        <v>0.98131199999999996</v>
      </c>
      <c r="K462" s="50">
        <v>3.9199999999999999E-2</v>
      </c>
      <c r="L462" s="50">
        <v>1.6698000000000001E-2</v>
      </c>
      <c r="M462" s="50">
        <v>6.4110600000000004E-2</v>
      </c>
      <c r="N462" s="59">
        <f>R462*P462+(1-R462)*O462</f>
        <v>4193.3918284055617</v>
      </c>
      <c r="O462" s="51">
        <v>1957.65</v>
      </c>
      <c r="P462" s="51">
        <v>7785.09</v>
      </c>
      <c r="Q462" s="51">
        <v>539</v>
      </c>
      <c r="R462" s="60">
        <v>0.38365763155100041</v>
      </c>
      <c r="S462" s="61">
        <f>Q462*R462</f>
        <v>206.79146340598922</v>
      </c>
      <c r="T462" s="61">
        <f>Q462-S462</f>
        <v>332.20853659401075</v>
      </c>
      <c r="U462" s="52">
        <v>12012</v>
      </c>
      <c r="V462" s="62">
        <v>18173</v>
      </c>
      <c r="W462" s="62">
        <v>12991</v>
      </c>
      <c r="X462" s="62">
        <v>24040</v>
      </c>
      <c r="Y462" s="62">
        <v>12275</v>
      </c>
      <c r="Z462" s="62">
        <v>10021</v>
      </c>
      <c r="AA462" s="62">
        <v>18016</v>
      </c>
      <c r="AB462" s="62">
        <v>12214</v>
      </c>
      <c r="AC462" s="62">
        <v>27423</v>
      </c>
      <c r="AD462" s="62">
        <v>22366</v>
      </c>
      <c r="AE462" s="62">
        <v>12978</v>
      </c>
      <c r="AF462" s="62">
        <v>12394</v>
      </c>
      <c r="AG462" s="62">
        <v>26637</v>
      </c>
      <c r="AH462" s="62">
        <v>13756</v>
      </c>
      <c r="AI462" s="62">
        <v>14705</v>
      </c>
      <c r="AJ462" s="62">
        <v>18657</v>
      </c>
      <c r="AK462" s="62">
        <v>19013</v>
      </c>
      <c r="AL462" s="62">
        <v>17533</v>
      </c>
      <c r="AM462" s="62">
        <v>18742</v>
      </c>
      <c r="AN462" s="52">
        <v>22520</v>
      </c>
      <c r="AO462" s="51">
        <v>17948</v>
      </c>
      <c r="AP462" s="51">
        <v>67430</v>
      </c>
      <c r="AQ462" s="51">
        <v>17424</v>
      </c>
      <c r="AR462" s="51">
        <v>28485.999999999996</v>
      </c>
      <c r="AS462" s="51">
        <v>17083</v>
      </c>
      <c r="AT462" s="51">
        <v>34636</v>
      </c>
      <c r="AU462" s="51">
        <v>4156</v>
      </c>
      <c r="AV462" s="51">
        <v>7295</v>
      </c>
      <c r="AW462" s="51">
        <v>14294</v>
      </c>
      <c r="AX462" s="51">
        <v>1256</v>
      </c>
      <c r="AY462" s="51">
        <v>5247.0000000000009</v>
      </c>
      <c r="AZ462" s="51">
        <v>20003.000000000004</v>
      </c>
      <c r="BA462" s="51">
        <v>7846.9999999999991</v>
      </c>
      <c r="BB462" s="51">
        <v>1965</v>
      </c>
      <c r="BC462" s="51">
        <v>61132</v>
      </c>
      <c r="BD462" s="51">
        <v>22032</v>
      </c>
      <c r="BE462" s="51">
        <v>5581</v>
      </c>
      <c r="BF462" s="51">
        <v>68877</v>
      </c>
    </row>
    <row r="463" spans="1:58" x14ac:dyDescent="0.3">
      <c r="A463" s="50" t="s">
        <v>37</v>
      </c>
      <c r="B463" s="50">
        <v>28</v>
      </c>
      <c r="C463" s="50">
        <v>2005</v>
      </c>
      <c r="D463" s="50">
        <v>6.36</v>
      </c>
      <c r="E463" s="50">
        <v>0.111832</v>
      </c>
      <c r="F463" s="50">
        <v>0.66428699999999996</v>
      </c>
      <c r="G463" s="50">
        <v>2760</v>
      </c>
      <c r="H463" s="50">
        <v>0.110497</v>
      </c>
      <c r="I463" s="50">
        <v>411.45</v>
      </c>
      <c r="J463" s="50">
        <v>0.99129199999999995</v>
      </c>
      <c r="K463" s="50">
        <v>3.9E-2</v>
      </c>
      <c r="L463" s="50">
        <v>1.4733E-2</v>
      </c>
      <c r="M463" s="50">
        <v>6.5375900000000001E-2</v>
      </c>
      <c r="N463" s="59">
        <f>R463*P463+(1-R463)*O463</f>
        <v>4469.7619999999997</v>
      </c>
      <c r="O463" s="51">
        <v>2151.5</v>
      </c>
      <c r="P463" s="51">
        <v>8057.9</v>
      </c>
      <c r="Q463" s="51">
        <v>543</v>
      </c>
      <c r="R463" s="60">
        <v>0.39250000000000002</v>
      </c>
      <c r="S463" s="61">
        <f>Q463*R463</f>
        <v>213.1275</v>
      </c>
      <c r="T463" s="61">
        <f>Q463-S463</f>
        <v>329.8725</v>
      </c>
      <c r="U463" s="49">
        <v>11558</v>
      </c>
      <c r="V463" s="51">
        <v>18476</v>
      </c>
      <c r="W463" s="51">
        <v>14638</v>
      </c>
      <c r="X463" s="51">
        <v>25145</v>
      </c>
      <c r="Y463" s="51">
        <v>15803</v>
      </c>
      <c r="Z463" s="51">
        <v>13142</v>
      </c>
      <c r="AA463" s="51">
        <v>21144</v>
      </c>
      <c r="AB463" s="51">
        <v>14906</v>
      </c>
      <c r="AC463" s="51">
        <v>29595</v>
      </c>
      <c r="AD463" s="51">
        <v>23940</v>
      </c>
      <c r="AE463" s="51">
        <v>11660</v>
      </c>
      <c r="AF463" s="51">
        <v>12167</v>
      </c>
      <c r="AG463" s="51">
        <v>31185</v>
      </c>
      <c r="AH463" s="51">
        <v>14599</v>
      </c>
      <c r="AI463" s="51">
        <v>31780</v>
      </c>
      <c r="AJ463" s="51">
        <v>19898</v>
      </c>
      <c r="AK463" s="51">
        <v>20660</v>
      </c>
      <c r="AL463" s="51">
        <v>20124</v>
      </c>
      <c r="AM463" s="51">
        <v>20477</v>
      </c>
      <c r="AN463" s="49">
        <v>22621</v>
      </c>
      <c r="AO463" s="51">
        <v>15848</v>
      </c>
      <c r="AP463" s="51">
        <v>66764</v>
      </c>
      <c r="AQ463" s="51">
        <v>17388</v>
      </c>
      <c r="AR463" s="51">
        <v>29133</v>
      </c>
      <c r="AS463" s="51">
        <v>16551</v>
      </c>
      <c r="AT463" s="51">
        <v>33910</v>
      </c>
      <c r="AU463" s="51">
        <v>4461</v>
      </c>
      <c r="AV463" s="51">
        <v>7856.9999999999991</v>
      </c>
      <c r="AW463" s="51">
        <v>14020.999999999998</v>
      </c>
      <c r="AX463" s="51">
        <v>1979</v>
      </c>
      <c r="AY463" s="51">
        <v>5900</v>
      </c>
      <c r="AZ463" s="51">
        <v>18432</v>
      </c>
      <c r="BA463" s="51">
        <v>7607</v>
      </c>
      <c r="BB463" s="51">
        <v>2459</v>
      </c>
      <c r="BC463" s="51">
        <v>61672</v>
      </c>
      <c r="BD463" s="51">
        <v>24406</v>
      </c>
      <c r="BE463" s="51">
        <v>6415</v>
      </c>
      <c r="BF463" s="51">
        <v>68938</v>
      </c>
    </row>
    <row r="464" spans="1:58" x14ac:dyDescent="0.3">
      <c r="A464" s="50" t="s">
        <v>37</v>
      </c>
      <c r="B464" s="50">
        <v>28</v>
      </c>
      <c r="C464" s="50">
        <v>2006</v>
      </c>
      <c r="D464" s="50">
        <v>6.9379</v>
      </c>
      <c r="E464" s="50">
        <v>3.5621E-2</v>
      </c>
      <c r="F464" s="50">
        <v>0.67876099999999995</v>
      </c>
      <c r="G464" s="50">
        <v>3280</v>
      </c>
      <c r="H464" s="50">
        <v>0.114051</v>
      </c>
      <c r="I464" s="50">
        <v>660.75</v>
      </c>
      <c r="J464" s="50">
        <v>1.00644</v>
      </c>
      <c r="K464" s="50">
        <v>3.9E-2</v>
      </c>
      <c r="L464" s="50">
        <v>1.4599000000000001E-2</v>
      </c>
      <c r="M464" s="50">
        <v>6.7554100000000006E-2</v>
      </c>
      <c r="N464" s="59">
        <f>R464*P464+(1-R464)*O464</f>
        <v>4966.0491999999995</v>
      </c>
      <c r="O464" s="51">
        <v>2358.4</v>
      </c>
      <c r="P464" s="51">
        <v>9000.4</v>
      </c>
      <c r="Q464" s="51">
        <v>548</v>
      </c>
      <c r="R464" s="60">
        <v>0.3926</v>
      </c>
      <c r="S464" s="61">
        <f>Q464*R464</f>
        <v>215.1448</v>
      </c>
      <c r="T464" s="61">
        <f>Q464-S464</f>
        <v>332.85519999999997</v>
      </c>
      <c r="U464" s="49">
        <v>15332</v>
      </c>
      <c r="V464" s="63">
        <v>24021</v>
      </c>
      <c r="W464" s="63">
        <v>17184</v>
      </c>
      <c r="X464" s="63">
        <v>27047</v>
      </c>
      <c r="Y464" s="63">
        <v>16291</v>
      </c>
      <c r="Z464" s="63">
        <v>13850</v>
      </c>
      <c r="AA464" s="63">
        <v>24278</v>
      </c>
      <c r="AB464" s="63">
        <v>13133</v>
      </c>
      <c r="AC464" s="63">
        <v>29897</v>
      </c>
      <c r="AD464" s="63">
        <v>25721</v>
      </c>
      <c r="AE464" s="63">
        <v>12712</v>
      </c>
      <c r="AF464" s="63">
        <v>17468</v>
      </c>
      <c r="AG464" s="63">
        <v>35029</v>
      </c>
      <c r="AH464" s="63">
        <v>15386</v>
      </c>
      <c r="AI464" s="63">
        <v>48111</v>
      </c>
      <c r="AJ464" s="63">
        <v>24173</v>
      </c>
      <c r="AK464" s="63">
        <v>23810</v>
      </c>
      <c r="AL464" s="63">
        <v>23073</v>
      </c>
      <c r="AM464" s="63">
        <v>23544</v>
      </c>
      <c r="AN464" s="49">
        <v>22939</v>
      </c>
      <c r="AO464" s="51">
        <v>16769</v>
      </c>
      <c r="AP464" s="51">
        <v>67114</v>
      </c>
      <c r="AQ464" s="51">
        <v>17395</v>
      </c>
      <c r="AR464" s="51">
        <v>29006</v>
      </c>
      <c r="AS464" s="51">
        <v>15476</v>
      </c>
      <c r="AT464" s="51">
        <v>32957</v>
      </c>
      <c r="AU464" s="51">
        <v>4116</v>
      </c>
      <c r="AV464" s="51">
        <v>8064</v>
      </c>
      <c r="AW464" s="51">
        <v>14530</v>
      </c>
      <c r="AX464" s="51">
        <v>1975</v>
      </c>
      <c r="AY464" s="51">
        <v>6962</v>
      </c>
      <c r="AZ464" s="51">
        <v>17811</v>
      </c>
      <c r="BA464" s="51">
        <v>7701</v>
      </c>
      <c r="BB464" s="51">
        <v>2922</v>
      </c>
      <c r="BC464" s="51">
        <v>62753</v>
      </c>
      <c r="BD464" s="51">
        <v>25120</v>
      </c>
      <c r="BE464" s="51">
        <v>6457.0000000000009</v>
      </c>
      <c r="BF464" s="51">
        <v>71990</v>
      </c>
    </row>
    <row r="465" spans="1:58" x14ac:dyDescent="0.3">
      <c r="A465" s="50" t="s">
        <v>37</v>
      </c>
      <c r="B465" s="50">
        <v>28</v>
      </c>
      <c r="C465" s="50">
        <v>2007</v>
      </c>
      <c r="D465" s="50">
        <v>7.5084999999999997</v>
      </c>
      <c r="E465" s="50">
        <v>7.5818999999999998E-2</v>
      </c>
      <c r="F465" s="50">
        <v>0.68955999999999995</v>
      </c>
      <c r="G465" s="50">
        <v>4350</v>
      </c>
      <c r="H465" s="50">
        <v>0.118116</v>
      </c>
      <c r="I465" s="50">
        <v>728.57500000000005</v>
      </c>
      <c r="J465" s="50">
        <v>1.05497</v>
      </c>
      <c r="K465" s="50">
        <v>3.7499999999999999E-2</v>
      </c>
      <c r="L465" s="50">
        <v>1.4493000000000001E-2</v>
      </c>
      <c r="M465" s="50">
        <v>6.7601900000000006E-2</v>
      </c>
      <c r="N465" s="59">
        <f>R465*P465+(1-R465)*O465</f>
        <v>5726.0346100000006</v>
      </c>
      <c r="O465" s="51">
        <v>2683.8</v>
      </c>
      <c r="P465" s="51">
        <v>10276.1</v>
      </c>
      <c r="Q465" s="51">
        <v>552</v>
      </c>
      <c r="R465" s="60">
        <v>0.4007</v>
      </c>
      <c r="S465" s="61">
        <f>Q465*R465</f>
        <v>221.18639999999999</v>
      </c>
      <c r="T465" s="61">
        <f>Q465-S465</f>
        <v>330.81360000000001</v>
      </c>
      <c r="U465" s="52">
        <v>18747</v>
      </c>
      <c r="V465" s="63">
        <v>27600</v>
      </c>
      <c r="W465" s="63">
        <v>19923</v>
      </c>
      <c r="X465" s="63">
        <v>28286</v>
      </c>
      <c r="Y465" s="63">
        <v>15811</v>
      </c>
      <c r="Z465" s="63">
        <v>15257</v>
      </c>
      <c r="AA465" s="63">
        <v>29132</v>
      </c>
      <c r="AB465" s="63">
        <v>12744</v>
      </c>
      <c r="AC465" s="63">
        <v>26777</v>
      </c>
      <c r="AD465" s="63">
        <v>29131</v>
      </c>
      <c r="AE465" s="63">
        <v>14924</v>
      </c>
      <c r="AF465" s="63">
        <v>22210</v>
      </c>
      <c r="AG465" s="63">
        <v>40976</v>
      </c>
      <c r="AH465" s="63">
        <v>18481</v>
      </c>
      <c r="AI465" s="63">
        <v>26884</v>
      </c>
      <c r="AJ465" s="63">
        <v>30464</v>
      </c>
      <c r="AK465" s="63">
        <v>27329</v>
      </c>
      <c r="AL465" s="63">
        <v>28782</v>
      </c>
      <c r="AM465" s="63">
        <v>28795</v>
      </c>
      <c r="AN465" s="52">
        <v>22247</v>
      </c>
      <c r="AO465" s="51">
        <v>16124</v>
      </c>
      <c r="AP465" s="51">
        <v>71291</v>
      </c>
      <c r="AQ465" s="51">
        <v>19055</v>
      </c>
      <c r="AR465" s="51">
        <v>34879</v>
      </c>
      <c r="AS465" s="51">
        <v>14635</v>
      </c>
      <c r="AT465" s="51">
        <v>33065</v>
      </c>
      <c r="AU465" s="51">
        <v>3970</v>
      </c>
      <c r="AV465" s="51">
        <v>8715</v>
      </c>
      <c r="AW465" s="51">
        <v>15269</v>
      </c>
      <c r="AX465" s="51">
        <v>2728.9999999999995</v>
      </c>
      <c r="AY465" s="51">
        <v>8011</v>
      </c>
      <c r="AZ465" s="51">
        <v>16645</v>
      </c>
      <c r="BA465" s="51">
        <v>8054</v>
      </c>
      <c r="BB465" s="51">
        <v>6326.0000000000009</v>
      </c>
      <c r="BC465" s="51">
        <v>63971</v>
      </c>
      <c r="BD465" s="51">
        <v>25726</v>
      </c>
      <c r="BE465" s="51">
        <v>7007</v>
      </c>
      <c r="BF465" s="51">
        <v>76184</v>
      </c>
    </row>
    <row r="466" spans="1:58" x14ac:dyDescent="0.3">
      <c r="A466" s="50" t="s">
        <v>37</v>
      </c>
      <c r="B466" s="50">
        <v>28</v>
      </c>
      <c r="C466" s="50">
        <v>2008</v>
      </c>
      <c r="D466" s="50">
        <v>8.2271999999999998</v>
      </c>
      <c r="E466" s="50">
        <v>8.1085000000000004E-2</v>
      </c>
      <c r="F466" s="50">
        <v>0.69496800000000003</v>
      </c>
      <c r="G466" s="50">
        <v>5590</v>
      </c>
      <c r="H466" s="50">
        <v>0.123223</v>
      </c>
      <c r="I466" s="50">
        <v>784.18899999999996</v>
      </c>
      <c r="J466" s="50">
        <v>1.0859799999999999</v>
      </c>
      <c r="K466" s="50">
        <v>3.7999999999999999E-2</v>
      </c>
      <c r="L466" s="50">
        <v>1.4433E-2</v>
      </c>
      <c r="M466" s="50">
        <v>6.9493200000000005E-2</v>
      </c>
      <c r="N466" s="59">
        <f>R466*P466+(1-R466)*O466</f>
        <v>6566.6611199999988</v>
      </c>
      <c r="O466" s="51">
        <v>3061.2</v>
      </c>
      <c r="P466" s="51">
        <v>11640.4</v>
      </c>
      <c r="Q466" s="51">
        <v>554.29999999999995</v>
      </c>
      <c r="R466" s="60">
        <v>0.40860000000000002</v>
      </c>
      <c r="S466" s="61">
        <f>Q466*R466</f>
        <v>226.48697999999999</v>
      </c>
      <c r="T466" s="61">
        <f>Q466-S466</f>
        <v>327.81301999999994</v>
      </c>
      <c r="U466" s="49">
        <v>21849</v>
      </c>
      <c r="V466" s="63">
        <v>33732</v>
      </c>
      <c r="W466" s="63">
        <v>23742</v>
      </c>
      <c r="X466" s="63">
        <v>35955</v>
      </c>
      <c r="Y466" s="63">
        <v>18529</v>
      </c>
      <c r="Z466" s="63">
        <v>19153</v>
      </c>
      <c r="AA466" s="63">
        <v>33827</v>
      </c>
      <c r="AB466" s="63">
        <v>14389</v>
      </c>
      <c r="AC466" s="63">
        <v>31454</v>
      </c>
      <c r="AD466" s="63">
        <v>36723</v>
      </c>
      <c r="AE466" s="63">
        <v>24131</v>
      </c>
      <c r="AF466" s="63">
        <v>18651</v>
      </c>
      <c r="AG466" s="63">
        <v>44408</v>
      </c>
      <c r="AH466" s="63">
        <v>21134</v>
      </c>
      <c r="AI466" s="63">
        <v>45740</v>
      </c>
      <c r="AJ466" s="63">
        <v>36426</v>
      </c>
      <c r="AK466" s="63">
        <v>32695</v>
      </c>
      <c r="AL466" s="63">
        <v>31526</v>
      </c>
      <c r="AM466" s="63">
        <v>34068</v>
      </c>
      <c r="AN466" s="49">
        <v>23193</v>
      </c>
      <c r="AO466" s="51">
        <v>17850</v>
      </c>
      <c r="AP466" s="51">
        <v>79513</v>
      </c>
      <c r="AQ466" s="51">
        <v>14281</v>
      </c>
      <c r="AR466" s="51">
        <v>35131</v>
      </c>
      <c r="AS466" s="51">
        <v>15859</v>
      </c>
      <c r="AT466" s="51">
        <v>32239</v>
      </c>
      <c r="AU466" s="51">
        <v>3801</v>
      </c>
      <c r="AV466" s="51">
        <v>8225</v>
      </c>
      <c r="AW466" s="51">
        <v>16240.000000000002</v>
      </c>
      <c r="AX466" s="51">
        <v>5870</v>
      </c>
      <c r="AY466" s="51">
        <v>5208</v>
      </c>
      <c r="AZ466" s="51">
        <v>17337</v>
      </c>
      <c r="BA466" s="51">
        <v>9345</v>
      </c>
      <c r="BB466" s="51">
        <v>5785</v>
      </c>
      <c r="BC466" s="51">
        <v>68033</v>
      </c>
      <c r="BD466" s="51">
        <v>26714.000000000004</v>
      </c>
      <c r="BE466" s="51">
        <v>6582</v>
      </c>
      <c r="BF466" s="51">
        <v>78958</v>
      </c>
    </row>
    <row r="467" spans="1:58" x14ac:dyDescent="0.3">
      <c r="A467" s="50" t="s">
        <v>37</v>
      </c>
      <c r="B467" s="50">
        <v>28</v>
      </c>
      <c r="C467" s="50">
        <v>2009</v>
      </c>
      <c r="D467" s="50">
        <v>9.6568000000000005</v>
      </c>
      <c r="E467" s="50">
        <v>0.17110400000000001</v>
      </c>
      <c r="F467" s="50">
        <v>0.69347999999999999</v>
      </c>
      <c r="G467" s="50">
        <v>7180</v>
      </c>
      <c r="H467" s="50">
        <v>0.12801000000000001</v>
      </c>
      <c r="I467" s="50">
        <v>832.56299999999999</v>
      </c>
      <c r="J467" s="50">
        <v>1.20139</v>
      </c>
      <c r="K467" s="50">
        <v>3.7999999999999999E-2</v>
      </c>
      <c r="L467" s="50">
        <v>1.6149E-2</v>
      </c>
      <c r="M467" s="50">
        <v>6.9740300000000005E-2</v>
      </c>
      <c r="N467" s="59">
        <f>R467*P467+(1-R467)*O467</f>
        <v>7262.0482999999986</v>
      </c>
      <c r="O467" s="51">
        <v>3346.2</v>
      </c>
      <c r="P467" s="51">
        <v>12691.9</v>
      </c>
      <c r="Q467" s="51">
        <v>557.29999999999995</v>
      </c>
      <c r="R467" s="60">
        <v>0.41899999999999998</v>
      </c>
      <c r="S467" s="61">
        <f>Q467*R467</f>
        <v>233.50869999999998</v>
      </c>
      <c r="T467" s="61">
        <f>Q467-S467</f>
        <v>323.79129999999998</v>
      </c>
      <c r="U467" s="49">
        <v>24022</v>
      </c>
      <c r="V467" s="63">
        <v>34890</v>
      </c>
      <c r="W467" s="63">
        <v>23671</v>
      </c>
      <c r="X467" s="63">
        <v>39404</v>
      </c>
      <c r="Y467" s="63">
        <v>24062</v>
      </c>
      <c r="Z467" s="63">
        <v>21175</v>
      </c>
      <c r="AA467" s="63">
        <v>37319</v>
      </c>
      <c r="AB467" s="63">
        <v>16825</v>
      </c>
      <c r="AC467" s="63">
        <v>35417</v>
      </c>
      <c r="AD467" s="63">
        <v>37456</v>
      </c>
      <c r="AE467" s="63">
        <v>22716</v>
      </c>
      <c r="AF467" s="63">
        <v>35718</v>
      </c>
      <c r="AG467" s="63">
        <v>45158</v>
      </c>
      <c r="AH467" s="63">
        <v>23562</v>
      </c>
      <c r="AI467" s="63">
        <v>30093</v>
      </c>
      <c r="AJ467" s="63">
        <v>38821</v>
      </c>
      <c r="AK467" s="63">
        <v>35089</v>
      </c>
      <c r="AL467" s="63">
        <v>36700</v>
      </c>
      <c r="AM467" s="63">
        <v>37760</v>
      </c>
      <c r="AN467" s="49">
        <v>19786</v>
      </c>
      <c r="AO467" s="51">
        <v>19303</v>
      </c>
      <c r="AP467" s="51">
        <v>87203</v>
      </c>
      <c r="AQ467" s="51">
        <v>13043</v>
      </c>
      <c r="AR467" s="51">
        <v>39972</v>
      </c>
      <c r="AS467" s="51">
        <v>18049</v>
      </c>
      <c r="AT467" s="51">
        <v>32761</v>
      </c>
      <c r="AU467" s="51">
        <v>4771</v>
      </c>
      <c r="AV467" s="51">
        <v>8210</v>
      </c>
      <c r="AW467" s="51">
        <v>18156</v>
      </c>
      <c r="AX467" s="51">
        <v>6812</v>
      </c>
      <c r="AY467" s="51">
        <v>9076</v>
      </c>
      <c r="AZ467" s="51">
        <v>21039</v>
      </c>
      <c r="BA467" s="51">
        <v>9866</v>
      </c>
      <c r="BB467" s="51">
        <v>3271</v>
      </c>
      <c r="BC467" s="51">
        <v>73385</v>
      </c>
      <c r="BD467" s="51">
        <v>29567</v>
      </c>
      <c r="BE467" s="51">
        <v>6649.0000000000009</v>
      </c>
      <c r="BF467" s="51">
        <v>85335</v>
      </c>
    </row>
    <row r="468" spans="1:58" x14ac:dyDescent="0.3">
      <c r="A468" s="50" t="s">
        <v>37</v>
      </c>
      <c r="B468" s="50">
        <v>28</v>
      </c>
      <c r="C468" s="50">
        <v>2010</v>
      </c>
      <c r="D468" s="50">
        <v>12.46</v>
      </c>
      <c r="E468" s="50">
        <v>7.9868999999999996E-2</v>
      </c>
      <c r="F468" s="50">
        <v>0.70625000000000004</v>
      </c>
      <c r="G468" s="50">
        <v>10600</v>
      </c>
      <c r="H468" s="50">
        <v>0.24757299999999999</v>
      </c>
      <c r="I468" s="50">
        <v>860.93</v>
      </c>
      <c r="J468" s="50">
        <v>1.35158</v>
      </c>
      <c r="K468" s="50">
        <v>3.7999999999999999E-2</v>
      </c>
      <c r="L468" s="50">
        <v>1.5972E-2</v>
      </c>
      <c r="M468" s="50">
        <v>7.0092399999999999E-2</v>
      </c>
      <c r="N468" s="59">
        <f>R468*P468+(1-R468)*O468</f>
        <v>8331.2565599999998</v>
      </c>
      <c r="O468" s="51">
        <v>3862.7</v>
      </c>
      <c r="P468" s="51">
        <v>13855</v>
      </c>
      <c r="Q468" s="51">
        <v>563.47</v>
      </c>
      <c r="R468" s="60">
        <v>0.44719999999999999</v>
      </c>
      <c r="S468" s="61">
        <f>Q468*R468</f>
        <v>251.98378400000001</v>
      </c>
      <c r="T468" s="61">
        <f>Q468-S468</f>
        <v>311.48621600000001</v>
      </c>
      <c r="U468" s="49">
        <v>26020</v>
      </c>
      <c r="V468" s="64">
        <v>40320</v>
      </c>
      <c r="W468" s="64">
        <v>28459</v>
      </c>
      <c r="X468" s="64">
        <v>44721</v>
      </c>
      <c r="Y468" s="64">
        <v>26423</v>
      </c>
      <c r="Z468" s="64">
        <v>24898</v>
      </c>
      <c r="AA468" s="64">
        <v>43523</v>
      </c>
      <c r="AB468" s="64">
        <v>18574</v>
      </c>
      <c r="AC468" s="64">
        <v>41668</v>
      </c>
      <c r="AD468" s="64">
        <v>41641</v>
      </c>
      <c r="AE468" s="64">
        <v>21948</v>
      </c>
      <c r="AF468" s="64">
        <v>42784</v>
      </c>
      <c r="AG468" s="64">
        <v>48822</v>
      </c>
      <c r="AH468" s="64">
        <v>25591</v>
      </c>
      <c r="AI468" s="64">
        <v>32969</v>
      </c>
      <c r="AJ468" s="64">
        <v>42447</v>
      </c>
      <c r="AK468" s="64">
        <v>37126</v>
      </c>
      <c r="AL468" s="64">
        <v>38694</v>
      </c>
      <c r="AM468" s="64">
        <v>40648</v>
      </c>
      <c r="AN468" s="49">
        <v>17453</v>
      </c>
      <c r="AO468" s="51">
        <v>20022.000000000004</v>
      </c>
      <c r="AP468" s="51">
        <v>97600</v>
      </c>
      <c r="AQ468" s="51">
        <v>12350.000000000002</v>
      </c>
      <c r="AR468" s="51">
        <v>40593</v>
      </c>
      <c r="AS468" s="51">
        <v>17408</v>
      </c>
      <c r="AT468" s="51">
        <v>32740</v>
      </c>
      <c r="AU468" s="51">
        <v>4749</v>
      </c>
      <c r="AV468" s="51">
        <v>7826.9999999999991</v>
      </c>
      <c r="AW468" s="51">
        <v>19648</v>
      </c>
      <c r="AX468" s="51">
        <v>6322</v>
      </c>
      <c r="AY468" s="51">
        <v>8304</v>
      </c>
      <c r="AZ468" s="51">
        <v>23101</v>
      </c>
      <c r="BA468" s="51">
        <v>11328</v>
      </c>
      <c r="BB468" s="51">
        <v>3048</v>
      </c>
      <c r="BC468" s="51">
        <v>75170</v>
      </c>
      <c r="BD468" s="51">
        <v>31984</v>
      </c>
      <c r="BE468" s="51">
        <v>7331</v>
      </c>
      <c r="BF468" s="51">
        <v>89064</v>
      </c>
    </row>
    <row r="469" spans="1:58" x14ac:dyDescent="0.3">
      <c r="A469" s="50" t="s">
        <v>37</v>
      </c>
      <c r="B469" s="50">
        <v>28</v>
      </c>
      <c r="C469" s="50">
        <v>2011</v>
      </c>
      <c r="D469" s="50">
        <v>14.835000000000001</v>
      </c>
      <c r="E469" s="50">
        <v>0.111461</v>
      </c>
      <c r="F469" s="50">
        <v>0.65828799999999998</v>
      </c>
      <c r="G469" s="50">
        <v>14300</v>
      </c>
      <c r="H469" s="50">
        <v>0.46095399999999997</v>
      </c>
      <c r="I469" s="50">
        <v>889.93499999999995</v>
      </c>
      <c r="J469" s="50">
        <v>1.41052</v>
      </c>
      <c r="K469" s="50">
        <v>3.7999999999999999E-2</v>
      </c>
      <c r="L469" s="50">
        <v>1.584E-2</v>
      </c>
      <c r="M469" s="50">
        <v>7.20412E-2</v>
      </c>
      <c r="N469" s="59">
        <f>R469*P469+(1-R469)*O469</f>
        <v>9690.2965600000007</v>
      </c>
      <c r="O469" s="51">
        <v>4608.5</v>
      </c>
      <c r="P469" s="51">
        <v>15603.3</v>
      </c>
      <c r="Q469" s="51">
        <v>568.16999999999996</v>
      </c>
      <c r="R469" s="60">
        <v>0.4622</v>
      </c>
      <c r="S469" s="61">
        <f>Q469*R469</f>
        <v>262.60817399999996</v>
      </c>
      <c r="T469" s="61">
        <f>Q469-S469</f>
        <v>305.561826</v>
      </c>
      <c r="U469" s="49">
        <v>30407</v>
      </c>
      <c r="V469" s="53">
        <v>45311</v>
      </c>
      <c r="W469" s="53">
        <v>35208</v>
      </c>
      <c r="X469" s="53">
        <v>45168</v>
      </c>
      <c r="Y469" s="53">
        <v>32352</v>
      </c>
      <c r="Z469" s="53">
        <v>30059</v>
      </c>
      <c r="AA469" s="53">
        <v>50252</v>
      </c>
      <c r="AB469" s="53">
        <v>21874</v>
      </c>
      <c r="AC469" s="53">
        <v>47356</v>
      </c>
      <c r="AD469" s="53">
        <v>54446</v>
      </c>
      <c r="AE469" s="53">
        <v>26309</v>
      </c>
      <c r="AF469" s="53">
        <v>46007</v>
      </c>
      <c r="AG469" s="53">
        <v>55466</v>
      </c>
      <c r="AH469" s="53">
        <v>31582</v>
      </c>
      <c r="AI469" s="53">
        <v>35573</v>
      </c>
      <c r="AJ469" s="53">
        <v>49848</v>
      </c>
      <c r="AK469" s="53">
        <v>41696</v>
      </c>
      <c r="AL469" s="53">
        <v>42506</v>
      </c>
      <c r="AM469" s="53">
        <v>46408</v>
      </c>
      <c r="AN469" s="49">
        <v>17909</v>
      </c>
      <c r="AO469" s="51">
        <v>26027</v>
      </c>
      <c r="AP469" s="51">
        <v>120868</v>
      </c>
      <c r="AQ469" s="51">
        <v>14535</v>
      </c>
      <c r="AR469" s="51">
        <v>66314</v>
      </c>
      <c r="AS469" s="51">
        <v>22652</v>
      </c>
      <c r="AT469" s="51">
        <v>34290</v>
      </c>
      <c r="AU469" s="51">
        <v>7632</v>
      </c>
      <c r="AV469" s="51">
        <v>8844</v>
      </c>
      <c r="AW469" s="51">
        <v>20035</v>
      </c>
      <c r="AX469" s="51">
        <v>9530</v>
      </c>
      <c r="AY469" s="51">
        <v>8409</v>
      </c>
      <c r="AZ469" s="51">
        <v>26515</v>
      </c>
      <c r="BA469" s="51">
        <v>10114</v>
      </c>
      <c r="BB469" s="51">
        <v>2868</v>
      </c>
      <c r="BC469" s="51">
        <v>75901</v>
      </c>
      <c r="BD469" s="51">
        <v>33954</v>
      </c>
      <c r="BE469" s="51">
        <v>7221.9999999999991</v>
      </c>
      <c r="BF469" s="51">
        <v>92288</v>
      </c>
    </row>
    <row r="470" spans="1:58" x14ac:dyDescent="0.3">
      <c r="A470" s="50" t="s">
        <v>37</v>
      </c>
      <c r="B470" s="50">
        <v>28</v>
      </c>
      <c r="C470" s="50">
        <v>2012</v>
      </c>
      <c r="D470" s="50">
        <v>15.520099999999999</v>
      </c>
      <c r="E470" s="50">
        <v>0.122</v>
      </c>
      <c r="F470" s="50">
        <v>0.65839000000000003</v>
      </c>
      <c r="G470" s="50">
        <v>14700</v>
      </c>
      <c r="H470" s="50">
        <v>0.50962200000000002</v>
      </c>
      <c r="I470" s="50">
        <v>913.58199999999999</v>
      </c>
      <c r="J470" s="50">
        <v>1.44394</v>
      </c>
      <c r="K470" s="50">
        <v>3.4000000000000002E-2</v>
      </c>
      <c r="L470" s="50">
        <v>1.5702000000000001E-2</v>
      </c>
      <c r="M470" s="50">
        <v>7.2449399999999997E-2</v>
      </c>
      <c r="N470" s="59">
        <f>R470*P470+(1-R470)*O470</f>
        <v>11152.98136</v>
      </c>
      <c r="O470" s="51">
        <v>5364.4</v>
      </c>
      <c r="P470" s="51">
        <v>17566.3</v>
      </c>
      <c r="Q470" s="51">
        <v>573.16999999999996</v>
      </c>
      <c r="R470" s="60">
        <v>0.47439999999999999</v>
      </c>
      <c r="S470" s="61">
        <f>Q470*R470</f>
        <v>271.91184799999996</v>
      </c>
      <c r="T470" s="61">
        <f>Q470-S470</f>
        <v>301.258152</v>
      </c>
      <c r="U470" s="49">
        <v>29087</v>
      </c>
      <c r="V470" s="64">
        <v>54731</v>
      </c>
      <c r="W470" s="64">
        <v>42633</v>
      </c>
      <c r="X470" s="64">
        <v>59026</v>
      </c>
      <c r="Y470" s="64">
        <v>38019</v>
      </c>
      <c r="Z470" s="64">
        <v>35273</v>
      </c>
      <c r="AA470" s="64">
        <v>57690</v>
      </c>
      <c r="AB470" s="64">
        <v>27613</v>
      </c>
      <c r="AC470" s="64">
        <v>54819</v>
      </c>
      <c r="AD470" s="64">
        <v>59574</v>
      </c>
      <c r="AE470" s="64">
        <v>33489</v>
      </c>
      <c r="AF470" s="64">
        <v>59427</v>
      </c>
      <c r="AG470" s="64">
        <v>60957</v>
      </c>
      <c r="AH470" s="64">
        <v>33091</v>
      </c>
      <c r="AI470" s="64">
        <v>38722</v>
      </c>
      <c r="AJ470" s="64">
        <v>51359</v>
      </c>
      <c r="AK470" s="64">
        <v>43126</v>
      </c>
      <c r="AL470" s="64">
        <v>45084</v>
      </c>
      <c r="AM470" s="64">
        <v>47443</v>
      </c>
      <c r="AN470" s="49">
        <v>15669</v>
      </c>
      <c r="AO470" s="51">
        <v>25860</v>
      </c>
      <c r="AP470" s="51">
        <v>116883</v>
      </c>
      <c r="AQ470" s="51">
        <v>19845</v>
      </c>
      <c r="AR470" s="51">
        <v>73524</v>
      </c>
      <c r="AS470" s="51">
        <v>23542</v>
      </c>
      <c r="AT470" s="51">
        <v>34008</v>
      </c>
      <c r="AU470" s="51">
        <v>6788.9999999999991</v>
      </c>
      <c r="AV470" s="51">
        <v>9275</v>
      </c>
      <c r="AW470" s="51">
        <v>21911.999999999996</v>
      </c>
      <c r="AX470" s="51">
        <v>7536.0000000000009</v>
      </c>
      <c r="AY470" s="51">
        <v>7939.0000000000009</v>
      </c>
      <c r="AZ470" s="51">
        <v>28209</v>
      </c>
      <c r="BA470" s="51">
        <v>10216</v>
      </c>
      <c r="BB470" s="51">
        <v>3366</v>
      </c>
      <c r="BC470" s="51">
        <v>75788</v>
      </c>
      <c r="BD470" s="51">
        <v>36704</v>
      </c>
      <c r="BE470" s="51">
        <v>7766</v>
      </c>
      <c r="BF470" s="51">
        <v>92040</v>
      </c>
    </row>
    <row r="471" spans="1:58" x14ac:dyDescent="0.3">
      <c r="A471" s="50" t="s">
        <v>37</v>
      </c>
      <c r="B471" s="50">
        <v>28</v>
      </c>
      <c r="C471" s="50">
        <v>2013</v>
      </c>
      <c r="D471" s="50">
        <v>14.8855</v>
      </c>
      <c r="E471" s="50">
        <v>4.3707999999999997E-2</v>
      </c>
      <c r="F471" s="50">
        <v>0.74487599999999998</v>
      </c>
      <c r="G471" s="50">
        <v>14900</v>
      </c>
      <c r="H471" s="50">
        <v>0.53029599999999999</v>
      </c>
      <c r="I471" s="50">
        <v>970.74599999999998</v>
      </c>
      <c r="J471" s="50">
        <v>1.3814900000000001</v>
      </c>
      <c r="K471" s="50">
        <v>3.3000000000000002E-2</v>
      </c>
      <c r="L471" s="50">
        <v>1.5577000000000001E-2</v>
      </c>
      <c r="M471" s="50">
        <v>7.3340299999999997E-2</v>
      </c>
      <c r="N471" s="59">
        <f>R471*P471+(1-R471)*O471</f>
        <v>12649.24871</v>
      </c>
      <c r="O471" s="51">
        <v>6196.4</v>
      </c>
      <c r="P471" s="51">
        <v>19498.5</v>
      </c>
      <c r="Q471" s="51">
        <v>577.79</v>
      </c>
      <c r="R471" s="60">
        <v>0.48509999999999998</v>
      </c>
      <c r="S471" s="61">
        <f>Q471*R471</f>
        <v>280.28592899999995</v>
      </c>
      <c r="T471" s="61">
        <f>Q471-S471</f>
        <v>297.50407100000001</v>
      </c>
      <c r="U471" s="49">
        <v>32204</v>
      </c>
      <c r="V471" s="64">
        <v>72764</v>
      </c>
      <c r="W471" s="64">
        <v>45090</v>
      </c>
      <c r="X471" s="64">
        <v>63403</v>
      </c>
      <c r="Y471" s="64">
        <v>40242</v>
      </c>
      <c r="Z471" s="64">
        <v>40200</v>
      </c>
      <c r="AA471" s="64">
        <v>60428</v>
      </c>
      <c r="AB471" s="64">
        <v>31724</v>
      </c>
      <c r="AC471" s="64">
        <v>49989</v>
      </c>
      <c r="AD471" s="64">
        <v>67182</v>
      </c>
      <c r="AE471" s="64">
        <v>32456</v>
      </c>
      <c r="AF471" s="64">
        <v>30685</v>
      </c>
      <c r="AG471" s="64">
        <v>59097</v>
      </c>
      <c r="AH471" s="64">
        <v>39286</v>
      </c>
      <c r="AI471" s="64">
        <v>27848</v>
      </c>
      <c r="AJ471" s="64">
        <v>57705</v>
      </c>
      <c r="AK471" s="64">
        <v>48976</v>
      </c>
      <c r="AL471" s="64">
        <v>49730</v>
      </c>
      <c r="AM471" s="64">
        <v>54414</v>
      </c>
      <c r="AN471" s="49">
        <v>14207</v>
      </c>
      <c r="AO471" s="51">
        <v>44155</v>
      </c>
      <c r="AP471" s="51">
        <v>118359</v>
      </c>
      <c r="AQ471" s="51">
        <v>18548</v>
      </c>
      <c r="AR471" s="51">
        <v>73223</v>
      </c>
      <c r="AS471" s="51">
        <v>23644</v>
      </c>
      <c r="AT471" s="51">
        <v>47567.000000000007</v>
      </c>
      <c r="AU471" s="51">
        <v>6058</v>
      </c>
      <c r="AV471" s="51">
        <v>10001</v>
      </c>
      <c r="AW471" s="51">
        <v>21601</v>
      </c>
      <c r="AX471" s="51">
        <v>8252</v>
      </c>
      <c r="AY471" s="51">
        <v>7046</v>
      </c>
      <c r="AZ471" s="51">
        <v>23424.999999999996</v>
      </c>
      <c r="BA471" s="51">
        <v>10366</v>
      </c>
      <c r="BB471" s="51">
        <v>557</v>
      </c>
      <c r="BC471" s="51">
        <v>76453</v>
      </c>
      <c r="BD471" s="51">
        <v>36797</v>
      </c>
      <c r="BE471" s="51">
        <v>8147</v>
      </c>
      <c r="BF471" s="51">
        <v>93539.999999999985</v>
      </c>
    </row>
    <row r="472" spans="1:58" x14ac:dyDescent="0.3">
      <c r="A472" s="50" t="s">
        <v>37</v>
      </c>
      <c r="B472" s="50">
        <v>28</v>
      </c>
      <c r="C472" s="50">
        <v>2014</v>
      </c>
      <c r="D472" s="50">
        <v>14.682499999999999</v>
      </c>
      <c r="E472" s="50">
        <v>5.0467999999999999E-2</v>
      </c>
      <c r="F472" s="50">
        <v>0.75978400000000001</v>
      </c>
      <c r="G472" s="50">
        <v>15900</v>
      </c>
      <c r="H472" s="50">
        <v>0.54711900000000002</v>
      </c>
      <c r="I472" s="50">
        <v>1006.55</v>
      </c>
      <c r="J472" s="50">
        <v>1.50481</v>
      </c>
      <c r="K472" s="50">
        <v>3.2000000000000001E-2</v>
      </c>
      <c r="L472" s="50">
        <v>2.0567999999999999E-2</v>
      </c>
      <c r="M472" s="50">
        <v>7.0485000000000006E-2</v>
      </c>
      <c r="N472" s="59">
        <f>R472*P472+(1-R472)*O472</f>
        <v>14761.597419999998</v>
      </c>
      <c r="O472" s="51">
        <v>7282.7</v>
      </c>
      <c r="P472" s="51">
        <v>22306.6</v>
      </c>
      <c r="Q472" s="51">
        <v>583.41999999999996</v>
      </c>
      <c r="R472" s="60">
        <v>0.49780000000000002</v>
      </c>
      <c r="S472" s="61">
        <f>Q472*R472</f>
        <v>290.42647599999998</v>
      </c>
      <c r="T472" s="61">
        <f>Q472-S472</f>
        <v>292.99352399999998</v>
      </c>
      <c r="U472" s="49">
        <v>35634</v>
      </c>
      <c r="V472" s="64">
        <v>80349</v>
      </c>
      <c r="W472" s="64">
        <v>51124</v>
      </c>
      <c r="X472" s="64">
        <v>66310</v>
      </c>
      <c r="Y472" s="64">
        <v>45305</v>
      </c>
      <c r="Z472" s="64">
        <v>41917</v>
      </c>
      <c r="AA472" s="64">
        <v>66580</v>
      </c>
      <c r="AB472" s="64">
        <v>35311</v>
      </c>
      <c r="AC472" s="64">
        <v>60662</v>
      </c>
      <c r="AD472" s="64">
        <v>77354</v>
      </c>
      <c r="AE472" s="64">
        <v>36842</v>
      </c>
      <c r="AF472" s="64">
        <v>36173</v>
      </c>
      <c r="AG472" s="64">
        <v>61650</v>
      </c>
      <c r="AH472" s="64">
        <v>44601</v>
      </c>
      <c r="AI472" s="64">
        <v>33526</v>
      </c>
      <c r="AJ472" s="64">
        <v>63981</v>
      </c>
      <c r="AK472" s="64">
        <v>55752</v>
      </c>
      <c r="AL472" s="64">
        <v>55759</v>
      </c>
      <c r="AM472" s="64">
        <v>59498</v>
      </c>
      <c r="AN472" s="49">
        <v>13700</v>
      </c>
      <c r="AO472" s="51">
        <v>42065</v>
      </c>
      <c r="AP472" s="51">
        <v>112628</v>
      </c>
      <c r="AQ472" s="51">
        <v>18887</v>
      </c>
      <c r="AR472" s="51">
        <v>75510</v>
      </c>
      <c r="AS472" s="51">
        <v>23220</v>
      </c>
      <c r="AT472" s="51">
        <v>40890.000000000007</v>
      </c>
      <c r="AU472" s="51">
        <v>5977</v>
      </c>
      <c r="AV472" s="51">
        <v>9330</v>
      </c>
      <c r="AW472" s="51">
        <v>22376.999999999996</v>
      </c>
      <c r="AX472" s="51">
        <v>7831</v>
      </c>
      <c r="AY472" s="51">
        <v>7942</v>
      </c>
      <c r="AZ472" s="51">
        <v>22894</v>
      </c>
      <c r="BA472" s="51">
        <v>10169</v>
      </c>
      <c r="BB472" s="51">
        <v>828</v>
      </c>
      <c r="BC472" s="51">
        <v>73928</v>
      </c>
      <c r="BD472" s="51">
        <v>37567</v>
      </c>
      <c r="BE472" s="51">
        <v>8504</v>
      </c>
      <c r="BF472" s="51">
        <v>97614</v>
      </c>
    </row>
    <row r="473" spans="1:58" x14ac:dyDescent="0.3">
      <c r="A473" s="50" t="s">
        <v>37</v>
      </c>
      <c r="B473" s="50">
        <v>28</v>
      </c>
      <c r="C473" s="50">
        <v>2015</v>
      </c>
      <c r="D473" s="50">
        <v>14.5465</v>
      </c>
      <c r="E473" s="50">
        <v>4.0034E-2</v>
      </c>
      <c r="F473" s="50">
        <v>0.77152100000000001</v>
      </c>
      <c r="G473" s="50">
        <v>16500</v>
      </c>
      <c r="H473" s="50">
        <v>0.56676199999999999</v>
      </c>
      <c r="I473" s="50">
        <v>1046.56</v>
      </c>
      <c r="J473" s="50">
        <v>1.5506899999999999</v>
      </c>
      <c r="K473" s="50">
        <v>3.2000000000000001E-2</v>
      </c>
      <c r="L473" s="50">
        <v>2.0393000000000001E-2</v>
      </c>
      <c r="M473" s="50">
        <v>7.4287500000000006E-2</v>
      </c>
      <c r="N473" s="59">
        <f>R473*P473+(1-R473)*O473</f>
        <v>16287.676699999998</v>
      </c>
      <c r="O473" s="51">
        <v>7933.4</v>
      </c>
      <c r="P473" s="51">
        <v>24542.3</v>
      </c>
      <c r="Q473" s="51">
        <v>588.42999999999995</v>
      </c>
      <c r="R473" s="60">
        <v>0.503</v>
      </c>
      <c r="S473" s="61">
        <f>Q473*R473</f>
        <v>295.98028999999997</v>
      </c>
      <c r="T473" s="61">
        <f>Q473-S473</f>
        <v>292.44970999999998</v>
      </c>
      <c r="U473" s="49">
        <v>40978</v>
      </c>
      <c r="V473" s="65">
        <v>79332</v>
      </c>
      <c r="W473" s="65">
        <v>51386</v>
      </c>
      <c r="X473" s="65">
        <v>69805</v>
      </c>
      <c r="Y473" s="65">
        <v>48717</v>
      </c>
      <c r="Z473" s="65">
        <v>46356</v>
      </c>
      <c r="AA473" s="65">
        <v>74669</v>
      </c>
      <c r="AB473" s="65">
        <v>40313</v>
      </c>
      <c r="AC473" s="65">
        <v>72527</v>
      </c>
      <c r="AD473" s="65">
        <v>81359</v>
      </c>
      <c r="AE473" s="65">
        <v>38887</v>
      </c>
      <c r="AF473" s="65">
        <v>40891</v>
      </c>
      <c r="AG473" s="65">
        <v>69678</v>
      </c>
      <c r="AH473" s="65">
        <v>48241</v>
      </c>
      <c r="AI473" s="65">
        <v>36055</v>
      </c>
      <c r="AJ473" s="65">
        <v>70728</v>
      </c>
      <c r="AK473" s="65">
        <v>58622</v>
      </c>
      <c r="AL473" s="65">
        <v>59077</v>
      </c>
      <c r="AM473" s="65">
        <v>64438</v>
      </c>
      <c r="AN473" s="49">
        <v>13504</v>
      </c>
      <c r="AO473" s="51">
        <v>39282</v>
      </c>
      <c r="AP473" s="51">
        <v>108846</v>
      </c>
      <c r="AQ473" s="51">
        <v>19568</v>
      </c>
      <c r="AR473" s="51">
        <v>70078</v>
      </c>
      <c r="AS473" s="51">
        <v>22866</v>
      </c>
      <c r="AT473" s="51">
        <v>42732</v>
      </c>
      <c r="AU473" s="51">
        <v>5920</v>
      </c>
      <c r="AV473" s="51">
        <v>8184</v>
      </c>
      <c r="AW473" s="51">
        <v>22545</v>
      </c>
      <c r="AX473" s="51">
        <v>8519</v>
      </c>
      <c r="AY473" s="51">
        <v>7882</v>
      </c>
      <c r="AZ473" s="51">
        <v>22045</v>
      </c>
      <c r="BA473" s="51">
        <v>10389</v>
      </c>
      <c r="BB473" s="51">
        <v>872</v>
      </c>
      <c r="BC473" s="51">
        <v>75774</v>
      </c>
      <c r="BD473" s="51">
        <v>38067</v>
      </c>
      <c r="BE473" s="51">
        <v>8524</v>
      </c>
      <c r="BF473" s="51">
        <v>101539</v>
      </c>
    </row>
    <row r="474" spans="1:58" x14ac:dyDescent="0.3">
      <c r="A474" s="50" t="s">
        <v>37</v>
      </c>
      <c r="B474" s="50">
        <v>28</v>
      </c>
      <c r="C474" s="50">
        <v>2016</v>
      </c>
      <c r="D474" s="50">
        <v>13.370699999999999</v>
      </c>
      <c r="E474" s="50">
        <v>3.4388000000000002E-2</v>
      </c>
      <c r="F474" s="50">
        <v>0.77688000000000001</v>
      </c>
      <c r="G474" s="50">
        <v>18500</v>
      </c>
      <c r="H474" s="50">
        <v>0.61973</v>
      </c>
      <c r="I474" s="50">
        <v>1087.98</v>
      </c>
      <c r="J474" s="50">
        <v>1.59918</v>
      </c>
      <c r="K474" s="50">
        <v>3.1E-2</v>
      </c>
      <c r="L474" s="50">
        <v>2.0236000000000001E-2</v>
      </c>
      <c r="M474" s="50">
        <v>7.4170399999999997E-2</v>
      </c>
      <c r="N474" s="59">
        <f>R474*P474+(1-R474)*O474</f>
        <v>18005.815900000001</v>
      </c>
      <c r="O474" s="51">
        <v>8664.4</v>
      </c>
      <c r="P474" s="51">
        <v>26757.4</v>
      </c>
      <c r="Q474" s="51">
        <v>593</v>
      </c>
      <c r="R474" s="60">
        <v>0.51629999999999998</v>
      </c>
      <c r="S474" s="61">
        <f>Q474*R474</f>
        <v>306.16589999999997</v>
      </c>
      <c r="T474" s="61">
        <f>Q474-S474</f>
        <v>286.83410000000003</v>
      </c>
      <c r="U474" s="53">
        <v>43796</v>
      </c>
      <c r="V474" s="65">
        <v>85469</v>
      </c>
      <c r="W474" s="65">
        <v>54846</v>
      </c>
      <c r="X474" s="65">
        <v>72928</v>
      </c>
      <c r="Y474" s="65">
        <v>50431</v>
      </c>
      <c r="Z474" s="65">
        <v>49271</v>
      </c>
      <c r="AA474" s="65">
        <v>78862</v>
      </c>
      <c r="AB474" s="65">
        <v>41809</v>
      </c>
      <c r="AC474" s="65">
        <v>71273</v>
      </c>
      <c r="AD474" s="65">
        <v>88957</v>
      </c>
      <c r="AE474" s="65">
        <v>40880</v>
      </c>
      <c r="AF474" s="65">
        <v>46666</v>
      </c>
      <c r="AG474" s="65">
        <v>78808</v>
      </c>
      <c r="AH474" s="65">
        <v>55415</v>
      </c>
      <c r="AI474" s="65">
        <v>37917</v>
      </c>
      <c r="AJ474" s="65">
        <v>79151</v>
      </c>
      <c r="AK474" s="65">
        <v>65582</v>
      </c>
      <c r="AL474" s="65">
        <v>67319</v>
      </c>
      <c r="AM474" s="65">
        <v>72434</v>
      </c>
      <c r="AN474" s="53">
        <v>13726</v>
      </c>
      <c r="AO474" s="51">
        <v>34848</v>
      </c>
      <c r="AP474" s="51">
        <v>105546</v>
      </c>
      <c r="AQ474" s="51">
        <v>21583</v>
      </c>
      <c r="AR474" s="51">
        <v>66790</v>
      </c>
      <c r="AS474" s="51">
        <v>23424.999999999996</v>
      </c>
      <c r="AT474" s="51">
        <v>42836.999999999993</v>
      </c>
      <c r="AU474" s="51">
        <v>6138</v>
      </c>
      <c r="AV474" s="51">
        <v>8907</v>
      </c>
      <c r="AW474" s="51">
        <v>23772.000000000004</v>
      </c>
      <c r="AX474" s="51">
        <v>9411</v>
      </c>
      <c r="AY474" s="51">
        <v>8583</v>
      </c>
      <c r="AZ474" s="51">
        <v>22060</v>
      </c>
      <c r="BA474" s="51">
        <v>10636.000000000002</v>
      </c>
      <c r="BB474" s="51">
        <v>866</v>
      </c>
      <c r="BC474" s="51">
        <v>77348</v>
      </c>
      <c r="BD474" s="51">
        <v>40850</v>
      </c>
      <c r="BE474" s="51">
        <v>8054</v>
      </c>
      <c r="BF474" s="51">
        <v>105546</v>
      </c>
    </row>
    <row r="475" spans="1:58" x14ac:dyDescent="0.3">
      <c r="A475" s="50" t="s">
        <v>37</v>
      </c>
      <c r="B475" s="50">
        <v>28</v>
      </c>
      <c r="C475" s="50">
        <v>2017</v>
      </c>
      <c r="D475" s="50">
        <v>12.2499</v>
      </c>
      <c r="E475" s="50">
        <v>6.1851000000000003E-2</v>
      </c>
      <c r="F475" s="50">
        <v>0.78213600000000005</v>
      </c>
      <c r="G475" s="50">
        <v>18400</v>
      </c>
      <c r="H475" s="50">
        <v>0.631104</v>
      </c>
      <c r="I475" s="50">
        <v>1119.96</v>
      </c>
      <c r="J475" s="50">
        <v>1.6768700000000001</v>
      </c>
      <c r="K475" s="50">
        <v>3.1E-2</v>
      </c>
      <c r="L475" s="50">
        <v>2.0067000000000002E-2</v>
      </c>
      <c r="M475" s="50">
        <v>7.3410600000000006E-2</v>
      </c>
      <c r="N475" s="59">
        <f>R475*P475+(1-R475)*O475</f>
        <v>19920.592620000003</v>
      </c>
      <c r="O475" s="51">
        <v>9462.2999999999993</v>
      </c>
      <c r="P475" s="51">
        <v>29168.9</v>
      </c>
      <c r="Q475" s="51">
        <v>598</v>
      </c>
      <c r="R475" s="60">
        <v>0.53070000000000006</v>
      </c>
      <c r="S475" s="61">
        <f>Q475*R475</f>
        <v>317.35860000000002</v>
      </c>
      <c r="T475" s="61">
        <f>Q475-S475</f>
        <v>280.64139999999998</v>
      </c>
      <c r="U475" s="49">
        <v>51711</v>
      </c>
      <c r="V475" s="64">
        <v>100823</v>
      </c>
      <c r="W475" s="64">
        <v>59386</v>
      </c>
      <c r="X475" s="64">
        <v>84618</v>
      </c>
      <c r="Y475" s="64">
        <v>57674</v>
      </c>
      <c r="Z475" s="64">
        <v>52477</v>
      </c>
      <c r="AA475" s="64">
        <v>86082</v>
      </c>
      <c r="AB475" s="64">
        <v>42829</v>
      </c>
      <c r="AC475" s="64">
        <v>79183</v>
      </c>
      <c r="AD475" s="64">
        <v>98911</v>
      </c>
      <c r="AE475" s="64">
        <v>44863</v>
      </c>
      <c r="AF475" s="64">
        <v>49908</v>
      </c>
      <c r="AG475" s="64">
        <v>87248</v>
      </c>
      <c r="AH475" s="64">
        <v>63194</v>
      </c>
      <c r="AI475" s="64">
        <v>41990</v>
      </c>
      <c r="AJ475" s="64">
        <v>91790</v>
      </c>
      <c r="AK475" s="64">
        <v>75747</v>
      </c>
      <c r="AL475" s="64">
        <v>78577</v>
      </c>
      <c r="AM475" s="64">
        <v>85500</v>
      </c>
      <c r="AN475" s="49">
        <v>14459</v>
      </c>
      <c r="AO475" s="51">
        <v>31226.000000000004</v>
      </c>
      <c r="AP475" s="51">
        <v>101341</v>
      </c>
      <c r="AQ475" s="51">
        <v>23690.000000000004</v>
      </c>
      <c r="AR475" s="51">
        <v>64791.000000000007</v>
      </c>
      <c r="AS475" s="51">
        <v>22094</v>
      </c>
      <c r="AT475" s="51">
        <v>46890</v>
      </c>
      <c r="AU475" s="51">
        <v>6166</v>
      </c>
      <c r="AV475" s="51">
        <v>9000</v>
      </c>
      <c r="AW475" s="51">
        <v>22680.000000000004</v>
      </c>
      <c r="AX475" s="51">
        <v>10399</v>
      </c>
      <c r="AY475" s="51">
        <v>7581</v>
      </c>
      <c r="AZ475" s="51">
        <v>22549</v>
      </c>
      <c r="BA475" s="51">
        <v>12001.000000000002</v>
      </c>
      <c r="BB475" s="51">
        <v>824</v>
      </c>
      <c r="BC475" s="51">
        <v>76373</v>
      </c>
      <c r="BD475" s="51">
        <v>43216</v>
      </c>
      <c r="BE475" s="51">
        <v>8622</v>
      </c>
      <c r="BF475" s="51">
        <v>109594</v>
      </c>
    </row>
    <row r="476" spans="1:58" x14ac:dyDescent="0.3">
      <c r="A476" s="50" t="s">
        <v>37</v>
      </c>
      <c r="B476" s="50">
        <v>28</v>
      </c>
      <c r="C476" s="50">
        <v>2018</v>
      </c>
      <c r="D476" s="50">
        <v>12.5364</v>
      </c>
      <c r="E476" s="50">
        <v>6.6554000000000002E-2</v>
      </c>
      <c r="F476" s="50">
        <v>0.78075799999999995</v>
      </c>
      <c r="G476" s="50">
        <v>19900</v>
      </c>
      <c r="H476" s="50">
        <v>0.64792700000000003</v>
      </c>
      <c r="I476" s="50">
        <v>1137.1600000000001</v>
      </c>
      <c r="J476" s="50">
        <v>1.7621800000000001</v>
      </c>
      <c r="K476" s="50">
        <v>0.03</v>
      </c>
      <c r="L476" s="50">
        <v>1.9900000000000001E-2</v>
      </c>
      <c r="M476" s="50">
        <v>7.6768900000000001E-2</v>
      </c>
      <c r="N476" s="59">
        <f>R476*P476+(1-R476)*O476</f>
        <v>21898.017639999998</v>
      </c>
      <c r="O476" s="51">
        <v>10393.299999999999</v>
      </c>
      <c r="P476" s="51">
        <v>31514.5</v>
      </c>
      <c r="Q476" s="51">
        <v>603</v>
      </c>
      <c r="R476" s="60">
        <v>0.54469999999999996</v>
      </c>
      <c r="S476" s="61">
        <f>Q476*R476</f>
        <v>328.45409999999998</v>
      </c>
      <c r="T476" s="61">
        <f>Q476-S476</f>
        <v>274.54590000000002</v>
      </c>
      <c r="U476" s="49">
        <v>56145</v>
      </c>
      <c r="V476" s="53">
        <v>117264</v>
      </c>
      <c r="W476" s="53">
        <v>63952</v>
      </c>
      <c r="X476" s="53">
        <v>96507</v>
      </c>
      <c r="Y476" s="53">
        <v>69611</v>
      </c>
      <c r="Z476" s="53">
        <v>66955</v>
      </c>
      <c r="AA476" s="53">
        <v>95947</v>
      </c>
      <c r="AB476" s="53">
        <v>46842</v>
      </c>
      <c r="AC476" s="53">
        <v>87547</v>
      </c>
      <c r="AD476" s="53">
        <v>103178</v>
      </c>
      <c r="AE476" s="53">
        <v>49772</v>
      </c>
      <c r="AF476" s="53">
        <v>55791</v>
      </c>
      <c r="AG476" s="53">
        <v>98698</v>
      </c>
      <c r="AH476" s="53">
        <v>74948</v>
      </c>
      <c r="AI476" s="53">
        <v>46051</v>
      </c>
      <c r="AJ476" s="53">
        <v>101131</v>
      </c>
      <c r="AK476" s="53">
        <v>78625</v>
      </c>
      <c r="AL476" s="53">
        <v>80991</v>
      </c>
      <c r="AM476" s="53">
        <v>93527</v>
      </c>
      <c r="AN476" s="49">
        <v>12207</v>
      </c>
      <c r="AO476" s="51">
        <v>30387</v>
      </c>
      <c r="AP476" s="51">
        <v>89896.000000000015</v>
      </c>
      <c r="AQ476" s="51">
        <v>23717</v>
      </c>
      <c r="AR476" s="51">
        <v>57536.000000000007</v>
      </c>
      <c r="AS476" s="51">
        <v>20479.000000000004</v>
      </c>
      <c r="AT476" s="51">
        <v>45725</v>
      </c>
      <c r="AU476" s="51">
        <v>4895.0000000000009</v>
      </c>
      <c r="AV476" s="51">
        <v>8515</v>
      </c>
      <c r="AW476" s="51">
        <v>23071</v>
      </c>
      <c r="AX476" s="51">
        <v>9497.0000000000018</v>
      </c>
      <c r="AY476" s="51">
        <v>6731</v>
      </c>
      <c r="AZ476" s="51">
        <v>22292</v>
      </c>
      <c r="BA476" s="51">
        <v>11121</v>
      </c>
      <c r="BB476" s="51">
        <v>543</v>
      </c>
      <c r="BC476" s="51">
        <v>77623</v>
      </c>
      <c r="BD476" s="51">
        <v>47563.000000000007</v>
      </c>
      <c r="BE476" s="51">
        <v>8227</v>
      </c>
      <c r="BF476" s="51">
        <v>127193</v>
      </c>
    </row>
    <row r="477" spans="1:58" x14ac:dyDescent="0.3">
      <c r="A477" s="50" t="s">
        <v>37</v>
      </c>
      <c r="B477" s="50">
        <v>28</v>
      </c>
      <c r="C477" s="50">
        <v>2019</v>
      </c>
      <c r="D477" s="50">
        <v>12.8703</v>
      </c>
      <c r="E477" s="50">
        <v>9.2151999999999998E-2</v>
      </c>
      <c r="F477" s="50">
        <v>0.8</v>
      </c>
      <c r="G477" s="50">
        <v>16500</v>
      </c>
      <c r="H477" s="50">
        <v>0.68095799999999995</v>
      </c>
      <c r="I477" s="50">
        <v>1159.6400000000001</v>
      </c>
      <c r="J477" s="50">
        <v>1.82942</v>
      </c>
      <c r="K477" s="50">
        <v>2.1999999999999999E-2</v>
      </c>
      <c r="L477" s="50">
        <v>1.9743E-2</v>
      </c>
      <c r="M477" s="50">
        <v>7.9098399999999999E-2</v>
      </c>
      <c r="N477" s="59">
        <f>R477*P477+(1-R477)*O477</f>
        <v>23897.515680000004</v>
      </c>
      <c r="O477" s="51">
        <v>11499.4</v>
      </c>
      <c r="P477" s="51">
        <v>33830.300000000003</v>
      </c>
      <c r="Q477" s="51">
        <v>607.82000000000005</v>
      </c>
      <c r="R477" s="51">
        <v>0.55520000000000003</v>
      </c>
      <c r="S477" s="61">
        <f>Q477*R477</f>
        <v>337.46166400000004</v>
      </c>
      <c r="T477" s="61">
        <f>Q477-S477</f>
        <v>270.35833600000001</v>
      </c>
      <c r="U477" s="49">
        <v>53169</v>
      </c>
      <c r="V477" s="49">
        <v>130239</v>
      </c>
      <c r="W477" s="49">
        <v>72550</v>
      </c>
      <c r="X477" s="49">
        <v>102656</v>
      </c>
      <c r="Y477" s="49">
        <v>69924</v>
      </c>
      <c r="Z477" s="49">
        <v>70163</v>
      </c>
      <c r="AA477" s="49">
        <v>99865</v>
      </c>
      <c r="AB477" s="49">
        <v>45724</v>
      </c>
      <c r="AC477" s="49">
        <v>107050</v>
      </c>
      <c r="AD477" s="49">
        <v>117992</v>
      </c>
      <c r="AE477" s="49">
        <v>53146</v>
      </c>
      <c r="AF477" s="49">
        <v>61323</v>
      </c>
      <c r="AG477" s="49">
        <v>100798</v>
      </c>
      <c r="AH477" s="49">
        <v>69544</v>
      </c>
      <c r="AI477" s="49">
        <v>47641</v>
      </c>
      <c r="AJ477" s="49">
        <v>99905</v>
      </c>
      <c r="AK477" s="49">
        <v>92817</v>
      </c>
      <c r="AL477" s="49">
        <v>78602</v>
      </c>
      <c r="AM477" s="49">
        <v>97769</v>
      </c>
      <c r="AN477" s="49">
        <v>5549</v>
      </c>
      <c r="AO477" s="49">
        <v>31343</v>
      </c>
      <c r="AP477" s="49">
        <v>89094</v>
      </c>
      <c r="AQ477" s="49">
        <v>20809</v>
      </c>
      <c r="AR477" s="49">
        <v>45538</v>
      </c>
      <c r="AS477" s="49">
        <v>23679</v>
      </c>
      <c r="AT477" s="49">
        <v>51946</v>
      </c>
      <c r="AU477" s="49">
        <v>5752</v>
      </c>
      <c r="AV477" s="49">
        <v>9480</v>
      </c>
      <c r="AW477" s="49">
        <v>28961</v>
      </c>
      <c r="AX477" s="49">
        <v>13751</v>
      </c>
      <c r="AY477" s="49">
        <v>1716</v>
      </c>
      <c r="AZ477" s="49">
        <v>18078</v>
      </c>
      <c r="BA477" s="49">
        <v>9545</v>
      </c>
      <c r="BB477" s="49">
        <v>1372</v>
      </c>
      <c r="BC477" s="49">
        <v>86212</v>
      </c>
      <c r="BD477" s="49">
        <v>53559</v>
      </c>
      <c r="BE477" s="49">
        <v>8242</v>
      </c>
      <c r="BF477" s="49">
        <v>151326</v>
      </c>
    </row>
    <row r="478" spans="1:58" x14ac:dyDescent="0.3">
      <c r="A478" s="50" t="s">
        <v>38</v>
      </c>
      <c r="B478" s="50">
        <v>29</v>
      </c>
      <c r="C478" s="50">
        <v>2003</v>
      </c>
      <c r="D478" s="50">
        <v>4.0220000000000002</v>
      </c>
      <c r="E478" s="50">
        <v>0.206845</v>
      </c>
      <c r="F478" s="50">
        <v>0.49698399999999998</v>
      </c>
      <c r="G478" s="50">
        <v>1270</v>
      </c>
      <c r="H478" s="50">
        <v>0.104684</v>
      </c>
      <c r="I478" s="50">
        <v>1794.58</v>
      </c>
      <c r="J478" s="50">
        <v>1.3581099999999999</v>
      </c>
      <c r="K478" s="50">
        <v>4.3999999999999997E-2</v>
      </c>
      <c r="L478" s="50">
        <v>2.069E-2</v>
      </c>
      <c r="M478" s="50">
        <v>5.4959599999999997E-2</v>
      </c>
      <c r="N478" s="59">
        <f>R478*P478+(1-R478)*O478</f>
        <v>3760.0446196929811</v>
      </c>
      <c r="O478" s="51">
        <v>2043.3</v>
      </c>
      <c r="P478" s="51">
        <v>6530.5</v>
      </c>
      <c r="Q478" s="51">
        <v>580</v>
      </c>
      <c r="R478" s="60">
        <v>0.38258705199076953</v>
      </c>
      <c r="S478" s="61">
        <f>Q478*R478</f>
        <v>221.90049015464632</v>
      </c>
      <c r="T478" s="61">
        <f>Q478-S478</f>
        <v>358.09950984535368</v>
      </c>
      <c r="U478" s="52">
        <v>8269</v>
      </c>
      <c r="V478" s="62">
        <v>14573</v>
      </c>
      <c r="W478" s="62">
        <v>10424</v>
      </c>
      <c r="X478" s="62">
        <v>18793</v>
      </c>
      <c r="Y478" s="62">
        <v>10893</v>
      </c>
      <c r="Z478" s="62">
        <v>9268</v>
      </c>
      <c r="AA478" s="62">
        <v>15341</v>
      </c>
      <c r="AB478" s="62">
        <v>7918</v>
      </c>
      <c r="AC478" s="62">
        <v>26867</v>
      </c>
      <c r="AD478" s="62">
        <v>19532</v>
      </c>
      <c r="AE478" s="62">
        <v>10678</v>
      </c>
      <c r="AF478" s="62">
        <v>11282</v>
      </c>
      <c r="AG478" s="62">
        <v>13876</v>
      </c>
      <c r="AH478" s="62">
        <v>12007</v>
      </c>
      <c r="AI478" s="62">
        <v>10566</v>
      </c>
      <c r="AJ478" s="62">
        <v>15115</v>
      </c>
      <c r="AK478" s="62">
        <v>14119</v>
      </c>
      <c r="AL478" s="62">
        <v>13910</v>
      </c>
      <c r="AM478" s="62">
        <v>13757</v>
      </c>
      <c r="AN478" s="50">
        <v>44268</v>
      </c>
      <c r="AO478" s="51">
        <v>61651.999999999993</v>
      </c>
      <c r="AP478" s="51">
        <v>120411</v>
      </c>
      <c r="AQ478" s="51">
        <v>31450</v>
      </c>
      <c r="AR478" s="51">
        <v>43821</v>
      </c>
      <c r="AS478" s="51">
        <v>24695</v>
      </c>
      <c r="AT478" s="51">
        <v>32054.999999999996</v>
      </c>
      <c r="AU478" s="51">
        <v>8063</v>
      </c>
      <c r="AV478" s="51">
        <v>6019</v>
      </c>
      <c r="AW478" s="51">
        <v>23027.000000000004</v>
      </c>
      <c r="AX478" s="51">
        <v>6485</v>
      </c>
      <c r="AY478" s="51">
        <v>6232</v>
      </c>
      <c r="AZ478" s="51">
        <v>12410.000000000002</v>
      </c>
      <c r="BA478" s="51">
        <v>16782</v>
      </c>
      <c r="BB478" s="51"/>
      <c r="BC478" s="51">
        <v>75007</v>
      </c>
      <c r="BD478" s="51">
        <v>25533</v>
      </c>
      <c r="BE478" s="51">
        <v>7932</v>
      </c>
      <c r="BF478" s="51">
        <v>70151</v>
      </c>
    </row>
    <row r="479" spans="1:58" x14ac:dyDescent="0.3">
      <c r="A479" s="50" t="s">
        <v>38</v>
      </c>
      <c r="B479" s="50">
        <v>29</v>
      </c>
      <c r="C479" s="50">
        <v>2004</v>
      </c>
      <c r="D479" s="50">
        <v>3.7776999999999998</v>
      </c>
      <c r="E479" s="50">
        <v>0.19700699999999999</v>
      </c>
      <c r="F479" s="50">
        <v>0.54988700000000001</v>
      </c>
      <c r="G479" s="50">
        <v>1700</v>
      </c>
      <c r="H479" s="50">
        <v>0.106293</v>
      </c>
      <c r="I479" s="50">
        <v>1875.9</v>
      </c>
      <c r="J479" s="50">
        <v>1.50434</v>
      </c>
      <c r="K479" s="50">
        <v>4.5100000000000001E-2</v>
      </c>
      <c r="L479" s="50">
        <v>2.2109E-2</v>
      </c>
      <c r="M479" s="50">
        <v>5.5402600000000003E-2</v>
      </c>
      <c r="N479" s="59">
        <f>R479*P479+(1-R479)*O479</f>
        <v>4505.1743884485568</v>
      </c>
      <c r="O479" s="51">
        <v>2320.0500000000002</v>
      </c>
      <c r="P479" s="51">
        <v>7748.53</v>
      </c>
      <c r="Q479" s="51">
        <v>588</v>
      </c>
      <c r="R479" s="60">
        <v>0.40252969310903919</v>
      </c>
      <c r="S479" s="61">
        <f>Q479*R479</f>
        <v>236.68745954811504</v>
      </c>
      <c r="T479" s="61">
        <f>Q479-S479</f>
        <v>351.31254045188496</v>
      </c>
      <c r="U479" s="52">
        <v>8447</v>
      </c>
      <c r="V479" s="62">
        <v>17299</v>
      </c>
      <c r="W479" s="62">
        <v>11875</v>
      </c>
      <c r="X479" s="62">
        <v>20699</v>
      </c>
      <c r="Y479" s="62">
        <v>12277</v>
      </c>
      <c r="Z479" s="62">
        <v>11365</v>
      </c>
      <c r="AA479" s="62">
        <v>16308</v>
      </c>
      <c r="AB479" s="62">
        <v>8734</v>
      </c>
      <c r="AC479" s="62">
        <v>27114</v>
      </c>
      <c r="AD479" s="62">
        <v>23443</v>
      </c>
      <c r="AE479" s="62">
        <v>12390</v>
      </c>
      <c r="AF479" s="62">
        <v>13030</v>
      </c>
      <c r="AG479" s="62">
        <v>16730</v>
      </c>
      <c r="AH479" s="62">
        <v>13589</v>
      </c>
      <c r="AI479" s="62">
        <v>12956</v>
      </c>
      <c r="AJ479" s="62">
        <v>16564</v>
      </c>
      <c r="AK479" s="62">
        <v>14537</v>
      </c>
      <c r="AL479" s="62">
        <v>15426</v>
      </c>
      <c r="AM479" s="62">
        <v>15450</v>
      </c>
      <c r="AN479" s="52">
        <v>41653</v>
      </c>
      <c r="AO479" s="51">
        <v>59715</v>
      </c>
      <c r="AP479" s="51">
        <v>119936</v>
      </c>
      <c r="AQ479" s="51">
        <v>29529</v>
      </c>
      <c r="AR479" s="51">
        <v>41830</v>
      </c>
      <c r="AS479" s="51">
        <v>21906</v>
      </c>
      <c r="AT479" s="51">
        <v>32112</v>
      </c>
      <c r="AU479" s="51">
        <v>6770.0000000000009</v>
      </c>
      <c r="AV479" s="51">
        <v>5979</v>
      </c>
      <c r="AW479" s="51">
        <v>22660</v>
      </c>
      <c r="AX479" s="51">
        <v>6398</v>
      </c>
      <c r="AY479" s="51">
        <v>6504</v>
      </c>
      <c r="AZ479" s="51">
        <v>11714</v>
      </c>
      <c r="BA479" s="51">
        <v>17611</v>
      </c>
      <c r="BB479" s="51">
        <v>561</v>
      </c>
      <c r="BC479" s="51">
        <v>74924</v>
      </c>
      <c r="BD479" s="51">
        <v>25802.999999999996</v>
      </c>
      <c r="BE479" s="51">
        <v>8001</v>
      </c>
      <c r="BF479" s="51">
        <v>70535</v>
      </c>
    </row>
    <row r="480" spans="1:58" x14ac:dyDescent="0.3">
      <c r="A480" s="50" t="s">
        <v>38</v>
      </c>
      <c r="B480" s="50">
        <v>29</v>
      </c>
      <c r="C480" s="50">
        <v>2005</v>
      </c>
      <c r="D480" s="50">
        <v>5.5932000000000004</v>
      </c>
      <c r="E480" s="50">
        <v>0.14314099999999999</v>
      </c>
      <c r="F480" s="50">
        <v>0.55821900000000002</v>
      </c>
      <c r="G480" s="50">
        <v>2010</v>
      </c>
      <c r="H480" s="50">
        <v>0.11333699999999999</v>
      </c>
      <c r="I480" s="50">
        <v>1969.58</v>
      </c>
      <c r="J480" s="50">
        <v>1.61374</v>
      </c>
      <c r="K480" s="50">
        <v>4.4999999999999998E-2</v>
      </c>
      <c r="L480" s="50">
        <v>2.1812000000000002E-2</v>
      </c>
      <c r="M480" s="50">
        <v>5.5637899999999997E-2</v>
      </c>
      <c r="N480" s="59">
        <f>R480*P480+(1-R480)*O480</f>
        <v>4870.1111600000004</v>
      </c>
      <c r="O480" s="51">
        <v>2508.9</v>
      </c>
      <c r="P480" s="51">
        <v>8093.6</v>
      </c>
      <c r="Q480" s="51">
        <v>596</v>
      </c>
      <c r="R480" s="60">
        <v>0.42280000000000001</v>
      </c>
      <c r="S480" s="61">
        <f>Q480*R480</f>
        <v>251.9888</v>
      </c>
      <c r="T480" s="61">
        <f>Q480-S480</f>
        <v>344.01120000000003</v>
      </c>
      <c r="U480" s="49">
        <v>9735</v>
      </c>
      <c r="V480" s="51">
        <v>25827</v>
      </c>
      <c r="W480" s="51">
        <v>13555</v>
      </c>
      <c r="X480" s="51">
        <v>25876</v>
      </c>
      <c r="Y480" s="51">
        <v>11754</v>
      </c>
      <c r="Z480" s="51">
        <v>13172</v>
      </c>
      <c r="AA480" s="51">
        <v>18817</v>
      </c>
      <c r="AB480" s="51">
        <v>10404</v>
      </c>
      <c r="AC480" s="51">
        <v>33315</v>
      </c>
      <c r="AD480" s="51">
        <v>29232</v>
      </c>
      <c r="AE480" s="51">
        <v>14388</v>
      </c>
      <c r="AF480" s="51">
        <v>12010</v>
      </c>
      <c r="AG480" s="51">
        <v>18051</v>
      </c>
      <c r="AH480" s="51">
        <v>13633</v>
      </c>
      <c r="AI480" s="51">
        <v>13712</v>
      </c>
      <c r="AJ480" s="51">
        <v>18256</v>
      </c>
      <c r="AK480" s="51">
        <v>18081</v>
      </c>
      <c r="AL480" s="51">
        <v>16287</v>
      </c>
      <c r="AM480" s="51">
        <v>17520</v>
      </c>
      <c r="AN480" s="49">
        <v>40319</v>
      </c>
      <c r="AO480" s="51">
        <v>55649</v>
      </c>
      <c r="AP480" s="51">
        <v>112768</v>
      </c>
      <c r="AQ480" s="51">
        <v>35517</v>
      </c>
      <c r="AR480" s="51">
        <v>39699</v>
      </c>
      <c r="AS480" s="51">
        <v>20821</v>
      </c>
      <c r="AT480" s="51">
        <v>31373.000000000004</v>
      </c>
      <c r="AU480" s="51">
        <v>7349</v>
      </c>
      <c r="AV480" s="51">
        <v>5392</v>
      </c>
      <c r="AW480" s="51">
        <v>23645</v>
      </c>
      <c r="AX480" s="51">
        <v>6812</v>
      </c>
      <c r="AY480" s="51">
        <v>6803</v>
      </c>
      <c r="AZ480" s="51">
        <v>10927</v>
      </c>
      <c r="BA480" s="51">
        <v>17808</v>
      </c>
      <c r="BB480" s="51">
        <v>600</v>
      </c>
      <c r="BC480" s="51">
        <v>72552</v>
      </c>
      <c r="BD480" s="51">
        <v>26608</v>
      </c>
      <c r="BE480" s="51">
        <v>8540</v>
      </c>
      <c r="BF480" s="51">
        <v>73658</v>
      </c>
    </row>
    <row r="481" spans="1:58" x14ac:dyDescent="0.3">
      <c r="A481" s="50" t="s">
        <v>38</v>
      </c>
      <c r="B481" s="50">
        <v>29</v>
      </c>
      <c r="C481" s="50">
        <v>2006</v>
      </c>
      <c r="D481" s="50">
        <v>5.8659999999999997</v>
      </c>
      <c r="E481" s="50">
        <v>0.13081300000000001</v>
      </c>
      <c r="F481" s="50">
        <v>0.619147</v>
      </c>
      <c r="G481" s="50">
        <v>2320</v>
      </c>
      <c r="H481" s="50">
        <v>0.12109300000000001</v>
      </c>
      <c r="I481" s="50">
        <v>2997.44</v>
      </c>
      <c r="J481" s="50">
        <v>1.7201</v>
      </c>
      <c r="K481" s="50">
        <v>4.3099999999999999E-2</v>
      </c>
      <c r="L481" s="50">
        <v>2.1523E-2</v>
      </c>
      <c r="M481" s="50">
        <v>5.7383099999999999E-2</v>
      </c>
      <c r="N481" s="59">
        <f>R481*P481+(1-R481)*O481</f>
        <v>5519.4959999999992</v>
      </c>
      <c r="O481" s="51">
        <v>2760.1</v>
      </c>
      <c r="P481" s="51">
        <v>9177.2999999999993</v>
      </c>
      <c r="Q481" s="51">
        <v>604</v>
      </c>
      <c r="R481" s="60">
        <v>0.43</v>
      </c>
      <c r="S481" s="61">
        <f>Q481*R481</f>
        <v>259.71999999999997</v>
      </c>
      <c r="T481" s="61">
        <f>Q481-S481</f>
        <v>344.28000000000003</v>
      </c>
      <c r="U481" s="49">
        <v>11757</v>
      </c>
      <c r="V481" s="63">
        <v>34339</v>
      </c>
      <c r="W481" s="63">
        <v>15903</v>
      </c>
      <c r="X481" s="63">
        <v>34783</v>
      </c>
      <c r="Y481" s="63">
        <v>13835</v>
      </c>
      <c r="Z481" s="63">
        <v>15909</v>
      </c>
      <c r="AA481" s="63">
        <v>23082</v>
      </c>
      <c r="AB481" s="63">
        <v>11150</v>
      </c>
      <c r="AC481" s="63">
        <v>33686</v>
      </c>
      <c r="AD481" s="63">
        <v>33365</v>
      </c>
      <c r="AE481" s="63">
        <v>15338</v>
      </c>
      <c r="AF481" s="63">
        <v>13398</v>
      </c>
      <c r="AG481" s="63">
        <v>22540</v>
      </c>
      <c r="AH481" s="63">
        <v>14959</v>
      </c>
      <c r="AI481" s="63">
        <v>15728</v>
      </c>
      <c r="AJ481" s="63">
        <v>20935</v>
      </c>
      <c r="AK481" s="63">
        <v>18295</v>
      </c>
      <c r="AL481" s="63">
        <v>19337</v>
      </c>
      <c r="AM481" s="63">
        <v>19780</v>
      </c>
      <c r="AN481" s="49">
        <v>30397</v>
      </c>
      <c r="AO481" s="51">
        <v>56611</v>
      </c>
      <c r="AP481" s="51">
        <v>110300</v>
      </c>
      <c r="AQ481" s="51">
        <v>36728</v>
      </c>
      <c r="AR481" s="51">
        <v>36829</v>
      </c>
      <c r="AS481" s="51">
        <v>18919</v>
      </c>
      <c r="AT481" s="51">
        <v>29015</v>
      </c>
      <c r="AU481" s="51">
        <v>6536.9999999999991</v>
      </c>
      <c r="AV481" s="51">
        <v>5067</v>
      </c>
      <c r="AW481" s="51">
        <v>25299.999999999996</v>
      </c>
      <c r="AX481" s="51">
        <v>5856</v>
      </c>
      <c r="AY481" s="51">
        <v>9152</v>
      </c>
      <c r="AZ481" s="51">
        <v>11418</v>
      </c>
      <c r="BA481" s="51">
        <v>18504</v>
      </c>
      <c r="BB481" s="51">
        <v>602</v>
      </c>
      <c r="BC481" s="51">
        <v>75828</v>
      </c>
      <c r="BD481" s="51">
        <v>26931</v>
      </c>
      <c r="BE481" s="51">
        <v>8298</v>
      </c>
      <c r="BF481" s="51">
        <v>74415</v>
      </c>
    </row>
    <row r="482" spans="1:58" x14ac:dyDescent="0.3">
      <c r="A482" s="50" t="s">
        <v>38</v>
      </c>
      <c r="B482" s="50">
        <v>29</v>
      </c>
      <c r="C482" s="50">
        <v>2007</v>
      </c>
      <c r="D482" s="50">
        <v>6.5898000000000003</v>
      </c>
      <c r="E482" s="50">
        <v>0.13984199999999999</v>
      </c>
      <c r="F482" s="50">
        <v>0.61749200000000004</v>
      </c>
      <c r="G482" s="50">
        <v>3280</v>
      </c>
      <c r="H482" s="50">
        <v>0.12626200000000001</v>
      </c>
      <c r="I482" s="50">
        <v>3096.69</v>
      </c>
      <c r="J482" s="50">
        <v>1.8442700000000001</v>
      </c>
      <c r="K482" s="50">
        <v>4.2999999999999997E-2</v>
      </c>
      <c r="L482" s="50">
        <v>2.1311E-2</v>
      </c>
      <c r="M482" s="50">
        <v>5.6709099999999998E-2</v>
      </c>
      <c r="N482" s="59">
        <f>R482*P482+(1-R482)*O482</f>
        <v>6560.8757000000005</v>
      </c>
      <c r="O482" s="51">
        <v>3180.8</v>
      </c>
      <c r="P482" s="51">
        <v>10859.3</v>
      </c>
      <c r="Q482" s="51">
        <v>610</v>
      </c>
      <c r="R482" s="60">
        <v>0.44020000000000004</v>
      </c>
      <c r="S482" s="61">
        <f>Q482*R482</f>
        <v>268.52200000000005</v>
      </c>
      <c r="T482" s="61">
        <f>Q482-S482</f>
        <v>341.47799999999995</v>
      </c>
      <c r="U482" s="52">
        <v>13833</v>
      </c>
      <c r="V482" s="63">
        <v>41556</v>
      </c>
      <c r="W482" s="63">
        <v>19461</v>
      </c>
      <c r="X482" s="63">
        <v>39804</v>
      </c>
      <c r="Y482" s="63">
        <v>17052</v>
      </c>
      <c r="Z482" s="63">
        <v>19275</v>
      </c>
      <c r="AA482" s="63">
        <v>25339</v>
      </c>
      <c r="AB482" s="63">
        <v>13048</v>
      </c>
      <c r="AC482" s="63">
        <v>33878</v>
      </c>
      <c r="AD482" s="63">
        <v>40358</v>
      </c>
      <c r="AE482" s="63">
        <v>18560</v>
      </c>
      <c r="AF482" s="63">
        <v>16460</v>
      </c>
      <c r="AG482" s="63">
        <v>26749</v>
      </c>
      <c r="AH482" s="63">
        <v>18081</v>
      </c>
      <c r="AI482" s="63">
        <v>16211</v>
      </c>
      <c r="AJ482" s="63">
        <v>27626</v>
      </c>
      <c r="AK482" s="63">
        <v>22549</v>
      </c>
      <c r="AL482" s="63">
        <v>26142</v>
      </c>
      <c r="AM482" s="63">
        <v>26790</v>
      </c>
      <c r="AN482" s="52">
        <v>34189</v>
      </c>
      <c r="AO482" s="51">
        <v>49684</v>
      </c>
      <c r="AP482" s="51">
        <v>112129.99999999999</v>
      </c>
      <c r="AQ482" s="51">
        <v>36289</v>
      </c>
      <c r="AR482" s="51">
        <v>30526</v>
      </c>
      <c r="AS482" s="51">
        <v>18497</v>
      </c>
      <c r="AT482" s="51">
        <v>28069</v>
      </c>
      <c r="AU482" s="51">
        <v>5931</v>
      </c>
      <c r="AV482" s="51">
        <v>5123</v>
      </c>
      <c r="AW482" s="51">
        <v>25607.000000000004</v>
      </c>
      <c r="AX482" s="51">
        <v>9335</v>
      </c>
      <c r="AY482" s="51">
        <v>8704</v>
      </c>
      <c r="AZ482" s="51">
        <v>12112</v>
      </c>
      <c r="BA482" s="51">
        <v>18756</v>
      </c>
      <c r="BB482" s="51"/>
      <c r="BC482" s="51">
        <v>75831</v>
      </c>
      <c r="BD482" s="51">
        <v>27312</v>
      </c>
      <c r="BE482" s="51">
        <v>8807</v>
      </c>
      <c r="BF482" s="51">
        <v>75027</v>
      </c>
    </row>
    <row r="483" spans="1:58" x14ac:dyDescent="0.3">
      <c r="A483" s="50" t="s">
        <v>38</v>
      </c>
      <c r="B483" s="50">
        <v>29</v>
      </c>
      <c r="C483" s="50">
        <v>2008</v>
      </c>
      <c r="D483" s="50">
        <v>6.9859999999999998</v>
      </c>
      <c r="E483" s="50">
        <v>7.1856000000000003E-2</v>
      </c>
      <c r="F483" s="50">
        <v>0.58754700000000004</v>
      </c>
      <c r="G483" s="50">
        <v>3890</v>
      </c>
      <c r="H483" s="50">
        <v>0.13372400000000001</v>
      </c>
      <c r="I483" s="50">
        <v>3163.86</v>
      </c>
      <c r="J483" s="50">
        <v>1.9356800000000001</v>
      </c>
      <c r="K483" s="50">
        <v>4.3999999999999997E-2</v>
      </c>
      <c r="L483" s="50">
        <v>2.1045999999999999E-2</v>
      </c>
      <c r="M483" s="50">
        <v>5.9872599999999998E-2</v>
      </c>
      <c r="N483" s="59">
        <f>R483*P483+(1-R483)*O483</f>
        <v>7842.0949799999999</v>
      </c>
      <c r="O483" s="51">
        <v>3681.4</v>
      </c>
      <c r="P483" s="51">
        <v>12931.5</v>
      </c>
      <c r="Q483" s="51">
        <v>617.69000000000005</v>
      </c>
      <c r="R483" s="60">
        <v>0.44979999999999998</v>
      </c>
      <c r="S483" s="61">
        <f>Q483*R483</f>
        <v>277.83696200000003</v>
      </c>
      <c r="T483" s="61">
        <f>Q483-S483</f>
        <v>339.85303800000003</v>
      </c>
      <c r="U483" s="49">
        <v>16458</v>
      </c>
      <c r="V483" s="63">
        <v>52281</v>
      </c>
      <c r="W483" s="63">
        <v>22917</v>
      </c>
      <c r="X483" s="63">
        <v>45153</v>
      </c>
      <c r="Y483" s="63">
        <v>19373</v>
      </c>
      <c r="Z483" s="63">
        <v>24147</v>
      </c>
      <c r="AA483" s="63">
        <v>29595</v>
      </c>
      <c r="AB483" s="63">
        <v>14295</v>
      </c>
      <c r="AC483" s="63">
        <v>33972</v>
      </c>
      <c r="AD483" s="63">
        <v>46484</v>
      </c>
      <c r="AE483" s="63">
        <v>23086</v>
      </c>
      <c r="AF483" s="63">
        <v>19914</v>
      </c>
      <c r="AG483" s="63">
        <v>31069</v>
      </c>
      <c r="AH483" s="63">
        <v>20550</v>
      </c>
      <c r="AI483" s="63">
        <v>20979</v>
      </c>
      <c r="AJ483" s="63">
        <v>30542</v>
      </c>
      <c r="AK483" s="63">
        <v>27099</v>
      </c>
      <c r="AL483" s="63">
        <v>29963</v>
      </c>
      <c r="AM483" s="63">
        <v>30683</v>
      </c>
      <c r="AN483" s="49">
        <v>30931</v>
      </c>
      <c r="AO483" s="51">
        <v>50069</v>
      </c>
      <c r="AP483" s="51">
        <v>106515</v>
      </c>
      <c r="AQ483" s="51">
        <v>38957</v>
      </c>
      <c r="AR483" s="51">
        <v>24138</v>
      </c>
      <c r="AS483" s="51">
        <v>17375</v>
      </c>
      <c r="AT483" s="51">
        <v>28153</v>
      </c>
      <c r="AU483" s="51">
        <v>5597</v>
      </c>
      <c r="AV483" s="51">
        <v>6427.0000000000009</v>
      </c>
      <c r="AW483" s="51">
        <v>26383</v>
      </c>
      <c r="AX483" s="51">
        <v>7453</v>
      </c>
      <c r="AY483" s="51">
        <v>8191.0000000000009</v>
      </c>
      <c r="AZ483" s="51">
        <v>11917</v>
      </c>
      <c r="BA483" s="51">
        <v>19069</v>
      </c>
      <c r="BB483" s="51"/>
      <c r="BC483" s="51">
        <v>77302</v>
      </c>
      <c r="BD483" s="51">
        <v>27894</v>
      </c>
      <c r="BE483" s="51">
        <v>8411</v>
      </c>
      <c r="BF483" s="51">
        <v>76090</v>
      </c>
    </row>
    <row r="484" spans="1:58" x14ac:dyDescent="0.3">
      <c r="A484" s="50" t="s">
        <v>38</v>
      </c>
      <c r="B484" s="50">
        <v>29</v>
      </c>
      <c r="C484" s="50">
        <v>2009</v>
      </c>
      <c r="D484" s="50">
        <v>8.2094000000000005</v>
      </c>
      <c r="E484" s="50">
        <v>0.160577</v>
      </c>
      <c r="F484" s="50">
        <v>0.68574000000000002</v>
      </c>
      <c r="G484" s="50">
        <v>5120</v>
      </c>
      <c r="H484" s="50">
        <v>0.14299400000000001</v>
      </c>
      <c r="I484" s="50">
        <v>3283.89</v>
      </c>
      <c r="J484" s="50">
        <v>2.0848200000000001</v>
      </c>
      <c r="K484" s="50">
        <v>4.3999999999999997E-2</v>
      </c>
      <c r="L484" s="50">
        <v>2.3991999999999999E-2</v>
      </c>
      <c r="M484" s="50">
        <v>6.0810200000000002E-2</v>
      </c>
      <c r="N484" s="59">
        <f>R484*P484+(1-R484)*O484</f>
        <v>8647.4204000000009</v>
      </c>
      <c r="O484" s="51">
        <v>4048.3</v>
      </c>
      <c r="P484" s="51">
        <v>14024.7</v>
      </c>
      <c r="Q484" s="51">
        <v>625.20000000000005</v>
      </c>
      <c r="R484" s="60">
        <v>0.46100000000000002</v>
      </c>
      <c r="S484" s="61">
        <f>Q484*R484</f>
        <v>288.21720000000005</v>
      </c>
      <c r="T484" s="61">
        <f>Q484-S484</f>
        <v>336.9828</v>
      </c>
      <c r="U484" s="49">
        <v>19384</v>
      </c>
      <c r="V484" s="63">
        <v>57106</v>
      </c>
      <c r="W484" s="63">
        <v>24431</v>
      </c>
      <c r="X484" s="63">
        <v>46403</v>
      </c>
      <c r="Y484" s="63">
        <v>23367</v>
      </c>
      <c r="Z484" s="63">
        <v>25553</v>
      </c>
      <c r="AA484" s="63">
        <v>32226</v>
      </c>
      <c r="AB484" s="63">
        <v>15529</v>
      </c>
      <c r="AC484" s="63">
        <v>38298</v>
      </c>
      <c r="AD484" s="63">
        <v>47745</v>
      </c>
      <c r="AE484" s="63">
        <v>26031</v>
      </c>
      <c r="AF484" s="63">
        <v>20417</v>
      </c>
      <c r="AG484" s="63">
        <v>34346</v>
      </c>
      <c r="AH484" s="63">
        <v>22362</v>
      </c>
      <c r="AI484" s="63">
        <v>24951</v>
      </c>
      <c r="AJ484" s="63">
        <v>34112</v>
      </c>
      <c r="AK484" s="63">
        <v>28514</v>
      </c>
      <c r="AL484" s="63">
        <v>32279</v>
      </c>
      <c r="AM484" s="63">
        <v>32017</v>
      </c>
      <c r="AN484" s="49">
        <v>24900</v>
      </c>
      <c r="AO484" s="51">
        <v>55518</v>
      </c>
      <c r="AP484" s="51">
        <v>105239.99999999999</v>
      </c>
      <c r="AQ484" s="51">
        <v>41616</v>
      </c>
      <c r="AR484" s="51">
        <v>24290</v>
      </c>
      <c r="AS484" s="51">
        <v>16477</v>
      </c>
      <c r="AT484" s="51">
        <v>30366</v>
      </c>
      <c r="AU484" s="51">
        <v>4894</v>
      </c>
      <c r="AV484" s="51">
        <v>6804</v>
      </c>
      <c r="AW484" s="51">
        <v>26528.999999999996</v>
      </c>
      <c r="AX484" s="51">
        <v>8103</v>
      </c>
      <c r="AY484" s="51">
        <v>10840</v>
      </c>
      <c r="AZ484" s="51">
        <v>12431.000000000002</v>
      </c>
      <c r="BA484" s="51">
        <v>18004</v>
      </c>
      <c r="BB484" s="51"/>
      <c r="BC484" s="51">
        <v>78435</v>
      </c>
      <c r="BD484" s="51">
        <v>29135</v>
      </c>
      <c r="BE484" s="51">
        <v>8837</v>
      </c>
      <c r="BF484" s="51">
        <v>78169</v>
      </c>
    </row>
    <row r="485" spans="1:58" x14ac:dyDescent="0.3">
      <c r="A485" s="50" t="s">
        <v>38</v>
      </c>
      <c r="B485" s="50">
        <v>29</v>
      </c>
      <c r="C485" s="50">
        <v>2010</v>
      </c>
      <c r="D485" s="50">
        <v>8.7392000000000003</v>
      </c>
      <c r="E485" s="50">
        <v>0.13803000000000001</v>
      </c>
      <c r="F485" s="50">
        <v>0.67777799999999999</v>
      </c>
      <c r="G485" s="50">
        <v>5690</v>
      </c>
      <c r="H485" s="50">
        <v>0.20933399999999999</v>
      </c>
      <c r="I485" s="50">
        <v>3391.27</v>
      </c>
      <c r="J485" s="50">
        <v>2.2109999999999999</v>
      </c>
      <c r="K485" s="50">
        <v>4.3999999999999997E-2</v>
      </c>
      <c r="L485" s="50">
        <v>2.3698E-2</v>
      </c>
      <c r="M485" s="50">
        <v>6.2229600000000003E-2</v>
      </c>
      <c r="N485" s="59">
        <f>R485*P485+(1-R485)*O485</f>
        <v>9785.6383999999998</v>
      </c>
      <c r="O485" s="51">
        <v>4674.8999999999996</v>
      </c>
      <c r="P485" s="51">
        <v>15344.5</v>
      </c>
      <c r="Q485" s="51">
        <v>632.96</v>
      </c>
      <c r="R485" s="60">
        <v>0.47899999999999998</v>
      </c>
      <c r="S485" s="61">
        <f>Q485*R485</f>
        <v>303.18783999999999</v>
      </c>
      <c r="T485" s="61">
        <f>Q485-S485</f>
        <v>329.77216000000004</v>
      </c>
      <c r="U485" s="49">
        <v>20940</v>
      </c>
      <c r="V485" s="64">
        <v>71685</v>
      </c>
      <c r="W485" s="64">
        <v>29560</v>
      </c>
      <c r="X485" s="64">
        <v>55543</v>
      </c>
      <c r="Y485" s="64">
        <v>25284</v>
      </c>
      <c r="Z485" s="64">
        <v>29497</v>
      </c>
      <c r="AA485" s="64">
        <v>36498</v>
      </c>
      <c r="AB485" s="64">
        <v>17799</v>
      </c>
      <c r="AC485" s="64">
        <v>42469</v>
      </c>
      <c r="AD485" s="64">
        <v>53674</v>
      </c>
      <c r="AE485" s="64">
        <v>28610</v>
      </c>
      <c r="AF485" s="64">
        <v>26137</v>
      </c>
      <c r="AG485" s="64">
        <v>36666</v>
      </c>
      <c r="AH485" s="64">
        <v>25155</v>
      </c>
      <c r="AI485" s="64">
        <v>23356</v>
      </c>
      <c r="AJ485" s="64">
        <v>35785</v>
      </c>
      <c r="AK485" s="64">
        <v>31896</v>
      </c>
      <c r="AL485" s="64">
        <v>34118</v>
      </c>
      <c r="AM485" s="64">
        <v>33119</v>
      </c>
      <c r="AN485" s="49">
        <v>26339</v>
      </c>
      <c r="AO485" s="51">
        <v>57619.999999999993</v>
      </c>
      <c r="AP485" s="51">
        <v>105891</v>
      </c>
      <c r="AQ485" s="51">
        <v>36833</v>
      </c>
      <c r="AR485" s="51">
        <v>30200</v>
      </c>
      <c r="AS485" s="51">
        <v>15437</v>
      </c>
      <c r="AT485" s="51">
        <v>28744</v>
      </c>
      <c r="AU485" s="51">
        <v>4211</v>
      </c>
      <c r="AV485" s="51">
        <v>6423</v>
      </c>
      <c r="AW485" s="51">
        <v>26700</v>
      </c>
      <c r="AX485" s="51">
        <v>8063</v>
      </c>
      <c r="AY485" s="51">
        <v>13971</v>
      </c>
      <c r="AZ485" s="51">
        <v>11979</v>
      </c>
      <c r="BA485" s="51">
        <v>17849</v>
      </c>
      <c r="BB485" s="51"/>
      <c r="BC485" s="51">
        <v>79023</v>
      </c>
      <c r="BD485" s="51">
        <v>33006</v>
      </c>
      <c r="BE485" s="51">
        <v>7645</v>
      </c>
      <c r="BF485" s="51">
        <v>82848</v>
      </c>
    </row>
    <row r="486" spans="1:58" x14ac:dyDescent="0.3">
      <c r="A486" s="50" t="s">
        <v>38</v>
      </c>
      <c r="B486" s="50">
        <v>29</v>
      </c>
      <c r="C486" s="50">
        <v>2011</v>
      </c>
      <c r="D486" s="50">
        <v>9.8777000000000008</v>
      </c>
      <c r="E486" s="50">
        <v>0.18829399999999999</v>
      </c>
      <c r="F486" s="50">
        <v>0.728244</v>
      </c>
      <c r="G486" s="50">
        <v>7350</v>
      </c>
      <c r="H486" s="50">
        <v>0.46367999999999998</v>
      </c>
      <c r="I486" s="50">
        <v>3690.66</v>
      </c>
      <c r="J486" s="50">
        <v>2.39575</v>
      </c>
      <c r="K486" s="50">
        <v>4.3999999999999997E-2</v>
      </c>
      <c r="L486" s="50">
        <v>2.5021999999999999E-2</v>
      </c>
      <c r="M486" s="50">
        <v>6.32519E-2</v>
      </c>
      <c r="N486" s="59">
        <f>R486*P486+(1-R486)*O486</f>
        <v>11472.545980000003</v>
      </c>
      <c r="O486" s="51">
        <v>5410</v>
      </c>
      <c r="P486" s="51">
        <v>17578.900000000001</v>
      </c>
      <c r="Q486" s="51">
        <v>639.45000000000005</v>
      </c>
      <c r="R486" s="60">
        <v>0.49820000000000003</v>
      </c>
      <c r="S486" s="61">
        <f>Q486*R486</f>
        <v>318.57399000000004</v>
      </c>
      <c r="T486" s="61">
        <f>Q486-S486</f>
        <v>320.87601000000001</v>
      </c>
      <c r="U486" s="49">
        <v>24563</v>
      </c>
      <c r="V486" s="53">
        <v>78338</v>
      </c>
      <c r="W486" s="53">
        <v>35503</v>
      </c>
      <c r="X486" s="53">
        <v>65983</v>
      </c>
      <c r="Y486" s="53">
        <v>29065</v>
      </c>
      <c r="Z486" s="53">
        <v>33774</v>
      </c>
      <c r="AA486" s="53">
        <v>40967</v>
      </c>
      <c r="AB486" s="53">
        <v>22922</v>
      </c>
      <c r="AC486" s="53">
        <v>52173</v>
      </c>
      <c r="AD486" s="53">
        <v>62587</v>
      </c>
      <c r="AE486" s="53">
        <v>33348</v>
      </c>
      <c r="AF486" s="53">
        <v>30143</v>
      </c>
      <c r="AG486" s="53">
        <v>46198</v>
      </c>
      <c r="AH486" s="53">
        <v>32260</v>
      </c>
      <c r="AI486" s="53">
        <v>25688</v>
      </c>
      <c r="AJ486" s="53">
        <v>40455</v>
      </c>
      <c r="AK486" s="53">
        <v>35707</v>
      </c>
      <c r="AL486" s="53">
        <v>42154</v>
      </c>
      <c r="AM486" s="53">
        <v>37427</v>
      </c>
      <c r="AN486" s="49">
        <v>27479</v>
      </c>
      <c r="AO486" s="51">
        <v>60090</v>
      </c>
      <c r="AP486" s="51">
        <v>107515</v>
      </c>
      <c r="AQ486" s="51">
        <v>35453</v>
      </c>
      <c r="AR486" s="51">
        <v>26478</v>
      </c>
      <c r="AS486" s="51">
        <v>16016</v>
      </c>
      <c r="AT486" s="51">
        <v>31649</v>
      </c>
      <c r="AU486" s="51">
        <v>4034</v>
      </c>
      <c r="AV486" s="51">
        <v>5973.0000000000009</v>
      </c>
      <c r="AW486" s="51">
        <v>28026</v>
      </c>
      <c r="AX486" s="51">
        <v>10667</v>
      </c>
      <c r="AY486" s="51">
        <v>14453</v>
      </c>
      <c r="AZ486" s="51">
        <v>12583</v>
      </c>
      <c r="BA486" s="51">
        <v>18144</v>
      </c>
      <c r="BB486" s="51"/>
      <c r="BC486" s="51">
        <v>82475</v>
      </c>
      <c r="BD486" s="51">
        <v>36072</v>
      </c>
      <c r="BE486" s="51">
        <v>7265</v>
      </c>
      <c r="BF486" s="51">
        <v>83778</v>
      </c>
    </row>
    <row r="487" spans="1:58" x14ac:dyDescent="0.3">
      <c r="A487" s="50" t="s">
        <v>38</v>
      </c>
      <c r="B487" s="50">
        <v>29</v>
      </c>
      <c r="C487" s="50">
        <v>2012</v>
      </c>
      <c r="D487" s="50">
        <v>10.7638</v>
      </c>
      <c r="E487" s="50">
        <v>0.10742599999999999</v>
      </c>
      <c r="F487" s="50">
        <v>0.71013400000000004</v>
      </c>
      <c r="G487" s="50">
        <v>8340</v>
      </c>
      <c r="H487" s="50">
        <v>0.48131200000000002</v>
      </c>
      <c r="I487" s="50">
        <v>3994.28</v>
      </c>
      <c r="J487" s="50">
        <v>2.5411700000000002</v>
      </c>
      <c r="K487" s="50">
        <v>4.2000000000000003E-2</v>
      </c>
      <c r="L487" s="50">
        <v>2.4722000000000001E-2</v>
      </c>
      <c r="M487" s="50">
        <v>6.1845700000000003E-2</v>
      </c>
      <c r="N487" s="59">
        <f>R487*P487+(1-R487)*O487</f>
        <v>13097.312370000001</v>
      </c>
      <c r="O487" s="51">
        <v>6180.3</v>
      </c>
      <c r="P487" s="51">
        <v>19831.400000000001</v>
      </c>
      <c r="Q487" s="51">
        <v>647.19000000000005</v>
      </c>
      <c r="R487" s="60">
        <v>0.50670000000000004</v>
      </c>
      <c r="S487" s="61">
        <f>Q487*R487</f>
        <v>327.93117300000006</v>
      </c>
      <c r="T487" s="61">
        <f>Q487-S487</f>
        <v>319.258827</v>
      </c>
      <c r="U487" s="49">
        <v>28643</v>
      </c>
      <c r="V487" s="64">
        <v>77581</v>
      </c>
      <c r="W487" s="64">
        <v>39543</v>
      </c>
      <c r="X487" s="64">
        <v>70533</v>
      </c>
      <c r="Y487" s="64">
        <v>38330</v>
      </c>
      <c r="Z487" s="64">
        <v>39124</v>
      </c>
      <c r="AA487" s="64">
        <v>50730</v>
      </c>
      <c r="AB487" s="64">
        <v>28149</v>
      </c>
      <c r="AC487" s="64">
        <v>59420</v>
      </c>
      <c r="AD487" s="64">
        <v>68814</v>
      </c>
      <c r="AE487" s="64">
        <v>42469</v>
      </c>
      <c r="AF487" s="64">
        <v>31927</v>
      </c>
      <c r="AG487" s="64">
        <v>49144</v>
      </c>
      <c r="AH487" s="64">
        <v>34281</v>
      </c>
      <c r="AI487" s="64">
        <v>37162</v>
      </c>
      <c r="AJ487" s="64">
        <v>45954</v>
      </c>
      <c r="AK487" s="64">
        <v>43986</v>
      </c>
      <c r="AL487" s="64">
        <v>47805</v>
      </c>
      <c r="AM487" s="64">
        <v>44337</v>
      </c>
      <c r="AN487" s="49">
        <v>23789</v>
      </c>
      <c r="AO487" s="51">
        <v>65632</v>
      </c>
      <c r="AP487" s="51">
        <v>107791</v>
      </c>
      <c r="AQ487" s="51">
        <v>41125.999999999993</v>
      </c>
      <c r="AR487" s="51">
        <v>43860</v>
      </c>
      <c r="AS487" s="51">
        <v>27832</v>
      </c>
      <c r="AT487" s="51">
        <v>35667</v>
      </c>
      <c r="AU487" s="51">
        <v>6208</v>
      </c>
      <c r="AV487" s="51">
        <v>6304</v>
      </c>
      <c r="AW487" s="51">
        <v>29628</v>
      </c>
      <c r="AX487" s="51">
        <v>11392</v>
      </c>
      <c r="AY487" s="51">
        <v>17502</v>
      </c>
      <c r="AZ487" s="51">
        <v>11863.999999999998</v>
      </c>
      <c r="BA487" s="51">
        <v>20151</v>
      </c>
      <c r="BB487" s="51"/>
      <c r="BC487" s="51">
        <v>84352</v>
      </c>
      <c r="BD487" s="51">
        <v>40376</v>
      </c>
      <c r="BE487" s="51">
        <v>7227</v>
      </c>
      <c r="BF487" s="51">
        <v>93051</v>
      </c>
    </row>
    <row r="488" spans="1:58" x14ac:dyDescent="0.3">
      <c r="A488" s="50" t="s">
        <v>38</v>
      </c>
      <c r="B488" s="50">
        <v>29</v>
      </c>
      <c r="C488" s="50">
        <v>2013</v>
      </c>
      <c r="D488" s="50">
        <v>10.345000000000001</v>
      </c>
      <c r="E488" s="50">
        <v>9.2438999999999993E-2</v>
      </c>
      <c r="F488" s="50">
        <v>0.73233400000000004</v>
      </c>
      <c r="G488" s="50">
        <v>8560</v>
      </c>
      <c r="H488" s="50">
        <v>0.494199</v>
      </c>
      <c r="I488" s="50">
        <v>4300.3</v>
      </c>
      <c r="J488" s="50">
        <v>2.5545200000000001</v>
      </c>
      <c r="K488" s="50">
        <v>4.1000000000000002E-2</v>
      </c>
      <c r="L488" s="50">
        <v>2.4458000000000001E-2</v>
      </c>
      <c r="M488" s="50">
        <v>6.0554299999999998E-2</v>
      </c>
      <c r="N488" s="59">
        <f>R488*P488+(1-R488)*O488</f>
        <v>14681.686230000001</v>
      </c>
      <c r="O488" s="51">
        <v>6931</v>
      </c>
      <c r="P488" s="51">
        <v>21833.3</v>
      </c>
      <c r="Q488" s="51">
        <v>654.19000000000005</v>
      </c>
      <c r="R488" s="60">
        <v>0.52010000000000001</v>
      </c>
      <c r="S488" s="61">
        <f>Q488*R488</f>
        <v>340.24421900000004</v>
      </c>
      <c r="T488" s="61">
        <f>Q488-S488</f>
        <v>313.94578100000001</v>
      </c>
      <c r="U488" s="49">
        <v>32753</v>
      </c>
      <c r="V488" s="64">
        <v>81809</v>
      </c>
      <c r="W488" s="64">
        <v>43353</v>
      </c>
      <c r="X488" s="64">
        <v>80137</v>
      </c>
      <c r="Y488" s="64">
        <v>39589</v>
      </c>
      <c r="Z488" s="64">
        <v>41684</v>
      </c>
      <c r="AA488" s="64">
        <v>54726</v>
      </c>
      <c r="AB488" s="64">
        <v>32363</v>
      </c>
      <c r="AC488" s="64">
        <v>65043</v>
      </c>
      <c r="AD488" s="64">
        <v>74026</v>
      </c>
      <c r="AE488" s="64">
        <v>42676</v>
      </c>
      <c r="AF488" s="64">
        <v>33492</v>
      </c>
      <c r="AG488" s="64">
        <v>57000</v>
      </c>
      <c r="AH488" s="64">
        <v>35624</v>
      </c>
      <c r="AI488" s="64">
        <v>35155</v>
      </c>
      <c r="AJ488" s="64">
        <v>50283</v>
      </c>
      <c r="AK488" s="64">
        <v>44547</v>
      </c>
      <c r="AL488" s="64">
        <v>48919</v>
      </c>
      <c r="AM488" s="64">
        <v>47962</v>
      </c>
      <c r="AN488" s="49">
        <v>20069</v>
      </c>
      <c r="AO488" s="51">
        <v>66016</v>
      </c>
      <c r="AP488" s="51">
        <v>125706</v>
      </c>
      <c r="AQ488" s="51">
        <v>34416</v>
      </c>
      <c r="AR488" s="51">
        <v>62389</v>
      </c>
      <c r="AS488" s="51">
        <v>27450</v>
      </c>
      <c r="AT488" s="51">
        <v>40420.999999999993</v>
      </c>
      <c r="AU488" s="51">
        <v>6482</v>
      </c>
      <c r="AV488" s="51">
        <v>8267</v>
      </c>
      <c r="AW488" s="51">
        <v>30610</v>
      </c>
      <c r="AX488" s="51">
        <v>14410</v>
      </c>
      <c r="AY488" s="51">
        <v>19752</v>
      </c>
      <c r="AZ488" s="51">
        <v>13975</v>
      </c>
      <c r="BA488" s="51">
        <v>21093</v>
      </c>
      <c r="BB488" s="51">
        <v>932.99999999999989</v>
      </c>
      <c r="BC488" s="51">
        <v>88043</v>
      </c>
      <c r="BD488" s="51">
        <v>40831</v>
      </c>
      <c r="BE488" s="51">
        <v>8067</v>
      </c>
      <c r="BF488" s="51">
        <v>92829</v>
      </c>
    </row>
    <row r="489" spans="1:58" x14ac:dyDescent="0.3">
      <c r="A489" s="50" t="s">
        <v>38</v>
      </c>
      <c r="B489" s="50">
        <v>29</v>
      </c>
      <c r="C489" s="50">
        <v>2014</v>
      </c>
      <c r="D489" s="50">
        <v>10.084</v>
      </c>
      <c r="E489" s="50">
        <v>9.3362000000000001E-2</v>
      </c>
      <c r="F489" s="50">
        <v>0.74045799999999995</v>
      </c>
      <c r="G489" s="50">
        <v>9370</v>
      </c>
      <c r="H489" s="50">
        <v>0.504278</v>
      </c>
      <c r="I489" s="50">
        <v>4710.24</v>
      </c>
      <c r="J489" s="50">
        <v>2.6492300000000002</v>
      </c>
      <c r="K489" s="50">
        <v>0.04</v>
      </c>
      <c r="L489" s="50">
        <v>2.7209000000000001E-2</v>
      </c>
      <c r="M489" s="50">
        <v>6.2832899999999997E-2</v>
      </c>
      <c r="N489" s="59">
        <f>R489*P489+(1-R489)*O489</f>
        <v>16384.27306</v>
      </c>
      <c r="O489" s="51">
        <v>8410</v>
      </c>
      <c r="P489" s="51">
        <v>23284.6</v>
      </c>
      <c r="Q489" s="51">
        <v>661.54</v>
      </c>
      <c r="R489" s="60">
        <v>0.53610000000000002</v>
      </c>
      <c r="S489" s="61">
        <f>Q489*R489</f>
        <v>354.65159399999999</v>
      </c>
      <c r="T489" s="61">
        <f>Q489-S489</f>
        <v>306.88840599999997</v>
      </c>
      <c r="U489" s="49">
        <v>35391</v>
      </c>
      <c r="V489" s="64">
        <v>83893</v>
      </c>
      <c r="W489" s="64">
        <v>50028</v>
      </c>
      <c r="X489" s="64">
        <v>87483</v>
      </c>
      <c r="Y489" s="64">
        <v>40284</v>
      </c>
      <c r="Z489" s="64">
        <v>45770</v>
      </c>
      <c r="AA489" s="64">
        <v>58079</v>
      </c>
      <c r="AB489" s="64">
        <v>34360</v>
      </c>
      <c r="AC489" s="64">
        <v>69067</v>
      </c>
      <c r="AD489" s="64">
        <v>82011</v>
      </c>
      <c r="AE489" s="64">
        <v>43761</v>
      </c>
      <c r="AF489" s="64">
        <v>39230</v>
      </c>
      <c r="AG489" s="64">
        <v>63195</v>
      </c>
      <c r="AH489" s="64">
        <v>41362</v>
      </c>
      <c r="AI489" s="64">
        <v>36742</v>
      </c>
      <c r="AJ489" s="64">
        <v>53696</v>
      </c>
      <c r="AK489" s="64">
        <v>50525</v>
      </c>
      <c r="AL489" s="64">
        <v>54120</v>
      </c>
      <c r="AM489" s="64">
        <v>50350</v>
      </c>
      <c r="AN489" s="49">
        <v>15496</v>
      </c>
      <c r="AO489" s="51">
        <v>63298</v>
      </c>
      <c r="AP489" s="51">
        <v>129449</v>
      </c>
      <c r="AQ489" s="51">
        <v>37018</v>
      </c>
      <c r="AR489" s="51">
        <v>60228</v>
      </c>
      <c r="AS489" s="51">
        <v>27010</v>
      </c>
      <c r="AT489" s="51">
        <v>39414</v>
      </c>
      <c r="AU489" s="51">
        <v>6574</v>
      </c>
      <c r="AV489" s="51">
        <v>8431</v>
      </c>
      <c r="AW489" s="51">
        <v>34059</v>
      </c>
      <c r="AX489" s="51">
        <v>15147</v>
      </c>
      <c r="AY489" s="51">
        <v>19287</v>
      </c>
      <c r="AZ489" s="51">
        <v>14059</v>
      </c>
      <c r="BA489" s="51">
        <v>21326</v>
      </c>
      <c r="BB489" s="51">
        <v>747</v>
      </c>
      <c r="BC489" s="51">
        <v>88753</v>
      </c>
      <c r="BD489" s="51">
        <v>43006</v>
      </c>
      <c r="BE489" s="51">
        <v>8661</v>
      </c>
      <c r="BF489" s="51">
        <v>100527</v>
      </c>
    </row>
    <row r="490" spans="1:58" x14ac:dyDescent="0.3">
      <c r="A490" s="50" t="s">
        <v>38</v>
      </c>
      <c r="B490" s="50">
        <v>29</v>
      </c>
      <c r="C490" s="50">
        <v>2015</v>
      </c>
      <c r="D490" s="50">
        <v>10.1661</v>
      </c>
      <c r="E490" s="50">
        <v>6.4382999999999996E-2</v>
      </c>
      <c r="F490" s="50">
        <v>0.76171599999999995</v>
      </c>
      <c r="G490" s="50">
        <v>10300</v>
      </c>
      <c r="H490" s="50">
        <v>0.50997199999999998</v>
      </c>
      <c r="I490" s="50">
        <v>5006.0200000000004</v>
      </c>
      <c r="J490" s="50">
        <v>2.7800400000000001</v>
      </c>
      <c r="K490" s="50">
        <v>0.04</v>
      </c>
      <c r="L490" s="50">
        <v>2.6950999999999999E-2</v>
      </c>
      <c r="M490" s="50">
        <v>6.5531800000000001E-2</v>
      </c>
      <c r="N490" s="59">
        <f>R490*P490+(1-R490)*O490</f>
        <v>17992.66979</v>
      </c>
      <c r="O490" s="51">
        <v>9118.7000000000007</v>
      </c>
      <c r="P490" s="51">
        <v>25186</v>
      </c>
      <c r="Q490" s="51">
        <v>667.88</v>
      </c>
      <c r="R490" s="60">
        <v>0.55230000000000001</v>
      </c>
      <c r="S490" s="61">
        <f>Q490*R490</f>
        <v>368.87012400000003</v>
      </c>
      <c r="T490" s="61">
        <f>Q490-S490</f>
        <v>299.00987599999996</v>
      </c>
      <c r="U490" s="49">
        <v>38815</v>
      </c>
      <c r="V490" s="65">
        <v>79347</v>
      </c>
      <c r="W490" s="65">
        <v>51636</v>
      </c>
      <c r="X490" s="65">
        <v>92107</v>
      </c>
      <c r="Y490" s="65">
        <v>44283</v>
      </c>
      <c r="Z490" s="65">
        <v>47364</v>
      </c>
      <c r="AA490" s="65">
        <v>63157</v>
      </c>
      <c r="AB490" s="65">
        <v>36158</v>
      </c>
      <c r="AC490" s="65">
        <v>77487</v>
      </c>
      <c r="AD490" s="65">
        <v>81019</v>
      </c>
      <c r="AE490" s="65">
        <v>46157</v>
      </c>
      <c r="AF490" s="65">
        <v>40239</v>
      </c>
      <c r="AG490" s="65">
        <v>71581</v>
      </c>
      <c r="AH490" s="65">
        <v>44768</v>
      </c>
      <c r="AI490" s="65">
        <v>39732</v>
      </c>
      <c r="AJ490" s="65">
        <v>64819</v>
      </c>
      <c r="AK490" s="65">
        <v>60676</v>
      </c>
      <c r="AL490" s="65">
        <v>62941</v>
      </c>
      <c r="AM490" s="65">
        <v>61236</v>
      </c>
      <c r="AN490" s="49">
        <v>14197</v>
      </c>
      <c r="AO490" s="51">
        <v>59676</v>
      </c>
      <c r="AP490" s="51">
        <v>128195</v>
      </c>
      <c r="AQ490" s="51">
        <v>35146</v>
      </c>
      <c r="AR490" s="51">
        <v>53337</v>
      </c>
      <c r="AS490" s="51">
        <v>24713</v>
      </c>
      <c r="AT490" s="51">
        <v>37757</v>
      </c>
      <c r="AU490" s="51">
        <v>6772</v>
      </c>
      <c r="AV490" s="51">
        <v>8023</v>
      </c>
      <c r="AW490" s="51">
        <v>37667</v>
      </c>
      <c r="AX490" s="51">
        <v>16538</v>
      </c>
      <c r="AY490" s="51">
        <v>19539</v>
      </c>
      <c r="AZ490" s="51">
        <v>15449</v>
      </c>
      <c r="BA490" s="51">
        <v>22654</v>
      </c>
      <c r="BB490" s="51">
        <v>840.99999999999989</v>
      </c>
      <c r="BC490" s="51">
        <v>92901</v>
      </c>
      <c r="BD490" s="51">
        <v>44639</v>
      </c>
      <c r="BE490" s="51">
        <v>10532</v>
      </c>
      <c r="BF490" s="51">
        <v>102652</v>
      </c>
    </row>
    <row r="491" spans="1:58" x14ac:dyDescent="0.3">
      <c r="A491" s="50" t="s">
        <v>38</v>
      </c>
      <c r="B491" s="50">
        <v>29</v>
      </c>
      <c r="C491" s="50">
        <v>2016</v>
      </c>
      <c r="D491" s="50">
        <v>9.9735999999999994</v>
      </c>
      <c r="E491" s="50">
        <v>5.9746E-2</v>
      </c>
      <c r="F491" s="50">
        <v>0.766343</v>
      </c>
      <c r="G491" s="50">
        <v>11000</v>
      </c>
      <c r="H491" s="50">
        <v>0.55629600000000001</v>
      </c>
      <c r="I491" s="50">
        <v>5111.45</v>
      </c>
      <c r="J491" s="50">
        <v>1.9676499999999999</v>
      </c>
      <c r="K491" s="50">
        <v>3.9E-2</v>
      </c>
      <c r="L491" s="50">
        <v>2.6667E-2</v>
      </c>
      <c r="M491" s="50">
        <v>6.9995699999999994E-2</v>
      </c>
      <c r="N491" s="59">
        <f>R491*P491+(1-R491)*O491</f>
        <v>19590.558059999999</v>
      </c>
      <c r="O491" s="51">
        <v>9851.6</v>
      </c>
      <c r="P491" s="51">
        <v>27153</v>
      </c>
      <c r="Q491" s="51">
        <v>675</v>
      </c>
      <c r="R491" s="60">
        <v>0.56289999999999996</v>
      </c>
      <c r="S491" s="61">
        <f>Q491*R491</f>
        <v>379.95749999999998</v>
      </c>
      <c r="T491" s="61">
        <f>Q491-S491</f>
        <v>295.04250000000002</v>
      </c>
      <c r="U491" s="53">
        <v>41981</v>
      </c>
      <c r="V491" s="65">
        <v>94718</v>
      </c>
      <c r="W491" s="65">
        <v>52660</v>
      </c>
      <c r="X491" s="65">
        <v>96132</v>
      </c>
      <c r="Y491" s="65">
        <v>46832</v>
      </c>
      <c r="Z491" s="65">
        <v>48648</v>
      </c>
      <c r="AA491" s="65">
        <v>68313</v>
      </c>
      <c r="AB491" s="65">
        <v>37149</v>
      </c>
      <c r="AC491" s="65">
        <v>80617</v>
      </c>
      <c r="AD491" s="65">
        <v>83872</v>
      </c>
      <c r="AE491" s="65">
        <v>49217</v>
      </c>
      <c r="AF491" s="65">
        <v>42957</v>
      </c>
      <c r="AG491" s="65">
        <v>76339</v>
      </c>
      <c r="AH491" s="65">
        <v>48789</v>
      </c>
      <c r="AI491" s="65">
        <v>41492</v>
      </c>
      <c r="AJ491" s="65">
        <v>70801</v>
      </c>
      <c r="AK491" s="65">
        <v>71110</v>
      </c>
      <c r="AL491" s="65">
        <v>66563</v>
      </c>
      <c r="AM491" s="65">
        <v>67088</v>
      </c>
      <c r="AN491" s="53">
        <v>13273</v>
      </c>
      <c r="AO491" s="51">
        <v>52760.999999999993</v>
      </c>
      <c r="AP491" s="51">
        <v>122083.99999999999</v>
      </c>
      <c r="AQ491" s="51">
        <v>34575</v>
      </c>
      <c r="AR491" s="51">
        <v>43591</v>
      </c>
      <c r="AS491" s="51">
        <v>24303</v>
      </c>
      <c r="AT491" s="51">
        <v>36718</v>
      </c>
      <c r="AU491" s="51">
        <v>6282</v>
      </c>
      <c r="AV491" s="51">
        <v>7782</v>
      </c>
      <c r="AW491" s="51">
        <v>40355.999999999993</v>
      </c>
      <c r="AX491" s="51">
        <v>15117</v>
      </c>
      <c r="AY491" s="51">
        <v>18209</v>
      </c>
      <c r="AZ491" s="51">
        <v>15587</v>
      </c>
      <c r="BA491" s="51">
        <v>23359</v>
      </c>
      <c r="BB491" s="51">
        <v>750</v>
      </c>
      <c r="BC491" s="51">
        <v>88625</v>
      </c>
      <c r="BD491" s="51">
        <v>45892</v>
      </c>
      <c r="BE491" s="51">
        <v>10154</v>
      </c>
      <c r="BF491" s="51">
        <v>107528</v>
      </c>
    </row>
    <row r="492" spans="1:58" x14ac:dyDescent="0.3">
      <c r="A492" s="50" t="s">
        <v>38</v>
      </c>
      <c r="B492" s="50">
        <v>29</v>
      </c>
      <c r="C492" s="50">
        <v>2017</v>
      </c>
      <c r="D492" s="50">
        <v>9.9282000000000004</v>
      </c>
      <c r="E492" s="50">
        <v>4.5796999999999997E-2</v>
      </c>
      <c r="F492" s="50">
        <v>0.78087200000000001</v>
      </c>
      <c r="G492" s="50">
        <v>12000</v>
      </c>
      <c r="H492" s="50">
        <v>0.57287399999999999</v>
      </c>
      <c r="I492" s="50">
        <v>5204.97</v>
      </c>
      <c r="J492" s="50">
        <v>2.1124499999999999</v>
      </c>
      <c r="K492" s="50">
        <v>3.9E-2</v>
      </c>
      <c r="L492" s="50">
        <v>2.7858999999999998E-2</v>
      </c>
      <c r="M492" s="50">
        <v>7.3261400000000004E-2</v>
      </c>
      <c r="N492" s="59">
        <f>R492*P492+(1-R492)*O492</f>
        <v>21600.10512</v>
      </c>
      <c r="O492" s="51">
        <v>10737.9</v>
      </c>
      <c r="P492" s="51">
        <v>29472.3</v>
      </c>
      <c r="Q492" s="51">
        <v>682</v>
      </c>
      <c r="R492" s="60">
        <v>0.57979999999999998</v>
      </c>
      <c r="S492" s="61">
        <f>Q492*R492</f>
        <v>395.42359999999996</v>
      </c>
      <c r="T492" s="61">
        <f>Q492-S492</f>
        <v>286.57640000000004</v>
      </c>
      <c r="U492" s="49">
        <v>44844</v>
      </c>
      <c r="V492" s="64">
        <v>96498</v>
      </c>
      <c r="W492" s="64">
        <v>56273</v>
      </c>
      <c r="X492" s="64">
        <v>103768</v>
      </c>
      <c r="Y492" s="64">
        <v>47483</v>
      </c>
      <c r="Z492" s="64">
        <v>51265</v>
      </c>
      <c r="AA492" s="64">
        <v>73175</v>
      </c>
      <c r="AB492" s="64">
        <v>40170</v>
      </c>
      <c r="AC492" s="64">
        <v>90085</v>
      </c>
      <c r="AD492" s="64">
        <v>85861</v>
      </c>
      <c r="AE492" s="64">
        <v>53023</v>
      </c>
      <c r="AF492" s="64">
        <v>42301</v>
      </c>
      <c r="AG492" s="64">
        <v>78182</v>
      </c>
      <c r="AH492" s="64">
        <v>51446</v>
      </c>
      <c r="AI492" s="64">
        <v>46712</v>
      </c>
      <c r="AJ492" s="64">
        <v>77505</v>
      </c>
      <c r="AK492" s="64">
        <v>83680</v>
      </c>
      <c r="AL492" s="64">
        <v>67913</v>
      </c>
      <c r="AM492" s="64">
        <v>71658</v>
      </c>
      <c r="AN492" s="49">
        <v>12109</v>
      </c>
      <c r="AO492" s="51">
        <v>50282</v>
      </c>
      <c r="AP492" s="51">
        <v>124881.00000000001</v>
      </c>
      <c r="AQ492" s="51">
        <v>34083</v>
      </c>
      <c r="AR492" s="51">
        <v>41493</v>
      </c>
      <c r="AS492" s="51">
        <v>24109.000000000004</v>
      </c>
      <c r="AT492" s="51">
        <v>37452</v>
      </c>
      <c r="AU492" s="51">
        <v>5852.0000000000009</v>
      </c>
      <c r="AV492" s="51">
        <v>8121</v>
      </c>
      <c r="AW492" s="51">
        <v>40090</v>
      </c>
      <c r="AX492" s="51">
        <v>14972</v>
      </c>
      <c r="AY492" s="51">
        <v>18365</v>
      </c>
      <c r="AZ492" s="51">
        <v>15076</v>
      </c>
      <c r="BA492" s="51">
        <v>22707</v>
      </c>
      <c r="BB492" s="51">
        <v>581.00000000000011</v>
      </c>
      <c r="BC492" s="51">
        <v>88755</v>
      </c>
      <c r="BD492" s="51">
        <v>48527.000000000007</v>
      </c>
      <c r="BE492" s="51">
        <v>9983</v>
      </c>
      <c r="BF492" s="51">
        <v>113935.00000000001</v>
      </c>
    </row>
    <row r="493" spans="1:58" x14ac:dyDescent="0.3">
      <c r="A493" s="50" t="s">
        <v>38</v>
      </c>
      <c r="B493" s="50">
        <v>29</v>
      </c>
      <c r="C493" s="50">
        <v>2018</v>
      </c>
      <c r="D493" s="50">
        <v>9.2425999999999995</v>
      </c>
      <c r="E493" s="50">
        <v>3.5579E-2</v>
      </c>
      <c r="F493" s="50">
        <v>0.8</v>
      </c>
      <c r="G493" s="50">
        <v>12500</v>
      </c>
      <c r="H493" s="50">
        <v>0.577762</v>
      </c>
      <c r="I493" s="50">
        <v>5332.08</v>
      </c>
      <c r="J493" s="50">
        <v>2.1981700000000002</v>
      </c>
      <c r="K493" s="50">
        <v>3.9E-2</v>
      </c>
      <c r="L493" s="50">
        <v>2.7616000000000002E-2</v>
      </c>
      <c r="M493" s="50">
        <v>7.6585899999999998E-2</v>
      </c>
      <c r="N493" s="59">
        <f>R493*P493+(1-R493)*O493</f>
        <v>23594.05888</v>
      </c>
      <c r="O493" s="51">
        <v>11707.6</v>
      </c>
      <c r="P493" s="51">
        <v>31895.200000000001</v>
      </c>
      <c r="Q493" s="51">
        <v>688</v>
      </c>
      <c r="R493" s="60">
        <v>0.58879999999999999</v>
      </c>
      <c r="S493" s="61">
        <f>Q493*R493</f>
        <v>405.09440000000001</v>
      </c>
      <c r="T493" s="61">
        <f>Q493-S493</f>
        <v>282.90559999999999</v>
      </c>
      <c r="U493" s="49">
        <v>55938</v>
      </c>
      <c r="V493" s="53">
        <v>113661</v>
      </c>
      <c r="W493" s="53">
        <v>62086</v>
      </c>
      <c r="X493" s="53">
        <v>111299</v>
      </c>
      <c r="Y493" s="53">
        <v>52886</v>
      </c>
      <c r="Z493" s="53">
        <v>56104</v>
      </c>
      <c r="AA493" s="53">
        <v>78953</v>
      </c>
      <c r="AB493" s="53">
        <v>42633</v>
      </c>
      <c r="AC493" s="53">
        <v>102816</v>
      </c>
      <c r="AD493" s="53">
        <v>88083</v>
      </c>
      <c r="AE493" s="53">
        <v>62424</v>
      </c>
      <c r="AF493" s="53">
        <v>45122</v>
      </c>
      <c r="AG493" s="53">
        <v>91621</v>
      </c>
      <c r="AH493" s="53">
        <v>56530</v>
      </c>
      <c r="AI493" s="53">
        <v>54836</v>
      </c>
      <c r="AJ493" s="53">
        <v>83660</v>
      </c>
      <c r="AK493" s="53">
        <v>94246</v>
      </c>
      <c r="AL493" s="53">
        <v>77093</v>
      </c>
      <c r="AM493" s="53">
        <v>76665</v>
      </c>
      <c r="AN493" s="49">
        <v>8178</v>
      </c>
      <c r="AO493" s="51">
        <v>55574</v>
      </c>
      <c r="AP493" s="51">
        <v>98957</v>
      </c>
      <c r="AQ493" s="51">
        <v>34769</v>
      </c>
      <c r="AR493" s="51">
        <v>35045</v>
      </c>
      <c r="AS493" s="51">
        <v>23760.000000000004</v>
      </c>
      <c r="AT493" s="51">
        <v>38656</v>
      </c>
      <c r="AU493" s="51">
        <v>5272</v>
      </c>
      <c r="AV493" s="51">
        <v>7510</v>
      </c>
      <c r="AW493" s="51">
        <v>40604.000000000007</v>
      </c>
      <c r="AX493" s="51">
        <v>13747</v>
      </c>
      <c r="AY493" s="51">
        <v>17639</v>
      </c>
      <c r="AZ493" s="51">
        <v>13246</v>
      </c>
      <c r="BA493" s="51">
        <v>19902.000000000004</v>
      </c>
      <c r="BB493" s="51">
        <v>278</v>
      </c>
      <c r="BC493" s="51">
        <v>89988.000000000015</v>
      </c>
      <c r="BD493" s="51">
        <v>46977</v>
      </c>
      <c r="BE493" s="51">
        <v>9027</v>
      </c>
      <c r="BF493" s="51">
        <v>120559.00000000001</v>
      </c>
    </row>
    <row r="494" spans="1:58" x14ac:dyDescent="0.3">
      <c r="A494" s="50" t="s">
        <v>38</v>
      </c>
      <c r="B494" s="50">
        <v>29</v>
      </c>
      <c r="C494" s="50">
        <v>2019</v>
      </c>
      <c r="D494" s="50">
        <v>8.4887999999999995</v>
      </c>
      <c r="E494" s="50">
        <v>6.8010000000000001E-2</v>
      </c>
      <c r="F494" s="50">
        <v>0.81</v>
      </c>
      <c r="G494" s="50">
        <v>10500</v>
      </c>
      <c r="H494" s="50">
        <v>0.60648400000000002</v>
      </c>
      <c r="I494" s="50">
        <v>5508.43</v>
      </c>
      <c r="J494" s="50">
        <v>2.2671100000000002</v>
      </c>
      <c r="K494" s="50">
        <v>3.6999999999999998E-2</v>
      </c>
      <c r="L494" s="50">
        <v>2.7352000000000001E-2</v>
      </c>
      <c r="M494" s="50">
        <v>7.3805599999999999E-2</v>
      </c>
      <c r="N494" s="59">
        <f>R494*P494+(1-R494)*O494</f>
        <v>25710.401860000002</v>
      </c>
      <c r="O494" s="51">
        <v>12858.4</v>
      </c>
      <c r="P494" s="51">
        <v>34328.5</v>
      </c>
      <c r="Q494" s="51">
        <v>694.66</v>
      </c>
      <c r="R494" s="51">
        <v>0.59860000000000002</v>
      </c>
      <c r="S494" s="61">
        <f>Q494*R494</f>
        <v>415.82347599999997</v>
      </c>
      <c r="T494" s="61">
        <f>Q494-S494</f>
        <v>278.836524</v>
      </c>
      <c r="U494" s="49">
        <v>42833</v>
      </c>
      <c r="V494" s="49">
        <v>128875</v>
      </c>
      <c r="W494" s="49">
        <v>72097</v>
      </c>
      <c r="X494" s="49">
        <v>120341</v>
      </c>
      <c r="Y494" s="49">
        <v>58762</v>
      </c>
      <c r="Z494" s="49">
        <v>57625</v>
      </c>
      <c r="AA494" s="49">
        <v>87961</v>
      </c>
      <c r="AB494" s="49">
        <v>44066</v>
      </c>
      <c r="AC494" s="49">
        <v>104328</v>
      </c>
      <c r="AD494" s="49">
        <v>95062</v>
      </c>
      <c r="AE494" s="49">
        <v>63217</v>
      </c>
      <c r="AF494" s="49">
        <v>53948</v>
      </c>
      <c r="AG494" s="49">
        <v>93039</v>
      </c>
      <c r="AH494" s="49">
        <v>56335</v>
      </c>
      <c r="AI494" s="49">
        <v>51987</v>
      </c>
      <c r="AJ494" s="49">
        <v>87161</v>
      </c>
      <c r="AK494" s="49">
        <v>102088</v>
      </c>
      <c r="AL494" s="49">
        <v>82955</v>
      </c>
      <c r="AM494" s="49">
        <v>75518</v>
      </c>
      <c r="AN494" s="49">
        <v>7313</v>
      </c>
      <c r="AO494" s="49">
        <v>56075</v>
      </c>
      <c r="AP494" s="49">
        <v>89078</v>
      </c>
      <c r="AQ494" s="49">
        <v>34672</v>
      </c>
      <c r="AR494" s="49">
        <v>34102</v>
      </c>
      <c r="AS494" s="49">
        <v>23334</v>
      </c>
      <c r="AT494" s="49">
        <v>38387</v>
      </c>
      <c r="AU494" s="49">
        <v>4632</v>
      </c>
      <c r="AV494" s="49">
        <v>7947</v>
      </c>
      <c r="AW494" s="49">
        <v>39427</v>
      </c>
      <c r="AX494" s="49">
        <v>14397</v>
      </c>
      <c r="AY494" s="49">
        <v>44</v>
      </c>
      <c r="AZ494" s="49">
        <v>14111</v>
      </c>
      <c r="BA494" s="49">
        <v>16542</v>
      </c>
      <c r="BB494" s="49">
        <v>312</v>
      </c>
      <c r="BC494" s="49">
        <v>95746</v>
      </c>
      <c r="BD494" s="49">
        <v>52373</v>
      </c>
      <c r="BE494" s="49">
        <v>8156</v>
      </c>
      <c r="BF494" s="49">
        <v>133328</v>
      </c>
    </row>
    <row r="495" spans="1:58" x14ac:dyDescent="0.3">
      <c r="A495" s="50" t="s">
        <v>39</v>
      </c>
      <c r="B495" s="50">
        <v>30</v>
      </c>
      <c r="C495" s="50">
        <v>2003</v>
      </c>
      <c r="D495" s="50">
        <v>3.5423</v>
      </c>
      <c r="E495" s="50">
        <v>9.0620999999999993E-2</v>
      </c>
      <c r="F495" s="50">
        <v>0.434749</v>
      </c>
      <c r="G495" s="50">
        <v>1240</v>
      </c>
      <c r="H495" s="50">
        <v>0.13924500000000001</v>
      </c>
      <c r="I495" s="50">
        <v>502.33</v>
      </c>
      <c r="J495" s="50">
        <v>0.783914</v>
      </c>
      <c r="K495" s="50">
        <v>3.7999999999999999E-2</v>
      </c>
      <c r="L495" s="50">
        <v>1.3443999999999999E-2</v>
      </c>
      <c r="M495" s="50">
        <v>6.6552899999999998E-2</v>
      </c>
      <c r="N495" s="59">
        <f>R495*P495+(1-R495)*O495</f>
        <v>3921.3951709680568</v>
      </c>
      <c r="O495" s="51">
        <v>2106.1999999999998</v>
      </c>
      <c r="P495" s="51">
        <v>7173.5</v>
      </c>
      <c r="Q495" s="51">
        <v>1934</v>
      </c>
      <c r="R495" s="60">
        <v>0.35821742761787478</v>
      </c>
      <c r="S495" s="61">
        <f>Q495*R495</f>
        <v>692.79250501296985</v>
      </c>
      <c r="T495" s="61">
        <f>Q495-S495</f>
        <v>1241.2074949870303</v>
      </c>
      <c r="U495" s="52">
        <v>8984</v>
      </c>
      <c r="V495" s="62">
        <v>19978</v>
      </c>
      <c r="W495" s="62">
        <v>12181</v>
      </c>
      <c r="X495" s="62">
        <v>17724</v>
      </c>
      <c r="Y495" s="62">
        <v>11619</v>
      </c>
      <c r="Z495" s="62">
        <v>13082</v>
      </c>
      <c r="AA495" s="62">
        <v>17767</v>
      </c>
      <c r="AB495" s="62">
        <v>10337</v>
      </c>
      <c r="AC495" s="62">
        <v>23338</v>
      </c>
      <c r="AD495" s="62">
        <v>20680</v>
      </c>
      <c r="AE495" s="62">
        <v>13327</v>
      </c>
      <c r="AF495" s="62">
        <v>12666</v>
      </c>
      <c r="AG495" s="62">
        <v>16201</v>
      </c>
      <c r="AH495" s="62">
        <v>12091</v>
      </c>
      <c r="AI495" s="62">
        <v>13860</v>
      </c>
      <c r="AJ495" s="62">
        <v>15167</v>
      </c>
      <c r="AK495" s="62">
        <v>15327</v>
      </c>
      <c r="AL495" s="62">
        <v>14966</v>
      </c>
      <c r="AM495" s="62">
        <v>15680</v>
      </c>
      <c r="AN495" s="50">
        <v>652100</v>
      </c>
      <c r="AO495" s="51">
        <v>139387</v>
      </c>
      <c r="AP495" s="51">
        <v>269113</v>
      </c>
      <c r="AQ495" s="51">
        <v>55544</v>
      </c>
      <c r="AR495" s="51">
        <v>164957</v>
      </c>
      <c r="AS495" s="51">
        <v>80929</v>
      </c>
      <c r="AT495" s="51">
        <v>110559.99999999999</v>
      </c>
      <c r="AU495" s="51">
        <v>27765</v>
      </c>
      <c r="AV495" s="51">
        <v>15337</v>
      </c>
      <c r="AW495" s="51">
        <v>60811</v>
      </c>
      <c r="AX495" s="51">
        <v>21783</v>
      </c>
      <c r="AY495" s="51">
        <v>36935</v>
      </c>
      <c r="AZ495" s="51">
        <v>40572</v>
      </c>
      <c r="BA495" s="51">
        <v>41180</v>
      </c>
      <c r="BB495" s="51">
        <v>17165</v>
      </c>
      <c r="BC495" s="51">
        <v>306787</v>
      </c>
      <c r="BD495" s="51">
        <v>104883</v>
      </c>
      <c r="BE495" s="51">
        <v>25789</v>
      </c>
      <c r="BF495" s="51">
        <v>275177</v>
      </c>
    </row>
    <row r="496" spans="1:58" x14ac:dyDescent="0.3">
      <c r="A496" s="50" t="s">
        <v>39</v>
      </c>
      <c r="B496" s="50">
        <v>30</v>
      </c>
      <c r="C496" s="50">
        <v>2004</v>
      </c>
      <c r="D496" s="50">
        <v>3.3231000000000002</v>
      </c>
      <c r="E496" s="50">
        <v>7.3294999999999999E-2</v>
      </c>
      <c r="F496" s="50">
        <v>0.45846100000000001</v>
      </c>
      <c r="G496" s="50">
        <v>1430</v>
      </c>
      <c r="H496" s="50">
        <v>0.150198</v>
      </c>
      <c r="I496" s="50">
        <v>521.49699999999996</v>
      </c>
      <c r="J496" s="50">
        <v>0.83892599999999995</v>
      </c>
      <c r="K496" s="50">
        <v>3.7999999999999999E-2</v>
      </c>
      <c r="L496" s="50">
        <v>1.4264000000000001E-2</v>
      </c>
      <c r="M496" s="50">
        <v>6.3508800000000004E-2</v>
      </c>
      <c r="N496" s="59">
        <f>R496*P496+(1-R496)*O496</f>
        <v>4418.1999717061926</v>
      </c>
      <c r="O496" s="51">
        <v>2244.9299999999998</v>
      </c>
      <c r="P496" s="51">
        <v>8201.82</v>
      </c>
      <c r="Q496" s="51">
        <v>1963</v>
      </c>
      <c r="R496" s="60">
        <v>0.36483298696235661</v>
      </c>
      <c r="S496" s="61">
        <f>Q496*R496</f>
        <v>716.16715340710607</v>
      </c>
      <c r="T496" s="61">
        <f>Q496-S496</f>
        <v>1246.8328465928939</v>
      </c>
      <c r="U496" s="52">
        <v>9281</v>
      </c>
      <c r="V496" s="62">
        <v>21576</v>
      </c>
      <c r="W496" s="62">
        <v>13518</v>
      </c>
      <c r="X496" s="62">
        <v>20402</v>
      </c>
      <c r="Y496" s="62">
        <v>12705</v>
      </c>
      <c r="Z496" s="62">
        <v>14103</v>
      </c>
      <c r="AA496" s="62">
        <v>20266</v>
      </c>
      <c r="AB496" s="62">
        <v>11405</v>
      </c>
      <c r="AC496" s="62">
        <v>24032</v>
      </c>
      <c r="AD496" s="62">
        <v>24416</v>
      </c>
      <c r="AE496" s="62">
        <v>14060</v>
      </c>
      <c r="AF496" s="62">
        <v>13502</v>
      </c>
      <c r="AG496" s="62">
        <v>17777</v>
      </c>
      <c r="AH496" s="62">
        <v>13094</v>
      </c>
      <c r="AI496" s="62">
        <v>14269</v>
      </c>
      <c r="AJ496" s="62">
        <v>16403</v>
      </c>
      <c r="AK496" s="62">
        <v>16537</v>
      </c>
      <c r="AL496" s="62">
        <v>16510</v>
      </c>
      <c r="AM496" s="62">
        <v>16802</v>
      </c>
      <c r="AN496" s="52">
        <v>625345</v>
      </c>
      <c r="AO496" s="51">
        <v>153773</v>
      </c>
      <c r="AP496" s="51">
        <v>258257</v>
      </c>
      <c r="AQ496" s="51">
        <v>55380</v>
      </c>
      <c r="AR496" s="51">
        <v>157309</v>
      </c>
      <c r="AS496" s="51">
        <v>79355</v>
      </c>
      <c r="AT496" s="51">
        <v>115628</v>
      </c>
      <c r="AU496" s="51">
        <v>27608</v>
      </c>
      <c r="AV496" s="51">
        <v>16748</v>
      </c>
      <c r="AW496" s="51">
        <v>67334</v>
      </c>
      <c r="AX496" s="51">
        <v>23499</v>
      </c>
      <c r="AY496" s="51">
        <v>36070</v>
      </c>
      <c r="AZ496" s="51">
        <v>46052</v>
      </c>
      <c r="BA496" s="51">
        <v>41982</v>
      </c>
      <c r="BB496" s="51">
        <v>3822</v>
      </c>
      <c r="BC496" s="51">
        <v>310603</v>
      </c>
      <c r="BD496" s="51">
        <v>104981.00000000001</v>
      </c>
      <c r="BE496" s="51">
        <v>23818</v>
      </c>
      <c r="BF496" s="51">
        <v>287570</v>
      </c>
    </row>
    <row r="497" spans="1:58" x14ac:dyDescent="0.3">
      <c r="A497" s="50" t="s">
        <v>39</v>
      </c>
      <c r="B497" s="50">
        <v>30</v>
      </c>
      <c r="C497" s="50">
        <v>2005</v>
      </c>
      <c r="D497" s="50">
        <v>4.2925000000000004</v>
      </c>
      <c r="E497" s="50">
        <v>5.0390999999999998E-2</v>
      </c>
      <c r="F497" s="50">
        <v>0.47625400000000001</v>
      </c>
      <c r="G497" s="50">
        <v>1690</v>
      </c>
      <c r="H497" s="50">
        <v>9.0482999999999994E-2</v>
      </c>
      <c r="I497" s="50">
        <v>537.75599999999997</v>
      </c>
      <c r="J497" s="50">
        <v>0.88341099999999995</v>
      </c>
      <c r="K497" s="50">
        <v>3.9E-2</v>
      </c>
      <c r="L497" s="50">
        <v>1.5422999999999999E-2</v>
      </c>
      <c r="M497" s="50">
        <v>6.4866900000000005E-2</v>
      </c>
      <c r="N497" s="59">
        <f>R497*P497+(1-R497)*O497</f>
        <v>4528.4220000000005</v>
      </c>
      <c r="O497" s="51">
        <v>2482.1999999999998</v>
      </c>
      <c r="P497" s="51">
        <v>7990.2</v>
      </c>
      <c r="Q497" s="51">
        <v>2010</v>
      </c>
      <c r="R497" s="60">
        <v>0.3715</v>
      </c>
      <c r="S497" s="61">
        <f>Q497*R497</f>
        <v>746.71500000000003</v>
      </c>
      <c r="T497" s="61">
        <f>Q497-S497</f>
        <v>1263.2849999999999</v>
      </c>
      <c r="U497" s="49">
        <v>9875</v>
      </c>
      <c r="V497" s="51">
        <v>23337</v>
      </c>
      <c r="W497" s="51">
        <v>14871</v>
      </c>
      <c r="X497" s="51">
        <v>21920</v>
      </c>
      <c r="Y497" s="51">
        <v>14005</v>
      </c>
      <c r="Z497" s="51">
        <v>15127</v>
      </c>
      <c r="AA497" s="51">
        <v>23634</v>
      </c>
      <c r="AB497" s="51">
        <v>12417</v>
      </c>
      <c r="AC497" s="51">
        <v>27544</v>
      </c>
      <c r="AD497" s="51">
        <v>25149</v>
      </c>
      <c r="AE497" s="51">
        <v>14517</v>
      </c>
      <c r="AF497" s="51">
        <v>14176</v>
      </c>
      <c r="AG497" s="51">
        <v>19077</v>
      </c>
      <c r="AH497" s="51">
        <v>13419</v>
      </c>
      <c r="AI497" s="51">
        <v>12159</v>
      </c>
      <c r="AJ497" s="51">
        <v>17183</v>
      </c>
      <c r="AK497" s="51">
        <v>17297</v>
      </c>
      <c r="AL497" s="51">
        <v>16972</v>
      </c>
      <c r="AM497" s="51">
        <v>17661</v>
      </c>
      <c r="AN497" s="49">
        <v>615396</v>
      </c>
      <c r="AO497" s="51">
        <v>159744</v>
      </c>
      <c r="AP497" s="51">
        <v>247204.00000000003</v>
      </c>
      <c r="AQ497" s="51">
        <v>56371</v>
      </c>
      <c r="AR497" s="51">
        <v>160628</v>
      </c>
      <c r="AS497" s="51">
        <v>75801</v>
      </c>
      <c r="AT497" s="51">
        <v>116471</v>
      </c>
      <c r="AU497" s="51">
        <v>27674</v>
      </c>
      <c r="AV497" s="51">
        <v>21717</v>
      </c>
      <c r="AW497" s="51">
        <v>57819</v>
      </c>
      <c r="AX497" s="51">
        <v>23341</v>
      </c>
      <c r="AY497" s="51">
        <v>40281</v>
      </c>
      <c r="AZ497" s="51">
        <v>43973.000000000007</v>
      </c>
      <c r="BA497" s="51">
        <v>42642</v>
      </c>
      <c r="BB497" s="51">
        <v>2953</v>
      </c>
      <c r="BC497" s="51">
        <v>319876</v>
      </c>
      <c r="BD497" s="51">
        <v>108298</v>
      </c>
      <c r="BE497" s="51">
        <v>24542</v>
      </c>
      <c r="BF497" s="51">
        <v>302365</v>
      </c>
    </row>
    <row r="498" spans="1:58" x14ac:dyDescent="0.3">
      <c r="A498" s="50" t="s">
        <v>39</v>
      </c>
      <c r="B498" s="50">
        <v>30</v>
      </c>
      <c r="C498" s="50">
        <v>2006</v>
      </c>
      <c r="D498" s="50">
        <v>4.9050000000000002</v>
      </c>
      <c r="E498" s="50">
        <v>6.8746000000000002E-2</v>
      </c>
      <c r="F498" s="50">
        <v>0.491759</v>
      </c>
      <c r="G498" s="50">
        <v>2290</v>
      </c>
      <c r="H498" s="50">
        <v>9.3644000000000005E-2</v>
      </c>
      <c r="I498" s="50">
        <v>863.33100000000002</v>
      </c>
      <c r="J498" s="50">
        <v>0.93929600000000002</v>
      </c>
      <c r="K498" s="50">
        <v>3.9E-2</v>
      </c>
      <c r="L498" s="50">
        <v>1.5122E-2</v>
      </c>
      <c r="M498" s="50">
        <v>6.6650799999999996E-2</v>
      </c>
      <c r="N498" s="59">
        <f>R498*P498+(1-R498)*O498</f>
        <v>5064.5395999999992</v>
      </c>
      <c r="O498" s="51">
        <v>2737.3</v>
      </c>
      <c r="P498" s="51">
        <v>8871.2999999999993</v>
      </c>
      <c r="Q498" s="51">
        <v>2050</v>
      </c>
      <c r="R498" s="60">
        <v>0.37939999999999996</v>
      </c>
      <c r="S498" s="61">
        <f>Q498*R498</f>
        <v>777.76999999999987</v>
      </c>
      <c r="T498" s="61">
        <f>Q498-S498</f>
        <v>1272.23</v>
      </c>
      <c r="U498" s="49">
        <v>11297</v>
      </c>
      <c r="V498" s="63">
        <v>26701</v>
      </c>
      <c r="W498" s="63">
        <v>16751</v>
      </c>
      <c r="X498" s="63">
        <v>23247</v>
      </c>
      <c r="Y498" s="63">
        <v>15696</v>
      </c>
      <c r="Z498" s="63">
        <v>17122</v>
      </c>
      <c r="AA498" s="63">
        <v>25062</v>
      </c>
      <c r="AB498" s="63">
        <v>13454</v>
      </c>
      <c r="AC498" s="63">
        <v>28120</v>
      </c>
      <c r="AD498" s="63">
        <v>26146</v>
      </c>
      <c r="AE498" s="63">
        <v>15315</v>
      </c>
      <c r="AF498" s="63">
        <v>16099</v>
      </c>
      <c r="AG498" s="63">
        <v>21312</v>
      </c>
      <c r="AH498" s="63">
        <v>15022</v>
      </c>
      <c r="AI498" s="63">
        <v>14182</v>
      </c>
      <c r="AJ498" s="63">
        <v>19612</v>
      </c>
      <c r="AK498" s="63">
        <v>19852</v>
      </c>
      <c r="AL498" s="63">
        <v>19154</v>
      </c>
      <c r="AM498" s="63">
        <v>20251</v>
      </c>
      <c r="AN498" s="49">
        <v>613878</v>
      </c>
      <c r="AO498" s="51">
        <v>174930</v>
      </c>
      <c r="AP498" s="51">
        <v>237084</v>
      </c>
      <c r="AQ498" s="51">
        <v>57895</v>
      </c>
      <c r="AR498" s="51">
        <v>141335</v>
      </c>
      <c r="AS498" s="51">
        <v>76495</v>
      </c>
      <c r="AT498" s="51">
        <v>110921</v>
      </c>
      <c r="AU498" s="51">
        <v>28192</v>
      </c>
      <c r="AV498" s="51">
        <v>19021</v>
      </c>
      <c r="AW498" s="51">
        <v>59700</v>
      </c>
      <c r="AX498" s="51">
        <v>20041.000000000004</v>
      </c>
      <c r="AY498" s="51">
        <v>48941</v>
      </c>
      <c r="AZ498" s="51">
        <v>44324</v>
      </c>
      <c r="BA498" s="51">
        <v>43202.999999999993</v>
      </c>
      <c r="BB498" s="51">
        <v>3486</v>
      </c>
      <c r="BC498" s="51">
        <v>327701</v>
      </c>
      <c r="BD498" s="51">
        <v>112718</v>
      </c>
      <c r="BE498" s="51">
        <v>24725</v>
      </c>
      <c r="BF498" s="51">
        <v>306838</v>
      </c>
    </row>
    <row r="499" spans="1:58" x14ac:dyDescent="0.3">
      <c r="A499" s="50" t="s">
        <v>39</v>
      </c>
      <c r="B499" s="50">
        <v>30</v>
      </c>
      <c r="C499" s="50">
        <v>2007</v>
      </c>
      <c r="D499" s="50">
        <v>4.9307999999999996</v>
      </c>
      <c r="E499" s="50">
        <v>8.0189999999999997E-2</v>
      </c>
      <c r="F499" s="50">
        <v>0.50452600000000003</v>
      </c>
      <c r="G499" s="50">
        <v>2630</v>
      </c>
      <c r="H499" s="50">
        <v>9.7851999999999995E-2</v>
      </c>
      <c r="I499" s="50">
        <v>872.23900000000003</v>
      </c>
      <c r="J499" s="50">
        <v>1.0001500000000001</v>
      </c>
      <c r="K499" s="50">
        <v>3.9E-2</v>
      </c>
      <c r="L499" s="50">
        <v>1.5273999999999999E-2</v>
      </c>
      <c r="M499" s="50">
        <v>6.7649899999999999E-2</v>
      </c>
      <c r="N499" s="59">
        <f>R499*P499+(1-R499)*O499</f>
        <v>5974.5516000000007</v>
      </c>
      <c r="O499" s="51">
        <v>3183</v>
      </c>
      <c r="P499" s="51">
        <v>10313.4</v>
      </c>
      <c r="Q499" s="51">
        <v>2095</v>
      </c>
      <c r="R499" s="60">
        <v>0.39150000000000001</v>
      </c>
      <c r="S499" s="61">
        <f>Q499*R499</f>
        <v>820.1925</v>
      </c>
      <c r="T499" s="61">
        <f>Q499-S499</f>
        <v>1274.8074999999999</v>
      </c>
      <c r="U499" s="52">
        <v>12976</v>
      </c>
      <c r="V499" s="63">
        <v>32174</v>
      </c>
      <c r="W499" s="63">
        <v>20382</v>
      </c>
      <c r="X499" s="63">
        <v>28684</v>
      </c>
      <c r="Y499" s="63">
        <v>17865</v>
      </c>
      <c r="Z499" s="63">
        <v>20357</v>
      </c>
      <c r="AA499" s="63">
        <v>31248</v>
      </c>
      <c r="AB499" s="63">
        <v>15043</v>
      </c>
      <c r="AC499" s="63">
        <v>34764</v>
      </c>
      <c r="AD499" s="63">
        <v>34110</v>
      </c>
      <c r="AE499" s="63">
        <v>19493</v>
      </c>
      <c r="AF499" s="63">
        <v>16065</v>
      </c>
      <c r="AG499" s="63">
        <v>26571</v>
      </c>
      <c r="AH499" s="63">
        <v>17645</v>
      </c>
      <c r="AI499" s="63">
        <v>15705</v>
      </c>
      <c r="AJ499" s="63">
        <v>23603</v>
      </c>
      <c r="AK499" s="63">
        <v>23265</v>
      </c>
      <c r="AL499" s="63">
        <v>23339</v>
      </c>
      <c r="AM499" s="63">
        <v>24973</v>
      </c>
      <c r="AN499" s="52">
        <v>602447</v>
      </c>
      <c r="AO499" s="51">
        <v>184319</v>
      </c>
      <c r="AP499" s="51">
        <v>250165</v>
      </c>
      <c r="AQ499" s="51">
        <v>59900</v>
      </c>
      <c r="AR499" s="51">
        <v>143293</v>
      </c>
      <c r="AS499" s="51">
        <v>69671</v>
      </c>
      <c r="AT499" s="51">
        <v>110373</v>
      </c>
      <c r="AU499" s="51">
        <v>26530</v>
      </c>
      <c r="AV499" s="51">
        <v>18222</v>
      </c>
      <c r="AW499" s="51">
        <v>60376</v>
      </c>
      <c r="AX499" s="51">
        <v>26415</v>
      </c>
      <c r="AY499" s="51">
        <v>50534</v>
      </c>
      <c r="AZ499" s="51">
        <v>45220</v>
      </c>
      <c r="BA499" s="51">
        <v>44656</v>
      </c>
      <c r="BB499" s="51">
        <v>2868</v>
      </c>
      <c r="BC499" s="51">
        <v>330775</v>
      </c>
      <c r="BD499" s="51">
        <v>115993</v>
      </c>
      <c r="BE499" s="51">
        <v>24952</v>
      </c>
      <c r="BF499" s="51">
        <v>311600</v>
      </c>
    </row>
    <row r="500" spans="1:58" x14ac:dyDescent="0.3">
      <c r="A500" s="50" t="s">
        <v>39</v>
      </c>
      <c r="B500" s="50">
        <v>30</v>
      </c>
      <c r="C500" s="50">
        <v>2008</v>
      </c>
      <c r="D500" s="50">
        <v>5.3545999999999996</v>
      </c>
      <c r="E500" s="50">
        <v>6.5234E-2</v>
      </c>
      <c r="F500" s="50">
        <v>0.51772099999999999</v>
      </c>
      <c r="G500" s="50">
        <v>3240</v>
      </c>
      <c r="H500" s="50">
        <v>0.104266</v>
      </c>
      <c r="I500" s="50">
        <v>880.846</v>
      </c>
      <c r="J500" s="50">
        <v>1.06985</v>
      </c>
      <c r="K500" s="50">
        <v>3.6999999999999998E-2</v>
      </c>
      <c r="L500" s="50">
        <v>1.5018E-2</v>
      </c>
      <c r="M500" s="50">
        <v>6.8628900000000007E-2</v>
      </c>
      <c r="N500" s="59">
        <f>R500*P500+(1-R500)*O500</f>
        <v>6646.0348800000011</v>
      </c>
      <c r="O500" s="51">
        <v>3502.9</v>
      </c>
      <c r="P500" s="51">
        <v>11432.1</v>
      </c>
      <c r="Q500" s="51">
        <v>2130.81</v>
      </c>
      <c r="R500" s="60">
        <v>0.39640000000000003</v>
      </c>
      <c r="S500" s="61">
        <f>Q500*R500</f>
        <v>844.65308400000004</v>
      </c>
      <c r="T500" s="61">
        <f>Q500-S500</f>
        <v>1286.1569159999999</v>
      </c>
      <c r="U500" s="49">
        <v>14499</v>
      </c>
      <c r="V500" s="63">
        <v>40857</v>
      </c>
      <c r="W500" s="63">
        <v>24999</v>
      </c>
      <c r="X500" s="63">
        <v>33229</v>
      </c>
      <c r="Y500" s="63">
        <v>21082</v>
      </c>
      <c r="Z500" s="63">
        <v>23332</v>
      </c>
      <c r="AA500" s="63">
        <v>36244</v>
      </c>
      <c r="AB500" s="63">
        <v>17136</v>
      </c>
      <c r="AC500" s="63">
        <v>34630</v>
      </c>
      <c r="AD500" s="63">
        <v>39158</v>
      </c>
      <c r="AE500" s="63">
        <v>19617</v>
      </c>
      <c r="AF500" s="63">
        <v>17931</v>
      </c>
      <c r="AG500" s="63">
        <v>29939</v>
      </c>
      <c r="AH500" s="63">
        <v>20295</v>
      </c>
      <c r="AI500" s="63">
        <v>16222</v>
      </c>
      <c r="AJ500" s="63">
        <v>26536</v>
      </c>
      <c r="AK500" s="63">
        <v>26166</v>
      </c>
      <c r="AL500" s="63">
        <v>25554</v>
      </c>
      <c r="AM500" s="63">
        <v>28983</v>
      </c>
      <c r="AN500" s="49">
        <v>599523</v>
      </c>
      <c r="AO500" s="51">
        <v>177488</v>
      </c>
      <c r="AP500" s="51">
        <v>250300</v>
      </c>
      <c r="AQ500" s="51">
        <v>59585</v>
      </c>
      <c r="AR500" s="51">
        <v>138386</v>
      </c>
      <c r="AS500" s="51">
        <v>65935</v>
      </c>
      <c r="AT500" s="51">
        <v>108388.00000000001</v>
      </c>
      <c r="AU500" s="51">
        <v>27964.000000000004</v>
      </c>
      <c r="AV500" s="51">
        <v>18927</v>
      </c>
      <c r="AW500" s="51">
        <v>64290</v>
      </c>
      <c r="AX500" s="51">
        <v>20491</v>
      </c>
      <c r="AY500" s="51">
        <v>52375</v>
      </c>
      <c r="AZ500" s="51">
        <v>45852.000000000007</v>
      </c>
      <c r="BA500" s="51">
        <v>45674</v>
      </c>
      <c r="BB500" s="51">
        <v>3943.9999999999995</v>
      </c>
      <c r="BC500" s="51">
        <v>332545</v>
      </c>
      <c r="BD500" s="51">
        <v>122085.00000000001</v>
      </c>
      <c r="BE500" s="51">
        <v>24195.000000000004</v>
      </c>
      <c r="BF500" s="51">
        <v>323780</v>
      </c>
    </row>
    <row r="501" spans="1:58" x14ac:dyDescent="0.3">
      <c r="A501" s="50" t="s">
        <v>39</v>
      </c>
      <c r="B501" s="50">
        <v>30</v>
      </c>
      <c r="C501" s="50">
        <v>2009</v>
      </c>
      <c r="D501" s="50">
        <v>5.9588000000000001</v>
      </c>
      <c r="E501" s="50">
        <v>4.5352999999999997E-2</v>
      </c>
      <c r="F501" s="50">
        <v>0.52705500000000005</v>
      </c>
      <c r="G501" s="50">
        <v>4310</v>
      </c>
      <c r="H501" s="50">
        <v>0.107513</v>
      </c>
      <c r="I501" s="50">
        <v>905.05700000000002</v>
      </c>
      <c r="J501" s="50">
        <v>1.1575599999999999</v>
      </c>
      <c r="K501" s="50">
        <v>3.7999999999999999E-2</v>
      </c>
      <c r="L501" s="50">
        <v>1.4824E-2</v>
      </c>
      <c r="M501" s="50">
        <v>7.0484900000000003E-2</v>
      </c>
      <c r="N501" s="59">
        <f>R501*P501+(1-R501)*O501</f>
        <v>7220.2983999999997</v>
      </c>
      <c r="O501" s="51">
        <v>3883.1</v>
      </c>
      <c r="P501" s="51">
        <v>12257.5</v>
      </c>
      <c r="Q501" s="51">
        <v>2158.63</v>
      </c>
      <c r="R501" s="60">
        <v>0.39850000000000002</v>
      </c>
      <c r="S501" s="61">
        <f>Q501*R501</f>
        <v>860.21405500000014</v>
      </c>
      <c r="T501" s="61">
        <f>Q501-S501</f>
        <v>1298.415945</v>
      </c>
      <c r="U501" s="49">
        <v>16862</v>
      </c>
      <c r="V501" s="63">
        <v>42919</v>
      </c>
      <c r="W501" s="63">
        <v>27400</v>
      </c>
      <c r="X501" s="63">
        <v>38079</v>
      </c>
      <c r="Y501" s="63">
        <v>25118</v>
      </c>
      <c r="Z501" s="63">
        <v>26889</v>
      </c>
      <c r="AA501" s="63">
        <v>40249</v>
      </c>
      <c r="AB501" s="63">
        <v>18049</v>
      </c>
      <c r="AC501" s="63">
        <v>37875</v>
      </c>
      <c r="AD501" s="63">
        <v>45502</v>
      </c>
      <c r="AE501" s="63">
        <v>21389</v>
      </c>
      <c r="AF501" s="63">
        <v>19029</v>
      </c>
      <c r="AG501" s="63">
        <v>32633</v>
      </c>
      <c r="AH501" s="63">
        <v>22412</v>
      </c>
      <c r="AI501" s="63">
        <v>16022</v>
      </c>
      <c r="AJ501" s="63">
        <v>29712</v>
      </c>
      <c r="AK501" s="63">
        <v>27471</v>
      </c>
      <c r="AL501" s="63">
        <v>28027</v>
      </c>
      <c r="AM501" s="63">
        <v>31217</v>
      </c>
      <c r="AN501" s="49">
        <v>579529</v>
      </c>
      <c r="AO501" s="51">
        <v>176178</v>
      </c>
      <c r="AP501" s="51">
        <v>253778</v>
      </c>
      <c r="AQ501" s="51">
        <v>59973</v>
      </c>
      <c r="AR501" s="51">
        <v>143294</v>
      </c>
      <c r="AS501" s="51">
        <v>64198.000000000007</v>
      </c>
      <c r="AT501" s="51">
        <v>108969</v>
      </c>
      <c r="AU501" s="51">
        <v>24200</v>
      </c>
      <c r="AV501" s="51">
        <v>19650</v>
      </c>
      <c r="AW501" s="51">
        <v>66930</v>
      </c>
      <c r="AX501" s="51">
        <v>21435</v>
      </c>
      <c r="AY501" s="51">
        <v>48734</v>
      </c>
      <c r="AZ501" s="51">
        <v>46726</v>
      </c>
      <c r="BA501" s="51">
        <v>47859.999999999993</v>
      </c>
      <c r="BB501" s="51">
        <v>4637</v>
      </c>
      <c r="BC501" s="51">
        <v>331574</v>
      </c>
      <c r="BD501" s="51">
        <v>130244</v>
      </c>
      <c r="BE501" s="51">
        <v>25737</v>
      </c>
      <c r="BF501" s="51">
        <v>340541</v>
      </c>
    </row>
    <row r="502" spans="1:58" x14ac:dyDescent="0.3">
      <c r="A502" s="50" t="s">
        <v>39</v>
      </c>
      <c r="B502" s="50">
        <v>30</v>
      </c>
      <c r="C502" s="50">
        <v>2010</v>
      </c>
      <c r="D502" s="50">
        <v>6.8921999999999999</v>
      </c>
      <c r="E502" s="50">
        <v>6.7157999999999995E-2</v>
      </c>
      <c r="F502" s="50">
        <v>0.53164100000000003</v>
      </c>
      <c r="G502" s="50">
        <v>5030</v>
      </c>
      <c r="H502" s="50">
        <v>0.34402700000000003</v>
      </c>
      <c r="I502" s="50">
        <v>918.03099999999995</v>
      </c>
      <c r="J502" s="50">
        <v>1.3202400000000001</v>
      </c>
      <c r="K502" s="50">
        <v>3.2000000000000001E-2</v>
      </c>
      <c r="L502" s="50">
        <v>1.4645E-2</v>
      </c>
      <c r="M502" s="50">
        <v>7.2126099999999999E-2</v>
      </c>
      <c r="N502" s="59">
        <f>R502*P502+(1-R502)*O502</f>
        <v>8514.0731100000012</v>
      </c>
      <c r="O502" s="51">
        <v>4642.7</v>
      </c>
      <c r="P502" s="51">
        <v>13643.8</v>
      </c>
      <c r="Q502" s="51">
        <v>2185</v>
      </c>
      <c r="R502" s="60">
        <v>0.43009999999999998</v>
      </c>
      <c r="S502" s="61">
        <f>Q502*R502</f>
        <v>939.76850000000002</v>
      </c>
      <c r="T502" s="61">
        <f>Q502-S502</f>
        <v>1245.2314999999999</v>
      </c>
      <c r="U502" s="49">
        <v>20022</v>
      </c>
      <c r="V502" s="64">
        <v>47805</v>
      </c>
      <c r="W502" s="64">
        <v>31588</v>
      </c>
      <c r="X502" s="64">
        <v>43855</v>
      </c>
      <c r="Y502" s="64">
        <v>28908</v>
      </c>
      <c r="Z502" s="64">
        <v>32343</v>
      </c>
      <c r="AA502" s="64">
        <v>45572</v>
      </c>
      <c r="AB502" s="64">
        <v>21954</v>
      </c>
      <c r="AC502" s="64">
        <v>43124</v>
      </c>
      <c r="AD502" s="64">
        <v>53127</v>
      </c>
      <c r="AE502" s="64">
        <v>23005</v>
      </c>
      <c r="AF502" s="64">
        <v>22517</v>
      </c>
      <c r="AG502" s="64">
        <v>38593</v>
      </c>
      <c r="AH502" s="64">
        <v>25575</v>
      </c>
      <c r="AI502" s="64">
        <v>18330</v>
      </c>
      <c r="AJ502" s="64">
        <v>35016</v>
      </c>
      <c r="AK502" s="64">
        <v>32323</v>
      </c>
      <c r="AL502" s="64">
        <v>32609</v>
      </c>
      <c r="AM502" s="64">
        <v>35950</v>
      </c>
      <c r="AN502" s="49">
        <v>583455</v>
      </c>
      <c r="AO502" s="51">
        <v>175200</v>
      </c>
      <c r="AP502" s="51">
        <v>259792.99999999997</v>
      </c>
      <c r="AQ502" s="51">
        <v>60548</v>
      </c>
      <c r="AR502" s="51">
        <v>150092</v>
      </c>
      <c r="AS502" s="51">
        <v>64019.000000000007</v>
      </c>
      <c r="AT502" s="51">
        <v>111062</v>
      </c>
      <c r="AU502" s="51">
        <v>23059</v>
      </c>
      <c r="AV502" s="51">
        <v>18463</v>
      </c>
      <c r="AW502" s="51">
        <v>71346</v>
      </c>
      <c r="AX502" s="51">
        <v>22975</v>
      </c>
      <c r="AY502" s="51">
        <v>48343.999999999993</v>
      </c>
      <c r="AZ502" s="51">
        <v>47903</v>
      </c>
      <c r="BA502" s="51">
        <v>50980</v>
      </c>
      <c r="BB502" s="51">
        <v>5776</v>
      </c>
      <c r="BC502" s="51">
        <v>338625</v>
      </c>
      <c r="BD502" s="51">
        <v>138321</v>
      </c>
      <c r="BE502" s="51">
        <v>26580</v>
      </c>
      <c r="BF502" s="51">
        <v>353025</v>
      </c>
    </row>
    <row r="503" spans="1:58" x14ac:dyDescent="0.3">
      <c r="A503" s="50" t="s">
        <v>39</v>
      </c>
      <c r="B503" s="50">
        <v>30</v>
      </c>
      <c r="C503" s="50">
        <v>2011</v>
      </c>
      <c r="D503" s="50">
        <v>8.5665999999999993</v>
      </c>
      <c r="E503" s="50">
        <v>7.6399999999999996E-2</v>
      </c>
      <c r="F503" s="50">
        <v>0.55169999999999997</v>
      </c>
      <c r="G503" s="50">
        <v>6790</v>
      </c>
      <c r="H503" s="50">
        <v>0.43061300000000002</v>
      </c>
      <c r="I503" s="50">
        <v>931.88800000000003</v>
      </c>
      <c r="J503" s="50">
        <v>1.44102</v>
      </c>
      <c r="K503" s="50">
        <v>3.2000000000000001E-2</v>
      </c>
      <c r="L503" s="50">
        <v>1.4487999999999999E-2</v>
      </c>
      <c r="M503" s="50">
        <v>7.2235400000000005E-2</v>
      </c>
      <c r="N503" s="59">
        <f>R503*P503+(1-R503)*O503</f>
        <v>9827.2875600000007</v>
      </c>
      <c r="O503" s="51">
        <v>5442.2</v>
      </c>
      <c r="P503" s="51">
        <v>15513.6</v>
      </c>
      <c r="Q503" s="51">
        <v>2208.71</v>
      </c>
      <c r="R503" s="60">
        <v>0.43540000000000001</v>
      </c>
      <c r="S503" s="61">
        <f>Q503*R503</f>
        <v>961.67233400000009</v>
      </c>
      <c r="T503" s="61">
        <f>Q503-S503</f>
        <v>1247.0376659999999</v>
      </c>
      <c r="U503" s="49">
        <v>22678</v>
      </c>
      <c r="V503" s="53">
        <v>63085</v>
      </c>
      <c r="W503" s="53">
        <v>39883</v>
      </c>
      <c r="X503" s="53">
        <v>50591</v>
      </c>
      <c r="Y503" s="53">
        <v>35558</v>
      </c>
      <c r="Z503" s="53">
        <v>40300</v>
      </c>
      <c r="AA503" s="53">
        <v>53243</v>
      </c>
      <c r="AB503" s="53">
        <v>28136</v>
      </c>
      <c r="AC503" s="53">
        <v>48034</v>
      </c>
      <c r="AD503" s="53">
        <v>59732</v>
      </c>
      <c r="AE503" s="53">
        <v>31948</v>
      </c>
      <c r="AF503" s="53">
        <v>27185</v>
      </c>
      <c r="AG503" s="53">
        <v>45501</v>
      </c>
      <c r="AH503" s="53">
        <v>28561</v>
      </c>
      <c r="AI503" s="53">
        <v>30968</v>
      </c>
      <c r="AJ503" s="53">
        <v>40697</v>
      </c>
      <c r="AK503" s="53">
        <v>38552</v>
      </c>
      <c r="AL503" s="53">
        <v>38062</v>
      </c>
      <c r="AM503" s="53">
        <v>39862</v>
      </c>
      <c r="AN503" s="49">
        <v>579367</v>
      </c>
      <c r="AO503" s="51">
        <v>187089</v>
      </c>
      <c r="AP503" s="51">
        <v>300715</v>
      </c>
      <c r="AQ503" s="51">
        <v>75924</v>
      </c>
      <c r="AR503" s="51">
        <v>206389</v>
      </c>
      <c r="AS503" s="51">
        <v>85038</v>
      </c>
      <c r="AT503" s="51">
        <v>123005</v>
      </c>
      <c r="AU503" s="51">
        <v>28885</v>
      </c>
      <c r="AV503" s="51">
        <v>24953</v>
      </c>
      <c r="AW503" s="51">
        <v>80947</v>
      </c>
      <c r="AX503" s="51">
        <v>27712</v>
      </c>
      <c r="AY503" s="51">
        <v>53259.999999999993</v>
      </c>
      <c r="AZ503" s="51">
        <v>49873</v>
      </c>
      <c r="BA503" s="51">
        <v>52984</v>
      </c>
      <c r="BB503" s="51">
        <v>16149</v>
      </c>
      <c r="BC503" s="51">
        <v>339488</v>
      </c>
      <c r="BD503" s="51">
        <v>148038</v>
      </c>
      <c r="BE503" s="51">
        <v>32161</v>
      </c>
      <c r="BF503" s="51">
        <v>381865</v>
      </c>
    </row>
    <row r="504" spans="1:58" x14ac:dyDescent="0.3">
      <c r="A504" s="50" t="s">
        <v>39</v>
      </c>
      <c r="B504" s="50">
        <v>30</v>
      </c>
      <c r="C504" s="50">
        <v>2012</v>
      </c>
      <c r="D504" s="50">
        <v>9.2603000000000009</v>
      </c>
      <c r="E504" s="50">
        <v>5.4206999999999998E-2</v>
      </c>
      <c r="F504" s="50">
        <v>0.57350000000000001</v>
      </c>
      <c r="G504" s="50">
        <v>7610</v>
      </c>
      <c r="H504" s="50">
        <v>0.44760299999999997</v>
      </c>
      <c r="I504" s="50">
        <v>996.51</v>
      </c>
      <c r="J504" s="50">
        <v>1.5741099999999999</v>
      </c>
      <c r="K504" s="50">
        <v>3.4000000000000002E-2</v>
      </c>
      <c r="L504" s="50">
        <v>1.5228E-2</v>
      </c>
      <c r="M504" s="50">
        <v>7.3459800000000006E-2</v>
      </c>
      <c r="N504" s="59">
        <f>R504*P504+(1-R504)*O504</f>
        <v>11463.274599999999</v>
      </c>
      <c r="O504" s="51">
        <v>6393.7</v>
      </c>
      <c r="P504" s="51">
        <v>17920.7</v>
      </c>
      <c r="Q504" s="51">
        <v>2232.7800000000002</v>
      </c>
      <c r="R504" s="60">
        <v>0.43979999999999997</v>
      </c>
      <c r="S504" s="61">
        <f>Q504*R504</f>
        <v>981.97664399999996</v>
      </c>
      <c r="T504" s="61">
        <f>Q504-S504</f>
        <v>1250.8033560000003</v>
      </c>
      <c r="U504" s="49">
        <v>26323</v>
      </c>
      <c r="V504" s="64">
        <v>76486</v>
      </c>
      <c r="W504" s="64">
        <v>47371</v>
      </c>
      <c r="X504" s="64">
        <v>53796</v>
      </c>
      <c r="Y504" s="64">
        <v>41232</v>
      </c>
      <c r="Z504" s="64">
        <v>45733</v>
      </c>
      <c r="AA504" s="64">
        <v>62427</v>
      </c>
      <c r="AB504" s="64">
        <v>32468</v>
      </c>
      <c r="AC504" s="64">
        <v>54862</v>
      </c>
      <c r="AD504" s="64">
        <v>69445</v>
      </c>
      <c r="AE504" s="64">
        <v>36266</v>
      </c>
      <c r="AF504" s="64">
        <v>35016</v>
      </c>
      <c r="AG504" s="64">
        <v>50555</v>
      </c>
      <c r="AH504" s="64">
        <v>32060</v>
      </c>
      <c r="AI504" s="64">
        <v>27376</v>
      </c>
      <c r="AJ504" s="64">
        <v>47187</v>
      </c>
      <c r="AK504" s="64">
        <v>44864</v>
      </c>
      <c r="AL504" s="64">
        <v>45049</v>
      </c>
      <c r="AM504" s="64">
        <v>45071</v>
      </c>
      <c r="AN504" s="49">
        <v>562081</v>
      </c>
      <c r="AO504" s="51">
        <v>188505</v>
      </c>
      <c r="AP504" s="51">
        <v>305850</v>
      </c>
      <c r="AQ504" s="51">
        <v>75908</v>
      </c>
      <c r="AR504" s="51">
        <v>223839</v>
      </c>
      <c r="AS504" s="51">
        <v>82209</v>
      </c>
      <c r="AT504" s="51">
        <v>125981</v>
      </c>
      <c r="AU504" s="51">
        <v>28012</v>
      </c>
      <c r="AV504" s="51">
        <v>26395</v>
      </c>
      <c r="AW504" s="51">
        <v>81278</v>
      </c>
      <c r="AX504" s="51">
        <v>31876.000000000004</v>
      </c>
      <c r="AY504" s="51">
        <v>53533</v>
      </c>
      <c r="AZ504" s="51">
        <v>60677</v>
      </c>
      <c r="BA504" s="51">
        <v>54227</v>
      </c>
      <c r="BB504" s="51">
        <v>5974</v>
      </c>
      <c r="BC504" s="51">
        <v>359779</v>
      </c>
      <c r="BD504" s="51">
        <v>157753</v>
      </c>
      <c r="BE504" s="51">
        <v>29474</v>
      </c>
      <c r="BF504" s="51">
        <v>434358.99999999994</v>
      </c>
    </row>
    <row r="505" spans="1:58" x14ac:dyDescent="0.3">
      <c r="A505" s="50" t="s">
        <v>39</v>
      </c>
      <c r="B505" s="50">
        <v>30</v>
      </c>
      <c r="C505" s="50">
        <v>2013</v>
      </c>
      <c r="D505" s="50">
        <v>9.3682999999999996</v>
      </c>
      <c r="E505" s="50">
        <v>7.0682999999999996E-2</v>
      </c>
      <c r="F505" s="50">
        <v>0.53</v>
      </c>
      <c r="G505" s="50">
        <v>8390</v>
      </c>
      <c r="H505" s="50">
        <v>0.45042599999999999</v>
      </c>
      <c r="I505" s="50">
        <v>1022.01</v>
      </c>
      <c r="J505" s="50">
        <v>1.72265</v>
      </c>
      <c r="K505" s="50">
        <v>3.4000000000000002E-2</v>
      </c>
      <c r="L505" s="50">
        <v>1.5899E-2</v>
      </c>
      <c r="M505" s="50">
        <v>7.825E-2</v>
      </c>
      <c r="N505" s="59">
        <f>R505*P505+(1-R505)*O505</f>
        <v>12889.625309999999</v>
      </c>
      <c r="O505" s="51">
        <v>7296.5</v>
      </c>
      <c r="P505" s="51">
        <v>19873.8</v>
      </c>
      <c r="Q505" s="51">
        <v>2264.3000000000002</v>
      </c>
      <c r="R505" s="60">
        <v>0.44469999999999998</v>
      </c>
      <c r="S505" s="61">
        <f>Q505*R505</f>
        <v>1006.93421</v>
      </c>
      <c r="T505" s="61">
        <f>Q505-S505</f>
        <v>1257.3657900000003</v>
      </c>
      <c r="U505" s="49">
        <v>30199</v>
      </c>
      <c r="V505" s="64">
        <v>79421</v>
      </c>
      <c r="W505" s="64">
        <v>51673</v>
      </c>
      <c r="X505" s="64">
        <v>62704</v>
      </c>
      <c r="Y505" s="64">
        <v>45940</v>
      </c>
      <c r="Z505" s="64">
        <v>49631</v>
      </c>
      <c r="AA505" s="64">
        <v>64997</v>
      </c>
      <c r="AB505" s="64">
        <v>37072</v>
      </c>
      <c r="AC505" s="64">
        <v>64214</v>
      </c>
      <c r="AD505" s="64">
        <v>74551</v>
      </c>
      <c r="AE505" s="64">
        <v>42100</v>
      </c>
      <c r="AF505" s="64">
        <v>39154</v>
      </c>
      <c r="AG505" s="64">
        <v>60859</v>
      </c>
      <c r="AH505" s="64">
        <v>36283</v>
      </c>
      <c r="AI505" s="64">
        <v>32441</v>
      </c>
      <c r="AJ505" s="64">
        <v>50809</v>
      </c>
      <c r="AK505" s="64">
        <v>49696</v>
      </c>
      <c r="AL505" s="64">
        <v>50951</v>
      </c>
      <c r="AM505" s="64">
        <v>46636</v>
      </c>
      <c r="AN505" s="49">
        <v>549072</v>
      </c>
      <c r="AO505" s="51">
        <v>197094.99999999997</v>
      </c>
      <c r="AP505" s="51">
        <v>336975</v>
      </c>
      <c r="AQ505" s="51">
        <v>83170</v>
      </c>
      <c r="AR505" s="51">
        <v>262547</v>
      </c>
      <c r="AS505" s="51">
        <v>82750</v>
      </c>
      <c r="AT505" s="51">
        <v>174876</v>
      </c>
      <c r="AU505" s="51">
        <v>27791</v>
      </c>
      <c r="AV505" s="51">
        <v>28794</v>
      </c>
      <c r="AW505" s="51">
        <v>87380</v>
      </c>
      <c r="AX505" s="51">
        <v>39746</v>
      </c>
      <c r="AY505" s="51">
        <v>59437</v>
      </c>
      <c r="AZ505" s="51">
        <v>64686</v>
      </c>
      <c r="BA505" s="51">
        <v>54584</v>
      </c>
      <c r="BB505" s="51">
        <v>7073</v>
      </c>
      <c r="BC505" s="51">
        <v>370336</v>
      </c>
      <c r="BD505" s="51">
        <v>167323.99999999997</v>
      </c>
      <c r="BE505" s="51">
        <v>29615</v>
      </c>
      <c r="BF505" s="51">
        <v>471835</v>
      </c>
    </row>
    <row r="506" spans="1:58" x14ac:dyDescent="0.3">
      <c r="A506" s="50" t="s">
        <v>39</v>
      </c>
      <c r="B506" s="50">
        <v>30</v>
      </c>
      <c r="C506" s="50">
        <v>2014</v>
      </c>
      <c r="D506" s="50">
        <v>9.2697000000000003</v>
      </c>
      <c r="E506" s="50">
        <v>7.0394999999999999E-2</v>
      </c>
      <c r="F506" s="50">
        <v>0.61709999999999998</v>
      </c>
      <c r="G506" s="50">
        <v>8700</v>
      </c>
      <c r="H506" s="50">
        <v>0.450735</v>
      </c>
      <c r="I506" s="50">
        <v>1053.93</v>
      </c>
      <c r="J506" s="50">
        <v>1.8892100000000001</v>
      </c>
      <c r="K506" s="50">
        <v>3.2000000000000001E-2</v>
      </c>
      <c r="L506" s="50">
        <v>1.6968E-2</v>
      </c>
      <c r="M506" s="50">
        <v>8.1604800000000005E-2</v>
      </c>
      <c r="N506" s="59">
        <f>R506*P506+(1-R506)*O506</f>
        <v>15399.43514</v>
      </c>
      <c r="O506" s="51">
        <v>8723.7999999999993</v>
      </c>
      <c r="P506" s="51">
        <v>23214</v>
      </c>
      <c r="Q506" s="51">
        <v>2298.4699999999998</v>
      </c>
      <c r="R506" s="60">
        <v>0.4607</v>
      </c>
      <c r="S506" s="61">
        <f>Q506*R506</f>
        <v>1058.905129</v>
      </c>
      <c r="T506" s="61">
        <f>Q506-S506</f>
        <v>1239.5648709999998</v>
      </c>
      <c r="U506" s="49">
        <v>33872</v>
      </c>
      <c r="V506" s="64">
        <v>85241</v>
      </c>
      <c r="W506" s="64">
        <v>57397</v>
      </c>
      <c r="X506" s="64">
        <v>69737</v>
      </c>
      <c r="Y506" s="64">
        <v>51299</v>
      </c>
      <c r="Z506" s="64">
        <v>53353</v>
      </c>
      <c r="AA506" s="64">
        <v>71957</v>
      </c>
      <c r="AB506" s="64">
        <v>41040</v>
      </c>
      <c r="AC506" s="64">
        <v>70757</v>
      </c>
      <c r="AD506" s="64">
        <v>79653</v>
      </c>
      <c r="AE506" s="64">
        <v>45377</v>
      </c>
      <c r="AF506" s="64">
        <v>44272</v>
      </c>
      <c r="AG506" s="64">
        <v>65981</v>
      </c>
      <c r="AH506" s="64">
        <v>38981</v>
      </c>
      <c r="AI506" s="64">
        <v>35928</v>
      </c>
      <c r="AJ506" s="64">
        <v>53792</v>
      </c>
      <c r="AK506" s="64">
        <v>53203</v>
      </c>
      <c r="AL506" s="64">
        <v>52299</v>
      </c>
      <c r="AM506" s="64">
        <v>48680</v>
      </c>
      <c r="AN506" s="49">
        <v>529489</v>
      </c>
      <c r="AO506" s="51">
        <v>192024</v>
      </c>
      <c r="AP506" s="51">
        <v>360261</v>
      </c>
      <c r="AQ506" s="51">
        <v>94940</v>
      </c>
      <c r="AR506" s="51">
        <v>254343</v>
      </c>
      <c r="AS506" s="51">
        <v>82516</v>
      </c>
      <c r="AT506" s="51">
        <v>173796</v>
      </c>
      <c r="AU506" s="51">
        <v>23952</v>
      </c>
      <c r="AV506" s="51">
        <v>27698</v>
      </c>
      <c r="AW506" s="51">
        <v>88797</v>
      </c>
      <c r="AX506" s="51">
        <v>45106</v>
      </c>
      <c r="AY506" s="51">
        <v>74397</v>
      </c>
      <c r="AZ506" s="51">
        <v>65664</v>
      </c>
      <c r="BA506" s="51">
        <v>56112</v>
      </c>
      <c r="BB506" s="51">
        <v>7087</v>
      </c>
      <c r="BC506" s="51">
        <v>379485</v>
      </c>
      <c r="BD506" s="51">
        <v>175425</v>
      </c>
      <c r="BE506" s="51">
        <v>29817.999999999996</v>
      </c>
      <c r="BF506" s="51">
        <v>505568</v>
      </c>
    </row>
    <row r="507" spans="1:58" x14ac:dyDescent="0.3">
      <c r="A507" s="50" t="s">
        <v>39</v>
      </c>
      <c r="B507" s="50">
        <v>30</v>
      </c>
      <c r="C507" s="50">
        <v>2015</v>
      </c>
      <c r="D507" s="50">
        <v>9.2819000000000003</v>
      </c>
      <c r="E507" s="50">
        <v>5.0978999999999997E-2</v>
      </c>
      <c r="F507" s="50">
        <v>0.63890000000000002</v>
      </c>
      <c r="G507" s="50">
        <v>10200</v>
      </c>
      <c r="H507" s="50">
        <v>0.443102</v>
      </c>
      <c r="I507" s="50">
        <v>1070.71</v>
      </c>
      <c r="J507" s="50">
        <v>1.9988300000000001</v>
      </c>
      <c r="K507" s="50">
        <v>2.9000000000000001E-2</v>
      </c>
      <c r="L507" s="50">
        <v>1.6527E-2</v>
      </c>
      <c r="M507" s="50">
        <v>7.8076499999999993E-2</v>
      </c>
      <c r="N507" s="59">
        <f>R507*P507+(1-R507)*O507</f>
        <v>17383.166080000003</v>
      </c>
      <c r="O507" s="51">
        <v>9425.1</v>
      </c>
      <c r="P507" s="51">
        <v>26274.7</v>
      </c>
      <c r="Q507" s="51">
        <v>2359.73</v>
      </c>
      <c r="R507" s="60">
        <v>0.4723</v>
      </c>
      <c r="S507" s="61">
        <f>Q507*R507</f>
        <v>1114.500479</v>
      </c>
      <c r="T507" s="61">
        <f>Q507-S507</f>
        <v>1245.229521</v>
      </c>
      <c r="U507" s="49">
        <v>38070</v>
      </c>
      <c r="V507" s="65">
        <v>86253</v>
      </c>
      <c r="W507" s="65">
        <v>58752</v>
      </c>
      <c r="X507" s="65">
        <v>70708</v>
      </c>
      <c r="Y507" s="65">
        <v>56238</v>
      </c>
      <c r="Z507" s="65">
        <v>56573</v>
      </c>
      <c r="AA507" s="65">
        <v>78215</v>
      </c>
      <c r="AB507" s="65">
        <v>43885</v>
      </c>
      <c r="AC507" s="65">
        <v>78238</v>
      </c>
      <c r="AD507" s="65">
        <v>88212</v>
      </c>
      <c r="AE507" s="65">
        <v>47160</v>
      </c>
      <c r="AF507" s="65">
        <v>44595</v>
      </c>
      <c r="AG507" s="65">
        <v>75478</v>
      </c>
      <c r="AH507" s="65">
        <v>46068</v>
      </c>
      <c r="AI507" s="65">
        <v>40614</v>
      </c>
      <c r="AJ507" s="65">
        <v>69813</v>
      </c>
      <c r="AK507" s="65">
        <v>65463</v>
      </c>
      <c r="AL507" s="65">
        <v>64906</v>
      </c>
      <c r="AM507" s="65">
        <v>59598</v>
      </c>
      <c r="AN507" s="49">
        <v>517464</v>
      </c>
      <c r="AO507" s="51">
        <v>178515.00000000003</v>
      </c>
      <c r="AP507" s="51">
        <v>348394</v>
      </c>
      <c r="AQ507" s="51">
        <v>89279</v>
      </c>
      <c r="AR507" s="51">
        <v>247312</v>
      </c>
      <c r="AS507" s="51">
        <v>82386</v>
      </c>
      <c r="AT507" s="51">
        <v>167098</v>
      </c>
      <c r="AU507" s="51">
        <v>24060</v>
      </c>
      <c r="AV507" s="51">
        <v>28662</v>
      </c>
      <c r="AW507" s="51">
        <v>90236</v>
      </c>
      <c r="AX507" s="51">
        <v>50588</v>
      </c>
      <c r="AY507" s="51">
        <v>85117.999999999985</v>
      </c>
      <c r="AZ507" s="51">
        <v>64250</v>
      </c>
      <c r="BA507" s="51">
        <v>58597</v>
      </c>
      <c r="BB507" s="51">
        <v>7125</v>
      </c>
      <c r="BC507" s="51">
        <v>383960.99999999994</v>
      </c>
      <c r="BD507" s="51">
        <v>180219.99999999997</v>
      </c>
      <c r="BE507" s="51">
        <v>29783</v>
      </c>
      <c r="BF507" s="51">
        <v>539435</v>
      </c>
    </row>
    <row r="508" spans="1:58" x14ac:dyDescent="0.3">
      <c r="A508" s="50" t="s">
        <v>39</v>
      </c>
      <c r="B508" s="50">
        <v>30</v>
      </c>
      <c r="C508" s="50">
        <v>2016</v>
      </c>
      <c r="D508" s="50">
        <v>9.1073000000000004</v>
      </c>
      <c r="E508" s="50">
        <v>3.3251999999999997E-2</v>
      </c>
      <c r="F508" s="50">
        <v>0.66069999999999995</v>
      </c>
      <c r="G508" s="50">
        <v>10400</v>
      </c>
      <c r="H508" s="50">
        <v>0.492035</v>
      </c>
      <c r="I508" s="50">
        <v>1093.67</v>
      </c>
      <c r="J508" s="50">
        <v>2.0604499999999999</v>
      </c>
      <c r="K508" s="50">
        <v>3.2000000000000001E-2</v>
      </c>
      <c r="L508" s="50">
        <v>1.7097999999999999E-2</v>
      </c>
      <c r="M508" s="50">
        <v>7.6338600000000006E-2</v>
      </c>
      <c r="N508" s="59">
        <f>R508*P508+(1-R508)*O508</f>
        <v>19021.676700000004</v>
      </c>
      <c r="O508" s="51">
        <v>10183.200000000001</v>
      </c>
      <c r="P508" s="51">
        <v>28463.4</v>
      </c>
      <c r="Q508" s="51">
        <v>2398</v>
      </c>
      <c r="R508" s="60">
        <v>0.48350000000000004</v>
      </c>
      <c r="S508" s="61">
        <f>Q508*R508</f>
        <v>1159.433</v>
      </c>
      <c r="T508" s="61">
        <f>Q508-S508</f>
        <v>1238.567</v>
      </c>
      <c r="U508" s="53">
        <v>38469</v>
      </c>
      <c r="V508" s="65">
        <v>90442</v>
      </c>
      <c r="W508" s="65">
        <v>60313</v>
      </c>
      <c r="X508" s="65">
        <v>81908</v>
      </c>
      <c r="Y508" s="65">
        <v>58576</v>
      </c>
      <c r="Z508" s="65">
        <v>59570</v>
      </c>
      <c r="AA508" s="65">
        <v>83898</v>
      </c>
      <c r="AB508" s="65">
        <v>45899</v>
      </c>
      <c r="AC508" s="65">
        <v>84086</v>
      </c>
      <c r="AD508" s="65">
        <v>92422</v>
      </c>
      <c r="AE508" s="65">
        <v>49214</v>
      </c>
      <c r="AF508" s="65">
        <v>48110</v>
      </c>
      <c r="AG508" s="65">
        <v>79944</v>
      </c>
      <c r="AH508" s="65">
        <v>48099</v>
      </c>
      <c r="AI508" s="65">
        <v>42785</v>
      </c>
      <c r="AJ508" s="65">
        <v>75080</v>
      </c>
      <c r="AK508" s="65">
        <v>70796</v>
      </c>
      <c r="AL508" s="65">
        <v>71168</v>
      </c>
      <c r="AM508" s="65">
        <v>63948</v>
      </c>
      <c r="AN508" s="53">
        <v>487830</v>
      </c>
      <c r="AO508" s="51">
        <v>160268.00000000003</v>
      </c>
      <c r="AP508" s="51">
        <v>358374</v>
      </c>
      <c r="AQ508" s="51">
        <v>96476</v>
      </c>
      <c r="AR508" s="51">
        <v>249814</v>
      </c>
      <c r="AS508" s="51">
        <v>89174</v>
      </c>
      <c r="AT508" s="51">
        <v>166127</v>
      </c>
      <c r="AU508" s="51">
        <v>22756</v>
      </c>
      <c r="AV508" s="51">
        <v>29006</v>
      </c>
      <c r="AW508" s="51">
        <v>94438</v>
      </c>
      <c r="AX508" s="51">
        <v>54074</v>
      </c>
      <c r="AY508" s="51">
        <v>80439</v>
      </c>
      <c r="AZ508" s="51">
        <v>63669</v>
      </c>
      <c r="BA508" s="51">
        <v>57067</v>
      </c>
      <c r="BB508" s="51">
        <v>7092.0000000000009</v>
      </c>
      <c r="BC508" s="51">
        <v>391308</v>
      </c>
      <c r="BD508" s="51">
        <v>185627</v>
      </c>
      <c r="BE508" s="51">
        <v>29810</v>
      </c>
      <c r="BF508" s="51">
        <v>581485</v>
      </c>
    </row>
    <row r="509" spans="1:58" x14ac:dyDescent="0.3">
      <c r="A509" s="50" t="s">
        <v>39</v>
      </c>
      <c r="B509" s="50">
        <v>30</v>
      </c>
      <c r="C509" s="50">
        <v>2017</v>
      </c>
      <c r="D509" s="50">
        <v>9.2175999999999991</v>
      </c>
      <c r="E509" s="50">
        <v>5.6503999999999999E-2</v>
      </c>
      <c r="F509" s="50">
        <v>0.6825</v>
      </c>
      <c r="G509" s="50">
        <v>10600</v>
      </c>
      <c r="H509" s="50">
        <v>0.51280199999999998</v>
      </c>
      <c r="I509" s="50">
        <v>1113.21</v>
      </c>
      <c r="J509" s="50">
        <v>2.13225</v>
      </c>
      <c r="K509" s="50">
        <v>3.4000000000000002E-2</v>
      </c>
      <c r="L509" s="50">
        <v>1.7177999999999999E-2</v>
      </c>
      <c r="M509" s="50">
        <v>7.8450199999999998E-2</v>
      </c>
      <c r="N509" s="59">
        <f>R509*P509+(1-R509)*O509</f>
        <v>20787.7271</v>
      </c>
      <c r="O509" s="51">
        <v>11045.3</v>
      </c>
      <c r="P509" s="51">
        <v>30774.799999999999</v>
      </c>
      <c r="Q509" s="51">
        <v>2445</v>
      </c>
      <c r="R509" s="60">
        <v>0.49380000000000002</v>
      </c>
      <c r="S509" s="61">
        <f>Q509*R509</f>
        <v>1207.3410000000001</v>
      </c>
      <c r="T509" s="61">
        <f>Q509-S509</f>
        <v>1237.6589999999999</v>
      </c>
      <c r="U509" s="49">
        <v>41571</v>
      </c>
      <c r="V509" s="64">
        <v>105881</v>
      </c>
      <c r="W509" s="64">
        <v>66523</v>
      </c>
      <c r="X509" s="64">
        <v>88028</v>
      </c>
      <c r="Y509" s="64">
        <v>59844</v>
      </c>
      <c r="Z509" s="64">
        <v>66008</v>
      </c>
      <c r="AA509" s="64">
        <v>91702</v>
      </c>
      <c r="AB509" s="64">
        <v>46880</v>
      </c>
      <c r="AC509" s="64">
        <v>98251</v>
      </c>
      <c r="AD509" s="64">
        <v>95374</v>
      </c>
      <c r="AE509" s="64">
        <v>49079</v>
      </c>
      <c r="AF509" s="64">
        <v>51948</v>
      </c>
      <c r="AG509" s="64">
        <v>85516</v>
      </c>
      <c r="AH509" s="64">
        <v>49242</v>
      </c>
      <c r="AI509" s="64">
        <v>43116</v>
      </c>
      <c r="AJ509" s="64">
        <v>76438</v>
      </c>
      <c r="AK509" s="64">
        <v>76240</v>
      </c>
      <c r="AL509" s="64">
        <v>80821</v>
      </c>
      <c r="AM509" s="64">
        <v>66710</v>
      </c>
      <c r="AN509" s="49">
        <v>496787</v>
      </c>
      <c r="AO509" s="51">
        <v>156764</v>
      </c>
      <c r="AP509" s="51">
        <v>355692</v>
      </c>
      <c r="AQ509" s="51">
        <v>99396</v>
      </c>
      <c r="AR509" s="51">
        <v>263818</v>
      </c>
      <c r="AS509" s="51">
        <v>90383</v>
      </c>
      <c r="AT509" s="51">
        <v>166862</v>
      </c>
      <c r="AU509" s="51">
        <v>22228</v>
      </c>
      <c r="AV509" s="51">
        <v>28466</v>
      </c>
      <c r="AW509" s="51">
        <v>98061</v>
      </c>
      <c r="AX509" s="51">
        <v>56080.000000000007</v>
      </c>
      <c r="AY509" s="51">
        <v>86189</v>
      </c>
      <c r="AZ509" s="51">
        <v>63426</v>
      </c>
      <c r="BA509" s="51">
        <v>57074.000000000007</v>
      </c>
      <c r="BB509" s="51">
        <v>10057</v>
      </c>
      <c r="BC509" s="51">
        <v>400471</v>
      </c>
      <c r="BD509" s="51">
        <v>189225</v>
      </c>
      <c r="BE509" s="51">
        <v>29274</v>
      </c>
      <c r="BF509" s="51">
        <v>679821</v>
      </c>
    </row>
    <row r="510" spans="1:58" x14ac:dyDescent="0.3">
      <c r="A510" s="50" t="s">
        <v>39</v>
      </c>
      <c r="B510" s="50">
        <v>30</v>
      </c>
      <c r="C510" s="50">
        <v>2018</v>
      </c>
      <c r="D510" s="50">
        <v>8.9877000000000002</v>
      </c>
      <c r="E510" s="50">
        <v>0.122909</v>
      </c>
      <c r="F510" s="50">
        <v>0.7</v>
      </c>
      <c r="G510" s="50">
        <v>12100</v>
      </c>
      <c r="H510" s="50">
        <v>0.573542</v>
      </c>
      <c r="I510" s="50">
        <v>1135.5</v>
      </c>
      <c r="J510" s="50">
        <v>2.23759</v>
      </c>
      <c r="K510" s="50">
        <v>3.3000000000000002E-2</v>
      </c>
      <c r="L510" s="50">
        <v>1.8093999999999999E-2</v>
      </c>
      <c r="M510" s="50">
        <v>8.1379199999999999E-2</v>
      </c>
      <c r="N510" s="59">
        <f>R510*P510+(1-R510)*O510</f>
        <v>22558.179900000003</v>
      </c>
      <c r="O510" s="51">
        <v>11974.5</v>
      </c>
      <c r="P510" s="51">
        <v>32763.5</v>
      </c>
      <c r="Q510" s="51">
        <v>2487</v>
      </c>
      <c r="R510" s="60">
        <v>0.5091</v>
      </c>
      <c r="S510" s="61">
        <f>Q510*R510</f>
        <v>1266.1316999999999</v>
      </c>
      <c r="T510" s="61">
        <f>Q510-S510</f>
        <v>1220.8683000000001</v>
      </c>
      <c r="U510" s="49">
        <v>29723</v>
      </c>
      <c r="V510" s="53">
        <v>123329</v>
      </c>
      <c r="W510" s="53">
        <v>71906</v>
      </c>
      <c r="X510" s="53">
        <v>97252</v>
      </c>
      <c r="Y510" s="53">
        <v>62485</v>
      </c>
      <c r="Z510" s="53">
        <v>73238</v>
      </c>
      <c r="AA510" s="53">
        <v>100047</v>
      </c>
      <c r="AB510" s="53">
        <v>48680</v>
      </c>
      <c r="AC510" s="53">
        <v>105184</v>
      </c>
      <c r="AD510" s="53">
        <v>99892</v>
      </c>
      <c r="AE510" s="53">
        <v>52727</v>
      </c>
      <c r="AF510" s="53">
        <v>54628</v>
      </c>
      <c r="AG510" s="53">
        <v>89605</v>
      </c>
      <c r="AH510" s="53">
        <v>51437</v>
      </c>
      <c r="AI510" s="53">
        <v>50435</v>
      </c>
      <c r="AJ510" s="53">
        <v>78255</v>
      </c>
      <c r="AK510" s="53">
        <v>85671</v>
      </c>
      <c r="AL510" s="53">
        <v>79840</v>
      </c>
      <c r="AM510" s="53">
        <v>68980</v>
      </c>
      <c r="AN510" s="49">
        <v>102046</v>
      </c>
      <c r="AO510" s="51">
        <v>147033</v>
      </c>
      <c r="AP510" s="51">
        <v>325260.00000000006</v>
      </c>
      <c r="AQ510" s="51">
        <v>95819.000000000015</v>
      </c>
      <c r="AR510" s="51">
        <v>217682</v>
      </c>
      <c r="AS510" s="51">
        <v>87363</v>
      </c>
      <c r="AT510" s="51">
        <v>166598</v>
      </c>
      <c r="AU510" s="51">
        <v>22819.000000000004</v>
      </c>
      <c r="AV510" s="51">
        <v>31479.000000000004</v>
      </c>
      <c r="AW510" s="51">
        <v>95267</v>
      </c>
      <c r="AX510" s="51">
        <v>51528</v>
      </c>
      <c r="AY510" s="51">
        <v>100133.00000000001</v>
      </c>
      <c r="AZ510" s="51">
        <v>64687</v>
      </c>
      <c r="BA510" s="51">
        <v>59425</v>
      </c>
      <c r="BB510" s="51">
        <v>5537.0000000000009</v>
      </c>
      <c r="BC510" s="51">
        <v>460913.00000000006</v>
      </c>
      <c r="BD510" s="51">
        <v>197599.00000000003</v>
      </c>
      <c r="BE510" s="51">
        <v>26524</v>
      </c>
      <c r="BF510" s="51">
        <v>794601</v>
      </c>
    </row>
    <row r="511" spans="1:58" x14ac:dyDescent="0.3">
      <c r="A511" s="50" t="s">
        <v>39</v>
      </c>
      <c r="B511" s="50">
        <v>30</v>
      </c>
      <c r="C511" s="50">
        <v>2019</v>
      </c>
      <c r="D511" s="50">
        <v>8.6521000000000008</v>
      </c>
      <c r="E511" s="50">
        <v>5.5062E-2</v>
      </c>
      <c r="F511" s="50">
        <v>0.71</v>
      </c>
      <c r="G511" s="50">
        <v>10300</v>
      </c>
      <c r="H511" s="50">
        <v>0.58591800000000005</v>
      </c>
      <c r="I511" s="50">
        <v>1166.57</v>
      </c>
      <c r="J511" s="50">
        <v>2.2965599999999999</v>
      </c>
      <c r="K511" s="50">
        <v>2.1000000000000001E-2</v>
      </c>
      <c r="L511" s="50">
        <v>2.1401E-2</v>
      </c>
      <c r="M511" s="50">
        <v>8.3759E-2</v>
      </c>
      <c r="N511" s="59">
        <f>R511*P511+(1-R511)*O511</f>
        <v>24295.535399999997</v>
      </c>
      <c r="O511" s="51">
        <v>13121.7</v>
      </c>
      <c r="P511" s="51">
        <v>34663.699999999997</v>
      </c>
      <c r="Q511" s="51">
        <v>2523.2199999999998</v>
      </c>
      <c r="R511" s="51">
        <v>0.51869999999999994</v>
      </c>
      <c r="S511" s="61">
        <f>Q511*R511</f>
        <v>1308.7942139999998</v>
      </c>
      <c r="T511" s="61">
        <f>Q511-S511</f>
        <v>1214.425786</v>
      </c>
      <c r="U511" s="49">
        <v>44477</v>
      </c>
      <c r="V511" s="49">
        <v>141572</v>
      </c>
      <c r="W511" s="49">
        <v>77518</v>
      </c>
      <c r="X511" s="49">
        <v>103826</v>
      </c>
      <c r="Y511" s="49">
        <v>67447</v>
      </c>
      <c r="Z511" s="49">
        <v>76349</v>
      </c>
      <c r="AA511" s="49">
        <v>104646</v>
      </c>
      <c r="AB511" s="49">
        <v>50008</v>
      </c>
      <c r="AC511" s="49">
        <v>104606</v>
      </c>
      <c r="AD511" s="49">
        <v>107334</v>
      </c>
      <c r="AE511" s="49">
        <v>54761</v>
      </c>
      <c r="AF511" s="49">
        <v>54636</v>
      </c>
      <c r="AG511" s="49">
        <v>95077</v>
      </c>
      <c r="AH511" s="49">
        <v>52537</v>
      </c>
      <c r="AI511" s="49">
        <v>59241</v>
      </c>
      <c r="AJ511" s="49">
        <v>82439</v>
      </c>
      <c r="AK511" s="49">
        <v>86131</v>
      </c>
      <c r="AL511" s="49">
        <v>84009</v>
      </c>
      <c r="AM511" s="49">
        <v>66383</v>
      </c>
      <c r="AN511" s="49">
        <v>32053</v>
      </c>
      <c r="AO511" s="49">
        <v>140957</v>
      </c>
      <c r="AP511" s="49">
        <v>324398</v>
      </c>
      <c r="AQ511" s="49">
        <v>101732</v>
      </c>
      <c r="AR511" s="49">
        <v>203655</v>
      </c>
      <c r="AS511" s="49">
        <v>103521</v>
      </c>
      <c r="AT511" s="49">
        <v>166577</v>
      </c>
      <c r="AU511" s="49">
        <v>25148</v>
      </c>
      <c r="AV511" s="49">
        <v>36214</v>
      </c>
      <c r="AW511" s="49">
        <v>112328</v>
      </c>
      <c r="AX511" s="49">
        <v>60180</v>
      </c>
      <c r="AY511" s="49">
        <v>1623</v>
      </c>
      <c r="AZ511" s="49">
        <v>66049</v>
      </c>
      <c r="BA511" s="49">
        <v>58305</v>
      </c>
      <c r="BB511" s="49">
        <v>5153</v>
      </c>
      <c r="BC511" s="49">
        <v>518929</v>
      </c>
      <c r="BD511" s="49">
        <v>226338</v>
      </c>
      <c r="BE511" s="49">
        <v>25515</v>
      </c>
      <c r="BF511" s="49">
        <v>872100</v>
      </c>
    </row>
  </sheetData>
  <phoneticPr fontId="1" type="noConversion"/>
  <conditionalFormatting sqref="V3:AM64 V96:AM481">
    <cfRule type="cellIs" dxfId="3" priority="2" operator="equal">
      <formula>0</formula>
    </cfRule>
  </conditionalFormatting>
  <conditionalFormatting sqref="AO65:BF95">
    <cfRule type="cellIs" dxfId="2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D1F41-21D5-461D-AE75-D353F3C5845A}">
  <dimension ref="A1:K511"/>
  <sheetViews>
    <sheetView workbookViewId="0">
      <selection activeCell="D1" sqref="D1:J1048576"/>
    </sheetView>
  </sheetViews>
  <sheetFormatPr defaultRowHeight="14" x14ac:dyDescent="0.3"/>
  <sheetData>
    <row r="1" spans="1:11" ht="39" x14ac:dyDescent="0.3">
      <c r="A1" t="s">
        <v>43</v>
      </c>
      <c r="B1" t="s">
        <v>44</v>
      </c>
      <c r="C1" t="s">
        <v>45</v>
      </c>
      <c r="D1" s="2" t="s">
        <v>46</v>
      </c>
      <c r="E1" s="3" t="s">
        <v>47</v>
      </c>
      <c r="F1" s="3" t="s">
        <v>48</v>
      </c>
      <c r="G1" s="3" t="s">
        <v>49</v>
      </c>
      <c r="H1" s="3" t="s">
        <v>50</v>
      </c>
      <c r="I1" s="4" t="s">
        <v>51</v>
      </c>
      <c r="J1" s="4" t="s">
        <v>52</v>
      </c>
      <c r="K1" s="1" t="s">
        <v>40</v>
      </c>
    </row>
    <row r="2" spans="1:11" x14ac:dyDescent="0.3">
      <c r="A2">
        <v>1</v>
      </c>
      <c r="B2">
        <v>2003</v>
      </c>
      <c r="C2" t="s">
        <v>53</v>
      </c>
      <c r="D2" s="5">
        <f>H2*F2+(1-H2)*E2</f>
        <v>12342.137072421441</v>
      </c>
      <c r="E2" s="6">
        <v>5601.6</v>
      </c>
      <c r="F2" s="6">
        <v>13882.6</v>
      </c>
      <c r="G2" s="6">
        <v>1456</v>
      </c>
      <c r="H2" s="7">
        <v>0.81397621934807884</v>
      </c>
      <c r="I2" s="8">
        <f>G2*H2</f>
        <v>1185.1493753708028</v>
      </c>
      <c r="J2" s="8">
        <f>G2-I2</f>
        <v>270.85062462919723</v>
      </c>
      <c r="K2" t="s">
        <v>10</v>
      </c>
    </row>
    <row r="3" spans="1:11" x14ac:dyDescent="0.3">
      <c r="A3">
        <v>1</v>
      </c>
      <c r="B3">
        <v>2004</v>
      </c>
      <c r="C3" t="s">
        <v>53</v>
      </c>
      <c r="D3" s="5">
        <f>H3*F3+(1-H3)*E3</f>
        <v>15204.900745342586</v>
      </c>
      <c r="E3" s="6">
        <v>6170.33</v>
      </c>
      <c r="F3" s="6">
        <v>17116.46</v>
      </c>
      <c r="G3" s="6">
        <v>1493</v>
      </c>
      <c r="H3" s="7">
        <v>0.82536665884130622</v>
      </c>
      <c r="I3" s="8">
        <f>G3*H3</f>
        <v>1232.2724216500701</v>
      </c>
      <c r="J3" s="8">
        <f>G3-I3</f>
        <v>260.7275783499299</v>
      </c>
      <c r="K3" t="s">
        <v>10</v>
      </c>
    </row>
    <row r="4" spans="1:11" x14ac:dyDescent="0.3">
      <c r="A4">
        <v>1</v>
      </c>
      <c r="B4">
        <v>2005</v>
      </c>
      <c r="C4" t="s">
        <v>53</v>
      </c>
      <c r="D4" s="5">
        <f>H4*F4+(1-H4)*E4</f>
        <v>15964.762540000002</v>
      </c>
      <c r="E4" s="6">
        <v>7346.3</v>
      </c>
      <c r="F4" s="6">
        <v>17653</v>
      </c>
      <c r="G4" s="6">
        <v>1538</v>
      </c>
      <c r="H4" s="7">
        <v>0.83620000000000005</v>
      </c>
      <c r="I4" s="8">
        <f>G4*H4</f>
        <v>1286.0756000000001</v>
      </c>
      <c r="J4" s="8">
        <f>G4-I4</f>
        <v>251.92439999999988</v>
      </c>
      <c r="K4" t="s">
        <v>10</v>
      </c>
    </row>
    <row r="5" spans="1:11" x14ac:dyDescent="0.3">
      <c r="A5">
        <v>1</v>
      </c>
      <c r="B5">
        <v>2006</v>
      </c>
      <c r="C5" t="s">
        <v>53</v>
      </c>
      <c r="D5" s="5">
        <f>H5*F5+(1-H5)*E5</f>
        <v>18143.796600000001</v>
      </c>
      <c r="E5" s="6">
        <v>8275.5</v>
      </c>
      <c r="F5" s="6">
        <v>19977.5</v>
      </c>
      <c r="G5" s="6">
        <v>1581</v>
      </c>
      <c r="H5" s="7">
        <v>0.84330000000000005</v>
      </c>
      <c r="I5" s="8">
        <f>G5*H5</f>
        <v>1333.2573</v>
      </c>
      <c r="J5" s="8">
        <f>G5-I5</f>
        <v>247.74270000000001</v>
      </c>
      <c r="K5" t="s">
        <v>10</v>
      </c>
    </row>
    <row r="6" spans="1:11" x14ac:dyDescent="0.3">
      <c r="A6">
        <v>1</v>
      </c>
      <c r="B6">
        <v>2007</v>
      </c>
      <c r="C6" t="s">
        <v>53</v>
      </c>
      <c r="D6" s="5">
        <f>H6*F6+(1-H6)*E6</f>
        <v>20043.589499999998</v>
      </c>
      <c r="E6" s="6">
        <v>9439.6</v>
      </c>
      <c r="F6" s="6">
        <v>21988.7</v>
      </c>
      <c r="G6" s="6">
        <v>1633</v>
      </c>
      <c r="H6" s="7">
        <v>0.84499999999999997</v>
      </c>
      <c r="I6" s="8">
        <f>G6*H6</f>
        <v>1379.885</v>
      </c>
      <c r="J6" s="8">
        <f>G6-I6</f>
        <v>253.11500000000001</v>
      </c>
      <c r="K6" t="s">
        <v>10</v>
      </c>
    </row>
    <row r="7" spans="1:11" x14ac:dyDescent="0.3">
      <c r="A7">
        <v>1</v>
      </c>
      <c r="B7">
        <v>2008</v>
      </c>
      <c r="C7" t="s">
        <v>53</v>
      </c>
      <c r="D7" s="5">
        <f>H7*F7+(1-H7)*E7</f>
        <v>22601.387000000002</v>
      </c>
      <c r="E7" s="6">
        <v>10661.9</v>
      </c>
      <c r="F7" s="6">
        <v>24724.9</v>
      </c>
      <c r="G7" s="6">
        <v>1771</v>
      </c>
      <c r="H7" s="7">
        <v>0.84900000000000009</v>
      </c>
      <c r="I7" s="8">
        <f>G7*H7</f>
        <v>1503.5790000000002</v>
      </c>
      <c r="J7" s="8">
        <f>G7-I7</f>
        <v>267.42099999999982</v>
      </c>
      <c r="K7" t="s">
        <v>10</v>
      </c>
    </row>
    <row r="8" spans="1:11" x14ac:dyDescent="0.3">
      <c r="A8">
        <v>1</v>
      </c>
      <c r="B8">
        <v>2009</v>
      </c>
      <c r="C8" t="s">
        <v>53</v>
      </c>
      <c r="D8" s="5">
        <f>H8*F8+(1-H8)*E8</f>
        <v>24478.014999999999</v>
      </c>
      <c r="E8" s="6">
        <v>11668.6</v>
      </c>
      <c r="F8" s="6">
        <v>26738.5</v>
      </c>
      <c r="G8" s="6">
        <v>1860</v>
      </c>
      <c r="H8" s="7">
        <v>0.85</v>
      </c>
      <c r="I8" s="8">
        <f>G8*H8</f>
        <v>1581</v>
      </c>
      <c r="J8" s="8">
        <f>G8-I8</f>
        <v>279</v>
      </c>
      <c r="K8" t="s">
        <v>10</v>
      </c>
    </row>
    <row r="9" spans="1:11" x14ac:dyDescent="0.3">
      <c r="A9">
        <v>1</v>
      </c>
      <c r="B9">
        <v>2010</v>
      </c>
      <c r="C9" t="s">
        <v>53</v>
      </c>
      <c r="D9" s="5">
        <f>H9*F9+(1-H9)*E9</f>
        <v>26853.091759999999</v>
      </c>
      <c r="E9" s="6">
        <v>13262.3</v>
      </c>
      <c r="F9" s="6">
        <v>29072.9</v>
      </c>
      <c r="G9" s="6">
        <v>1961.9</v>
      </c>
      <c r="H9" s="7">
        <v>0.85959999999999992</v>
      </c>
      <c r="I9" s="8">
        <f>G9*H9</f>
        <v>1686.4492399999999</v>
      </c>
      <c r="J9" s="8">
        <f>G9-I9</f>
        <v>275.45076000000017</v>
      </c>
      <c r="K9" t="s">
        <v>10</v>
      </c>
    </row>
    <row r="10" spans="1:11" x14ac:dyDescent="0.3">
      <c r="A10">
        <v>1</v>
      </c>
      <c r="B10">
        <v>2011</v>
      </c>
      <c r="C10" t="s">
        <v>53</v>
      </c>
      <c r="D10" s="5">
        <f>H10*F10+(1-H10)*E10</f>
        <v>30395.9126</v>
      </c>
      <c r="E10" s="6">
        <v>14735.7</v>
      </c>
      <c r="F10" s="6">
        <v>32903</v>
      </c>
      <c r="G10" s="6">
        <v>2018.6</v>
      </c>
      <c r="H10" s="7">
        <v>0.8620000000000001</v>
      </c>
      <c r="I10" s="8">
        <f>G10*H10</f>
        <v>1740.0332000000001</v>
      </c>
      <c r="J10" s="8">
        <f>G10-I10</f>
        <v>278.56679999999983</v>
      </c>
      <c r="K10" t="s">
        <v>10</v>
      </c>
    </row>
    <row r="11" spans="1:11" x14ac:dyDescent="0.3">
      <c r="A11">
        <v>1</v>
      </c>
      <c r="B11">
        <v>2012</v>
      </c>
      <c r="C11" t="s">
        <v>53</v>
      </c>
      <c r="D11" s="5">
        <f>H11*F11+(1-H11)*E11</f>
        <v>33709.752200000003</v>
      </c>
      <c r="E11" s="6">
        <v>16475.7</v>
      </c>
      <c r="F11" s="6">
        <v>36468.800000000003</v>
      </c>
      <c r="G11" s="6">
        <v>2069.3000000000002</v>
      </c>
      <c r="H11" s="7">
        <v>0.8620000000000001</v>
      </c>
      <c r="I11" s="8">
        <f>G11*H11</f>
        <v>1783.7366000000004</v>
      </c>
      <c r="J11" s="8">
        <f>G11-I11</f>
        <v>285.56339999999977</v>
      </c>
      <c r="K11" t="s">
        <v>10</v>
      </c>
    </row>
    <row r="12" spans="1:11" x14ac:dyDescent="0.3">
      <c r="A12">
        <v>1</v>
      </c>
      <c r="B12">
        <v>2013</v>
      </c>
      <c r="C12" t="s">
        <v>53</v>
      </c>
      <c r="D12" s="5">
        <f>H12*F12+(1-H12)*E12</f>
        <v>37309.260500000004</v>
      </c>
      <c r="E12" s="6">
        <v>18337.5</v>
      </c>
      <c r="F12" s="6">
        <v>40321</v>
      </c>
      <c r="G12" s="6">
        <v>2114.8000000000002</v>
      </c>
      <c r="H12" s="7">
        <v>0.86299999999999999</v>
      </c>
      <c r="I12" s="8">
        <f>G12*H12</f>
        <v>1825.0724000000002</v>
      </c>
      <c r="J12" s="8">
        <f>G12-I12</f>
        <v>289.72759999999994</v>
      </c>
      <c r="K12" t="s">
        <v>10</v>
      </c>
    </row>
    <row r="13" spans="1:11" x14ac:dyDescent="0.3">
      <c r="A13">
        <v>1</v>
      </c>
      <c r="B13">
        <v>2014</v>
      </c>
      <c r="C13" t="s">
        <v>53</v>
      </c>
      <c r="D13" s="5">
        <f>H13*F13+(1-H13)*E13</f>
        <v>44482.59575</v>
      </c>
      <c r="E13" s="6">
        <v>18867.3</v>
      </c>
      <c r="F13" s="6">
        <v>48531.8</v>
      </c>
      <c r="G13" s="6">
        <v>2151.6</v>
      </c>
      <c r="H13" s="7">
        <v>0.86349999999999993</v>
      </c>
      <c r="I13" s="8">
        <f>G13*H13</f>
        <v>1857.9065999999998</v>
      </c>
      <c r="J13" s="8">
        <f>G13-I13</f>
        <v>293.69340000000011</v>
      </c>
      <c r="K13" t="s">
        <v>10</v>
      </c>
    </row>
    <row r="14" spans="1:11" x14ac:dyDescent="0.3">
      <c r="A14">
        <v>1</v>
      </c>
      <c r="B14">
        <v>2015</v>
      </c>
      <c r="C14" t="s">
        <v>53</v>
      </c>
      <c r="D14" s="5">
        <f>H14*F14+(1-H14)*E14</f>
        <v>48499.982499999998</v>
      </c>
      <c r="E14" s="6">
        <v>20568.7</v>
      </c>
      <c r="F14" s="6">
        <v>52859.199999999997</v>
      </c>
      <c r="G14" s="6">
        <v>2170.5</v>
      </c>
      <c r="H14" s="7">
        <v>0.86499999999999999</v>
      </c>
      <c r="I14" s="8">
        <f>G14*H14</f>
        <v>1877.4825000000001</v>
      </c>
      <c r="J14" s="8">
        <f>G14-I14</f>
        <v>293.01749999999993</v>
      </c>
      <c r="K14" t="s">
        <v>10</v>
      </c>
    </row>
    <row r="15" spans="1:11" x14ac:dyDescent="0.3">
      <c r="A15">
        <v>1</v>
      </c>
      <c r="B15">
        <v>2016</v>
      </c>
      <c r="C15" t="s">
        <v>53</v>
      </c>
      <c r="D15" s="5">
        <f>H15*F15+(1-H15)*E15</f>
        <v>52554.917000000001</v>
      </c>
      <c r="E15" s="6">
        <v>22309.5</v>
      </c>
      <c r="F15" s="6">
        <v>57275.3</v>
      </c>
      <c r="G15" s="6">
        <v>2173</v>
      </c>
      <c r="H15" s="7">
        <v>0.86499999999999999</v>
      </c>
      <c r="I15" s="8">
        <f>G15*H15</f>
        <v>1879.645</v>
      </c>
      <c r="J15" s="8">
        <f>G15-I15</f>
        <v>293.35500000000002</v>
      </c>
      <c r="K15" t="s">
        <v>10</v>
      </c>
    </row>
    <row r="16" spans="1:11" x14ac:dyDescent="0.3">
      <c r="A16">
        <v>1</v>
      </c>
      <c r="B16">
        <v>2017</v>
      </c>
      <c r="C16" t="s">
        <v>53</v>
      </c>
      <c r="D16" s="5">
        <f>H16*F16+(1-H16)*E16</f>
        <v>57253.917000000001</v>
      </c>
      <c r="E16" s="6">
        <v>24240.5</v>
      </c>
      <c r="F16" s="6">
        <v>62406.3</v>
      </c>
      <c r="G16" s="6">
        <v>2170.6999999999998</v>
      </c>
      <c r="H16" s="7">
        <v>0.86499999999999999</v>
      </c>
      <c r="I16" s="8">
        <f>G16*H16</f>
        <v>1877.6554999999998</v>
      </c>
      <c r="J16" s="8">
        <f>G16-I16</f>
        <v>293.04449999999997</v>
      </c>
      <c r="K16" t="s">
        <v>10</v>
      </c>
    </row>
    <row r="17" spans="1:11" x14ac:dyDescent="0.3">
      <c r="A17">
        <v>1</v>
      </c>
      <c r="B17">
        <v>2018</v>
      </c>
      <c r="C17" t="s">
        <v>53</v>
      </c>
      <c r="D17" s="5">
        <f>H17*F17+(1-H17)*E17</f>
        <v>62387.453999999991</v>
      </c>
      <c r="E17" s="6">
        <v>26490.3</v>
      </c>
      <c r="F17" s="6">
        <v>67989.899999999994</v>
      </c>
      <c r="G17" s="6">
        <v>2154</v>
      </c>
      <c r="H17" s="7">
        <v>0.86499999999999999</v>
      </c>
      <c r="I17" s="8">
        <f>G17*H17</f>
        <v>1863.21</v>
      </c>
      <c r="J17" s="8">
        <f>G17-I17</f>
        <v>290.78999999999996</v>
      </c>
      <c r="K17" t="s">
        <v>10</v>
      </c>
    </row>
    <row r="18" spans="1:11" x14ac:dyDescent="0.3">
      <c r="A18">
        <v>1</v>
      </c>
      <c r="B18">
        <v>2019</v>
      </c>
      <c r="C18" t="s">
        <v>53</v>
      </c>
      <c r="D18" s="5">
        <f>H18*F18+(1-H18)*E18</f>
        <v>67829.206600000005</v>
      </c>
      <c r="E18" s="6">
        <v>28928.400000000001</v>
      </c>
      <c r="F18" s="6">
        <v>73848.5</v>
      </c>
      <c r="G18" s="6">
        <v>2153.6</v>
      </c>
      <c r="H18" s="6">
        <v>0.86599999999999999</v>
      </c>
      <c r="I18" s="8">
        <f>G18*H18</f>
        <v>1865.0175999999999</v>
      </c>
      <c r="J18" s="8">
        <f>G18-I18</f>
        <v>288.58240000000001</v>
      </c>
      <c r="K18" t="s">
        <v>10</v>
      </c>
    </row>
    <row r="19" spans="1:11" x14ac:dyDescent="0.3">
      <c r="A19">
        <v>2</v>
      </c>
      <c r="B19">
        <v>2003</v>
      </c>
      <c r="C19" t="s">
        <v>54</v>
      </c>
      <c r="D19" s="5">
        <f>H19*F19+(1-H19)*E19</f>
        <v>8813.0661694863156</v>
      </c>
      <c r="E19" s="6">
        <v>4566</v>
      </c>
      <c r="F19" s="6">
        <v>10312.9</v>
      </c>
      <c r="G19" s="6">
        <v>1011</v>
      </c>
      <c r="H19" s="7">
        <v>0.73901863082467334</v>
      </c>
      <c r="I19" s="8">
        <f>G19*H19</f>
        <v>747.14783576374475</v>
      </c>
      <c r="J19" s="8">
        <f>G19-I19</f>
        <v>263.85216423625525</v>
      </c>
      <c r="K19" t="s">
        <v>11</v>
      </c>
    </row>
    <row r="20" spans="1:11" x14ac:dyDescent="0.3">
      <c r="A20">
        <v>2</v>
      </c>
      <c r="B20">
        <v>2004</v>
      </c>
      <c r="C20" t="s">
        <v>54</v>
      </c>
      <c r="D20" s="5">
        <f>H20*F20+(1-H20)*E20</f>
        <v>10429.151520384792</v>
      </c>
      <c r="E20" s="6">
        <v>5019.53</v>
      </c>
      <c r="F20" s="6">
        <v>12279.73</v>
      </c>
      <c r="G20" s="6">
        <v>1024</v>
      </c>
      <c r="H20" s="7">
        <v>0.74510640483523782</v>
      </c>
      <c r="I20" s="8">
        <f>G20*H20</f>
        <v>762.98895855128353</v>
      </c>
      <c r="J20" s="8">
        <f>G20-I20</f>
        <v>261.01104144871647</v>
      </c>
      <c r="K20" t="s">
        <v>11</v>
      </c>
    </row>
    <row r="21" spans="1:11" x14ac:dyDescent="0.3">
      <c r="A21">
        <v>2</v>
      </c>
      <c r="B21">
        <v>2005</v>
      </c>
      <c r="C21" t="s">
        <v>54</v>
      </c>
      <c r="D21" s="5">
        <f>H21*F21+(1-H21)*E21</f>
        <v>10881.68957</v>
      </c>
      <c r="E21" s="6">
        <v>5579.9</v>
      </c>
      <c r="F21" s="6">
        <v>12638.6</v>
      </c>
      <c r="G21" s="6">
        <v>1043</v>
      </c>
      <c r="H21" s="7">
        <v>0.75109999999999999</v>
      </c>
      <c r="I21" s="8">
        <f>G21*H21</f>
        <v>783.39729999999997</v>
      </c>
      <c r="J21" s="8">
        <f>G21-I21</f>
        <v>259.60270000000003</v>
      </c>
      <c r="K21" t="s">
        <v>11</v>
      </c>
    </row>
    <row r="22" spans="1:11" x14ac:dyDescent="0.3">
      <c r="A22">
        <v>2</v>
      </c>
      <c r="B22">
        <v>2006</v>
      </c>
      <c r="C22" t="s">
        <v>54</v>
      </c>
      <c r="D22" s="5">
        <f>H22*F22+(1-H22)*E22</f>
        <v>12328.10296</v>
      </c>
      <c r="E22" s="6">
        <v>6227.9</v>
      </c>
      <c r="F22" s="6">
        <v>14283.1</v>
      </c>
      <c r="G22" s="6">
        <v>1075</v>
      </c>
      <c r="H22" s="7">
        <v>0.75730000000000008</v>
      </c>
      <c r="I22" s="8">
        <f>G22*H22</f>
        <v>814.09750000000008</v>
      </c>
      <c r="J22" s="8">
        <f>G22-I22</f>
        <v>260.90249999999992</v>
      </c>
      <c r="K22" t="s">
        <v>11</v>
      </c>
    </row>
    <row r="23" spans="1:11" x14ac:dyDescent="0.3">
      <c r="A23">
        <v>2</v>
      </c>
      <c r="B23">
        <v>2007</v>
      </c>
      <c r="C23" t="s">
        <v>54</v>
      </c>
      <c r="D23" s="5">
        <f>H23*F23+(1-H23)*E23</f>
        <v>14143.02463</v>
      </c>
      <c r="E23" s="6">
        <v>7010.1</v>
      </c>
      <c r="F23" s="6">
        <v>16357.4</v>
      </c>
      <c r="G23" s="6">
        <v>1115</v>
      </c>
      <c r="H23" s="7">
        <v>0.7631</v>
      </c>
      <c r="I23" s="8">
        <f>G23*H23</f>
        <v>850.85649999999998</v>
      </c>
      <c r="J23" s="8">
        <f>G23-I23</f>
        <v>264.14350000000002</v>
      </c>
      <c r="K23" t="s">
        <v>11</v>
      </c>
    </row>
    <row r="24" spans="1:11" x14ac:dyDescent="0.3">
      <c r="A24">
        <v>2</v>
      </c>
      <c r="B24">
        <v>2008</v>
      </c>
      <c r="C24" t="s">
        <v>54</v>
      </c>
      <c r="D24" s="5">
        <f>H24*F24+(1-H24)*E24</f>
        <v>16801.285910000002</v>
      </c>
      <c r="E24" s="6">
        <v>7910.8</v>
      </c>
      <c r="F24" s="6">
        <v>19422.5</v>
      </c>
      <c r="G24" s="6">
        <v>1176</v>
      </c>
      <c r="H24" s="7">
        <v>0.7723000000000001</v>
      </c>
      <c r="I24" s="8">
        <f>G24*H24</f>
        <v>908.22480000000007</v>
      </c>
      <c r="J24" s="8">
        <f>G24-I24</f>
        <v>267.77519999999993</v>
      </c>
      <c r="K24" t="s">
        <v>11</v>
      </c>
    </row>
    <row r="25" spans="1:11" x14ac:dyDescent="0.3">
      <c r="A25">
        <v>2</v>
      </c>
      <c r="B25">
        <v>2009</v>
      </c>
      <c r="C25" t="s">
        <v>54</v>
      </c>
      <c r="D25" s="5">
        <f>H25*F25+(1-H25)*E25</f>
        <v>18606.103439999999</v>
      </c>
      <c r="E25" s="6">
        <v>8687.6</v>
      </c>
      <c r="F25" s="6">
        <v>21402</v>
      </c>
      <c r="G25" s="6">
        <v>1228.1600000000001</v>
      </c>
      <c r="H25" s="7">
        <v>0.78010000000000002</v>
      </c>
      <c r="I25" s="8">
        <f>G25*H25</f>
        <v>958.08761600000014</v>
      </c>
      <c r="J25" s="8">
        <f>G25-I25</f>
        <v>270.07238399999994</v>
      </c>
      <c r="K25" t="s">
        <v>11</v>
      </c>
    </row>
    <row r="26" spans="1:11" x14ac:dyDescent="0.3">
      <c r="A26">
        <v>2</v>
      </c>
      <c r="B26">
        <v>2010</v>
      </c>
      <c r="C26" t="s">
        <v>54</v>
      </c>
      <c r="D26" s="5">
        <f>H26*F26+(1-H26)*E26</f>
        <v>21385.08035</v>
      </c>
      <c r="E26" s="6">
        <v>10074.9</v>
      </c>
      <c r="F26" s="6">
        <v>24292.6</v>
      </c>
      <c r="G26" s="6">
        <v>1299.29</v>
      </c>
      <c r="H26" s="7">
        <v>0.79549999999999998</v>
      </c>
      <c r="I26" s="8">
        <f>G26*H26</f>
        <v>1033.5851949999999</v>
      </c>
      <c r="J26" s="8">
        <f>G26-I26</f>
        <v>265.70480500000008</v>
      </c>
      <c r="K26" t="s">
        <v>11</v>
      </c>
    </row>
    <row r="27" spans="1:11" x14ac:dyDescent="0.3">
      <c r="A27">
        <v>2</v>
      </c>
      <c r="B27">
        <v>2011</v>
      </c>
      <c r="C27" t="s">
        <v>54</v>
      </c>
      <c r="D27" s="5">
        <f>H27*F27+(1-H27)*E27</f>
        <v>24073.958500000001</v>
      </c>
      <c r="E27" s="6">
        <v>12321.2</v>
      </c>
      <c r="F27" s="6">
        <v>26920.9</v>
      </c>
      <c r="G27" s="6">
        <v>1354.58</v>
      </c>
      <c r="H27" s="7">
        <v>0.80500000000000005</v>
      </c>
      <c r="I27" s="8">
        <f>G27*H27</f>
        <v>1090.4368999999999</v>
      </c>
      <c r="J27" s="8">
        <f>G27-I27</f>
        <v>264.1431</v>
      </c>
      <c r="K27" t="s">
        <v>11</v>
      </c>
    </row>
    <row r="28" spans="1:11" x14ac:dyDescent="0.3">
      <c r="A28">
        <v>2</v>
      </c>
      <c r="B28">
        <v>2012</v>
      </c>
      <c r="C28" t="s">
        <v>54</v>
      </c>
      <c r="D28" s="5">
        <f>H28*F28+(1-H28)*E28</f>
        <v>26748.033950000001</v>
      </c>
      <c r="E28" s="6">
        <v>14025.5</v>
      </c>
      <c r="F28" s="6">
        <v>29626.400000000001</v>
      </c>
      <c r="G28" s="6">
        <v>1413.15</v>
      </c>
      <c r="H28" s="7">
        <v>0.8155</v>
      </c>
      <c r="I28" s="8">
        <f>G28*H28</f>
        <v>1152.4238250000001</v>
      </c>
      <c r="J28" s="8">
        <f>G28-I28</f>
        <v>260.72617500000001</v>
      </c>
      <c r="K28" t="s">
        <v>11</v>
      </c>
    </row>
    <row r="29" spans="1:11" x14ac:dyDescent="0.3">
      <c r="A29">
        <v>2</v>
      </c>
      <c r="B29">
        <v>2013</v>
      </c>
      <c r="C29" t="s">
        <v>54</v>
      </c>
      <c r="D29" s="5">
        <f>H29*F29+(1-H29)*E29</f>
        <v>29333.777260000003</v>
      </c>
      <c r="E29" s="6">
        <v>15841</v>
      </c>
      <c r="F29" s="6">
        <v>32293.599999999999</v>
      </c>
      <c r="G29" s="6">
        <v>1472.21</v>
      </c>
      <c r="H29" s="7">
        <v>0.82010000000000005</v>
      </c>
      <c r="I29" s="8">
        <f>G29*H29</f>
        <v>1207.3594210000001</v>
      </c>
      <c r="J29" s="8">
        <f>G29-I29</f>
        <v>264.85057899999993</v>
      </c>
      <c r="K29" t="s">
        <v>11</v>
      </c>
    </row>
    <row r="30" spans="1:11" x14ac:dyDescent="0.3">
      <c r="A30">
        <v>2</v>
      </c>
      <c r="B30">
        <v>2014</v>
      </c>
      <c r="C30" t="s">
        <v>54</v>
      </c>
      <c r="D30" s="5">
        <f>H30*F30+(1-H30)*E30</f>
        <v>28936.603859999999</v>
      </c>
      <c r="E30" s="6">
        <v>17014.2</v>
      </c>
      <c r="F30" s="6">
        <v>31506</v>
      </c>
      <c r="G30" s="6">
        <v>1516.81</v>
      </c>
      <c r="H30" s="7">
        <v>0.82269999999999999</v>
      </c>
      <c r="I30" s="8">
        <f>G30*H30</f>
        <v>1247.8795869999999</v>
      </c>
      <c r="J30" s="8">
        <f>G30-I30</f>
        <v>268.93041300000004</v>
      </c>
      <c r="K30" t="s">
        <v>11</v>
      </c>
    </row>
    <row r="31" spans="1:11" x14ac:dyDescent="0.3">
      <c r="A31">
        <v>2</v>
      </c>
      <c r="B31">
        <v>2015</v>
      </c>
      <c r="C31" t="s">
        <v>54</v>
      </c>
      <c r="D31" s="5">
        <f>H31*F31+(1-H31)*E31</f>
        <v>31389.720080000003</v>
      </c>
      <c r="E31" s="6">
        <v>18481.599999999999</v>
      </c>
      <c r="F31" s="6">
        <v>34101.300000000003</v>
      </c>
      <c r="G31" s="6">
        <v>1546.95</v>
      </c>
      <c r="H31" s="7">
        <v>0.82640000000000002</v>
      </c>
      <c r="I31" s="8">
        <f>G31*H31</f>
        <v>1278.39948</v>
      </c>
      <c r="J31" s="8">
        <f>G31-I31</f>
        <v>268.55052000000001</v>
      </c>
      <c r="K31" t="s">
        <v>11</v>
      </c>
    </row>
    <row r="32" spans="1:11" x14ac:dyDescent="0.3">
      <c r="A32">
        <v>2</v>
      </c>
      <c r="B32">
        <v>2016</v>
      </c>
      <c r="C32" t="s">
        <v>54</v>
      </c>
      <c r="D32" s="5">
        <f>H32*F32+(1-H32)*E32</f>
        <v>34201.896199999996</v>
      </c>
      <c r="E32" s="6">
        <v>20075.599999999999</v>
      </c>
      <c r="F32" s="6">
        <v>37109.599999999999</v>
      </c>
      <c r="G32" s="6">
        <v>1562</v>
      </c>
      <c r="H32" s="7">
        <v>0.82930000000000004</v>
      </c>
      <c r="I32" s="8">
        <f>G32*H32</f>
        <v>1295.3666000000001</v>
      </c>
      <c r="J32" s="8">
        <f>G32-I32</f>
        <v>266.63339999999994</v>
      </c>
      <c r="K32" t="s">
        <v>11</v>
      </c>
    </row>
    <row r="33" spans="1:11" x14ac:dyDescent="0.3">
      <c r="A33">
        <v>2</v>
      </c>
      <c r="B33">
        <v>2017</v>
      </c>
      <c r="C33" t="s">
        <v>54</v>
      </c>
      <c r="D33" s="5">
        <f>H33*F33+(1-H33)*E33</f>
        <v>37115.487340000007</v>
      </c>
      <c r="E33" s="6">
        <v>21753.7</v>
      </c>
      <c r="F33" s="6">
        <v>40277.5</v>
      </c>
      <c r="G33" s="6">
        <v>1557</v>
      </c>
      <c r="H33" s="7">
        <v>0.82930000000000004</v>
      </c>
      <c r="I33" s="8">
        <f>G33*H33</f>
        <v>1291.2201</v>
      </c>
      <c r="J33" s="8">
        <f>G33-I33</f>
        <v>265.7799</v>
      </c>
      <c r="K33" t="s">
        <v>11</v>
      </c>
    </row>
    <row r="34" spans="1:11" x14ac:dyDescent="0.3">
      <c r="A34">
        <v>2</v>
      </c>
      <c r="B34">
        <v>2018</v>
      </c>
      <c r="C34" t="s">
        <v>54</v>
      </c>
      <c r="D34" s="5">
        <f>H34*F34+(1-H34)*E34</f>
        <v>39621.279650000004</v>
      </c>
      <c r="E34" s="6">
        <v>23065.200000000001</v>
      </c>
      <c r="F34" s="6">
        <v>42976.3</v>
      </c>
      <c r="G34" s="6">
        <v>1560</v>
      </c>
      <c r="H34" s="7">
        <v>0.83150000000000013</v>
      </c>
      <c r="I34" s="8">
        <f>G34*H34</f>
        <v>1297.1400000000001</v>
      </c>
      <c r="J34" s="8">
        <f>G34-I34</f>
        <v>262.8599999999999</v>
      </c>
      <c r="K34" t="s">
        <v>11</v>
      </c>
    </row>
    <row r="35" spans="1:11" x14ac:dyDescent="0.3">
      <c r="A35">
        <v>2</v>
      </c>
      <c r="B35">
        <v>2019</v>
      </c>
      <c r="C35" t="s">
        <v>54</v>
      </c>
      <c r="D35" s="5">
        <f>H35*F35+(1-H35)*E35</f>
        <v>42597.695039999999</v>
      </c>
      <c r="E35" s="6">
        <v>24804.1</v>
      </c>
      <c r="F35" s="6">
        <v>46118.9</v>
      </c>
      <c r="G35" s="6">
        <v>1561.83</v>
      </c>
      <c r="H35" s="6">
        <v>0.8348000000000001</v>
      </c>
      <c r="I35" s="8">
        <f>G35*H35</f>
        <v>1303.8156840000001</v>
      </c>
      <c r="J35" s="8">
        <f>G35-I35</f>
        <v>258.01431599999978</v>
      </c>
      <c r="K35" t="s">
        <v>11</v>
      </c>
    </row>
    <row r="36" spans="1:11" x14ac:dyDescent="0.3">
      <c r="A36">
        <v>3</v>
      </c>
      <c r="B36">
        <v>2003</v>
      </c>
      <c r="C36" t="s">
        <v>55</v>
      </c>
      <c r="D36" s="5">
        <f>H36*F36+(1-H36)*E36</f>
        <v>4293.6632246029449</v>
      </c>
      <c r="E36" s="6">
        <v>2853.4</v>
      </c>
      <c r="F36" s="6">
        <v>7239.1</v>
      </c>
      <c r="G36" s="6">
        <v>6769</v>
      </c>
      <c r="H36" s="7">
        <v>0.32839985056044524</v>
      </c>
      <c r="I36" s="8">
        <f>G36*H36</f>
        <v>2222.9385884436538</v>
      </c>
      <c r="J36" s="8">
        <f>G36-I36</f>
        <v>4546.0614115563458</v>
      </c>
      <c r="K36" t="s">
        <v>12</v>
      </c>
    </row>
    <row r="37" spans="1:11" x14ac:dyDescent="0.3">
      <c r="A37">
        <v>3</v>
      </c>
      <c r="B37">
        <v>2004</v>
      </c>
      <c r="C37" t="s">
        <v>55</v>
      </c>
      <c r="D37" s="5">
        <f>H37*F37+(1-H37)*E37</f>
        <v>5006.5406080885296</v>
      </c>
      <c r="E37" s="6">
        <v>3171.06</v>
      </c>
      <c r="F37" s="6">
        <v>8381.42</v>
      </c>
      <c r="G37" s="6">
        <v>6809</v>
      </c>
      <c r="H37" s="7">
        <v>0.35227519942739638</v>
      </c>
      <c r="I37" s="8">
        <f>G37*H37</f>
        <v>2398.6418329011422</v>
      </c>
      <c r="J37" s="8">
        <f>G37-I37</f>
        <v>4410.3581670988578</v>
      </c>
      <c r="K37" t="s">
        <v>12</v>
      </c>
    </row>
    <row r="38" spans="1:11" x14ac:dyDescent="0.3">
      <c r="A38">
        <v>3</v>
      </c>
      <c r="B38">
        <v>2005</v>
      </c>
      <c r="C38" t="s">
        <v>55</v>
      </c>
      <c r="D38" s="5">
        <f>H38*F38+(1-H38)*E38</f>
        <v>5601.85095</v>
      </c>
      <c r="E38" s="6">
        <v>3481.6</v>
      </c>
      <c r="F38" s="6">
        <v>9107.1</v>
      </c>
      <c r="G38" s="6">
        <v>6851</v>
      </c>
      <c r="H38" s="7">
        <v>0.37690000000000001</v>
      </c>
      <c r="I38" s="8">
        <f>G38*H38</f>
        <v>2582.1419000000001</v>
      </c>
      <c r="J38" s="8">
        <f>G38-I38</f>
        <v>4268.8580999999995</v>
      </c>
      <c r="K38" t="s">
        <v>12</v>
      </c>
    </row>
    <row r="39" spans="1:11" x14ac:dyDescent="0.3">
      <c r="A39">
        <v>3</v>
      </c>
      <c r="B39">
        <v>2006</v>
      </c>
      <c r="C39" t="s">
        <v>55</v>
      </c>
      <c r="D39" s="5">
        <f>H39*F39+(1-H39)*E39</f>
        <v>6301.4763199999998</v>
      </c>
      <c r="E39" s="6">
        <v>3801.8</v>
      </c>
      <c r="F39" s="6">
        <v>10304.6</v>
      </c>
      <c r="G39" s="6">
        <v>6898</v>
      </c>
      <c r="H39" s="7">
        <v>0.38439999999999996</v>
      </c>
      <c r="I39" s="8">
        <f>G39*H39</f>
        <v>2651.5911999999998</v>
      </c>
      <c r="J39" s="8">
        <f>G39-I39</f>
        <v>4246.4088000000002</v>
      </c>
      <c r="K39" t="s">
        <v>12</v>
      </c>
    </row>
    <row r="40" spans="1:11" x14ac:dyDescent="0.3">
      <c r="A40">
        <v>3</v>
      </c>
      <c r="B40">
        <v>2007</v>
      </c>
      <c r="C40" t="s">
        <v>55</v>
      </c>
      <c r="D40" s="5">
        <f>H40*F40+(1-H40)*E40</f>
        <v>7270.7327499999992</v>
      </c>
      <c r="E40" s="6">
        <v>4293.3999999999996</v>
      </c>
      <c r="F40" s="6">
        <v>11690.5</v>
      </c>
      <c r="G40" s="6">
        <v>6943</v>
      </c>
      <c r="H40" s="7">
        <v>0.40250000000000002</v>
      </c>
      <c r="I40" s="8">
        <f>G40*H40</f>
        <v>2794.5575000000003</v>
      </c>
      <c r="J40" s="8">
        <f>G40-I40</f>
        <v>4148.4424999999992</v>
      </c>
      <c r="K40" t="s">
        <v>12</v>
      </c>
    </row>
    <row r="41" spans="1:11" x14ac:dyDescent="0.3">
      <c r="A41">
        <v>3</v>
      </c>
      <c r="B41">
        <v>2008</v>
      </c>
      <c r="C41" t="s">
        <v>55</v>
      </c>
      <c r="D41" s="5">
        <f>H41*F41+(1-H41)*E41</f>
        <v>8418.0063999999984</v>
      </c>
      <c r="E41" s="6">
        <v>4795.5</v>
      </c>
      <c r="F41" s="6">
        <v>13441.1</v>
      </c>
      <c r="G41" s="6">
        <v>6988.82</v>
      </c>
      <c r="H41" s="7">
        <v>0.41899999999999998</v>
      </c>
      <c r="I41" s="8">
        <f>G41*H41</f>
        <v>2928.31558</v>
      </c>
      <c r="J41" s="8">
        <f>G41-I41</f>
        <v>4060.5044199999998</v>
      </c>
      <c r="K41" t="s">
        <v>12</v>
      </c>
    </row>
    <row r="42" spans="1:11" x14ac:dyDescent="0.3">
      <c r="A42">
        <v>3</v>
      </c>
      <c r="B42">
        <v>2009</v>
      </c>
      <c r="C42" t="s">
        <v>55</v>
      </c>
      <c r="D42" s="5">
        <f>H42*F42+(1-H42)*E42</f>
        <v>9264.1980000000003</v>
      </c>
      <c r="E42" s="6">
        <v>5149.7</v>
      </c>
      <c r="F42" s="6">
        <v>14718.3</v>
      </c>
      <c r="G42" s="6">
        <v>7034.4</v>
      </c>
      <c r="H42" s="7">
        <v>0.43</v>
      </c>
      <c r="I42" s="8">
        <f>G42*H42</f>
        <v>3024.7919999999999</v>
      </c>
      <c r="J42" s="8">
        <f>G42-I42</f>
        <v>4009.6079999999997</v>
      </c>
      <c r="K42" t="s">
        <v>12</v>
      </c>
    </row>
    <row r="43" spans="1:11" x14ac:dyDescent="0.3">
      <c r="A43">
        <v>3</v>
      </c>
      <c r="B43">
        <v>2010</v>
      </c>
      <c r="C43" t="s">
        <v>55</v>
      </c>
      <c r="D43" s="5">
        <f>H43*F43+(1-H43)*E43</f>
        <v>10543.902999999998</v>
      </c>
      <c r="E43" s="6">
        <v>5958</v>
      </c>
      <c r="F43" s="6">
        <v>16263.4</v>
      </c>
      <c r="G43" s="6">
        <v>7193.6</v>
      </c>
      <c r="H43" s="7">
        <v>0.44500000000000001</v>
      </c>
      <c r="I43" s="8">
        <f>G43*H43</f>
        <v>3201.152</v>
      </c>
      <c r="J43" s="8">
        <f>G43-I43</f>
        <v>3992.4480000000003</v>
      </c>
      <c r="K43" t="s">
        <v>12</v>
      </c>
    </row>
    <row r="44" spans="1:11" x14ac:dyDescent="0.3">
      <c r="A44">
        <v>3</v>
      </c>
      <c r="B44">
        <v>2011</v>
      </c>
      <c r="C44" t="s">
        <v>55</v>
      </c>
      <c r="D44" s="5">
        <f>H44*F44+(1-H44)*E44</f>
        <v>12214.36</v>
      </c>
      <c r="E44" s="6">
        <v>7119.7</v>
      </c>
      <c r="F44" s="6">
        <v>18292.2</v>
      </c>
      <c r="G44" s="6">
        <v>7240.51</v>
      </c>
      <c r="H44" s="7">
        <v>0.45600000000000002</v>
      </c>
      <c r="I44" s="8">
        <f>G44*H44</f>
        <v>3301.6725600000004</v>
      </c>
      <c r="J44" s="8">
        <f>G44-I44</f>
        <v>3938.8374399999998</v>
      </c>
      <c r="K44" t="s">
        <v>12</v>
      </c>
    </row>
    <row r="45" spans="1:11" x14ac:dyDescent="0.3">
      <c r="A45">
        <v>3</v>
      </c>
      <c r="B45">
        <v>2012</v>
      </c>
      <c r="C45" t="s">
        <v>55</v>
      </c>
      <c r="D45" s="5">
        <f>H45*F45+(1-H45)*E45</f>
        <v>13913.616</v>
      </c>
      <c r="E45" s="6">
        <v>8081.4</v>
      </c>
      <c r="F45" s="6">
        <v>20543.400000000001</v>
      </c>
      <c r="G45" s="6">
        <v>7287.51</v>
      </c>
      <c r="H45" s="7">
        <v>0.46799999999999997</v>
      </c>
      <c r="I45" s="8">
        <f>G45*H45</f>
        <v>3410.5546799999997</v>
      </c>
      <c r="J45" s="8">
        <f>G45-I45</f>
        <v>3876.9553200000005</v>
      </c>
      <c r="K45" t="s">
        <v>12</v>
      </c>
    </row>
    <row r="46" spans="1:11" x14ac:dyDescent="0.3">
      <c r="A46">
        <v>3</v>
      </c>
      <c r="B46">
        <v>2013</v>
      </c>
      <c r="C46" t="s">
        <v>55</v>
      </c>
      <c r="D46" s="5">
        <f>H46*F46+(1-H46)*E46</f>
        <v>15587.70608</v>
      </c>
      <c r="E46" s="6">
        <v>9101.9</v>
      </c>
      <c r="F46" s="6">
        <v>22580.3</v>
      </c>
      <c r="G46" s="6">
        <v>7332.61</v>
      </c>
      <c r="H46" s="7">
        <v>0.48119999999999996</v>
      </c>
      <c r="I46" s="8">
        <f>G46*H46</f>
        <v>3528.4519319999995</v>
      </c>
      <c r="J46" s="8">
        <f>G46-I46</f>
        <v>3804.1580680000002</v>
      </c>
      <c r="K46" t="s">
        <v>12</v>
      </c>
    </row>
    <row r="47" spans="1:11" x14ac:dyDescent="0.3">
      <c r="A47">
        <v>3</v>
      </c>
      <c r="B47">
        <v>2014</v>
      </c>
      <c r="C47" t="s">
        <v>55</v>
      </c>
      <c r="D47" s="5">
        <f>H47*F47+(1-H47)*E47</f>
        <v>17070.20016</v>
      </c>
      <c r="E47" s="6">
        <v>10186.1</v>
      </c>
      <c r="F47" s="6">
        <v>24141.3</v>
      </c>
      <c r="G47" s="6">
        <v>7383.75</v>
      </c>
      <c r="H47" s="7">
        <v>0.49330000000000002</v>
      </c>
      <c r="I47" s="8">
        <f>G47*H47</f>
        <v>3642.403875</v>
      </c>
      <c r="J47" s="8">
        <f>G47-I47</f>
        <v>3741.346125</v>
      </c>
      <c r="K47" t="s">
        <v>12</v>
      </c>
    </row>
    <row r="48" spans="1:11" x14ac:dyDescent="0.3">
      <c r="A48">
        <v>3</v>
      </c>
      <c r="B48">
        <v>2015</v>
      </c>
      <c r="C48" t="s">
        <v>55</v>
      </c>
      <c r="D48" s="5">
        <f>H48*F48+(1-H48)*E48</f>
        <v>18802.20261</v>
      </c>
      <c r="E48" s="6">
        <v>11050.5</v>
      </c>
      <c r="F48" s="6">
        <v>26152.2</v>
      </c>
      <c r="G48" s="6">
        <v>7424.92</v>
      </c>
      <c r="H48" s="7">
        <v>0.51329999999999998</v>
      </c>
      <c r="I48" s="8">
        <f>G48*H48</f>
        <v>3811.211436</v>
      </c>
      <c r="J48" s="8">
        <f>G48-I48</f>
        <v>3613.708564</v>
      </c>
      <c r="K48" t="s">
        <v>12</v>
      </c>
    </row>
    <row r="49" spans="1:11" x14ac:dyDescent="0.3">
      <c r="A49">
        <v>3</v>
      </c>
      <c r="B49">
        <v>2016</v>
      </c>
      <c r="C49" t="s">
        <v>55</v>
      </c>
      <c r="D49" s="5">
        <f>H49*F49+(1-H49)*E49</f>
        <v>20626.556</v>
      </c>
      <c r="E49" s="6">
        <v>11919.4</v>
      </c>
      <c r="F49" s="6">
        <v>28249.4</v>
      </c>
      <c r="G49" s="6">
        <v>7470</v>
      </c>
      <c r="H49" s="7">
        <v>0.53320000000000001</v>
      </c>
      <c r="I49" s="8">
        <f>G49*H49</f>
        <v>3983.0039999999999</v>
      </c>
      <c r="J49" s="8">
        <f>G49-I49</f>
        <v>3486.9960000000001</v>
      </c>
      <c r="K49" t="s">
        <v>12</v>
      </c>
    </row>
    <row r="50" spans="1:11" x14ac:dyDescent="0.3">
      <c r="A50">
        <v>3</v>
      </c>
      <c r="B50">
        <v>2017</v>
      </c>
      <c r="C50" t="s">
        <v>55</v>
      </c>
      <c r="D50" s="5">
        <f>H50*F50+(1-H50)*E50</f>
        <v>22599.46169</v>
      </c>
      <c r="E50" s="6">
        <v>12880.9</v>
      </c>
      <c r="F50" s="6">
        <v>30547.8</v>
      </c>
      <c r="G50" s="6">
        <v>7519.52</v>
      </c>
      <c r="H50" s="7">
        <v>0.55010000000000003</v>
      </c>
      <c r="I50" s="8">
        <f>G50*H50</f>
        <v>4136.4879520000004</v>
      </c>
      <c r="J50" s="8">
        <f>G50-I50</f>
        <v>3383.032048</v>
      </c>
      <c r="K50" t="s">
        <v>12</v>
      </c>
    </row>
    <row r="51" spans="1:11" x14ac:dyDescent="0.3">
      <c r="A51">
        <v>3</v>
      </c>
      <c r="B51">
        <v>2018</v>
      </c>
      <c r="C51" t="s">
        <v>55</v>
      </c>
      <c r="D51" s="5">
        <f>H51*F51+(1-H51)*E51</f>
        <v>24722.29709</v>
      </c>
      <c r="E51" s="6">
        <v>14030.9</v>
      </c>
      <c r="F51" s="6">
        <v>32977.199999999997</v>
      </c>
      <c r="G51" s="6">
        <v>7556</v>
      </c>
      <c r="H51" s="7">
        <v>0.56430000000000002</v>
      </c>
      <c r="I51" s="8">
        <f>G51*H51</f>
        <v>4263.8508000000002</v>
      </c>
      <c r="J51" s="8">
        <f>G51-I51</f>
        <v>3292.1491999999998</v>
      </c>
      <c r="K51" t="s">
        <v>12</v>
      </c>
    </row>
    <row r="52" spans="1:11" x14ac:dyDescent="0.3">
      <c r="A52">
        <v>3</v>
      </c>
      <c r="B52">
        <v>2019</v>
      </c>
      <c r="C52" t="s">
        <v>55</v>
      </c>
      <c r="D52" s="5">
        <f>H52*F52+(1-H52)*E52</f>
        <v>27107.182519999998</v>
      </c>
      <c r="E52" s="6">
        <v>15373.1</v>
      </c>
      <c r="F52" s="6">
        <v>35737.699999999997</v>
      </c>
      <c r="G52" s="6">
        <v>7591.97</v>
      </c>
      <c r="H52" s="6">
        <v>0.57619999999999993</v>
      </c>
      <c r="I52" s="8">
        <f>G52*H52</f>
        <v>4374.4931139999999</v>
      </c>
      <c r="J52" s="8">
        <f>G52-I52</f>
        <v>3217.4768860000004</v>
      </c>
      <c r="K52" t="s">
        <v>12</v>
      </c>
    </row>
    <row r="53" spans="1:11" x14ac:dyDescent="0.3">
      <c r="A53">
        <v>4</v>
      </c>
      <c r="B53">
        <v>2003</v>
      </c>
      <c r="C53" t="s">
        <v>56</v>
      </c>
      <c r="D53" s="5">
        <f>H53*F53+(1-H53)*E53</f>
        <v>4145.3828821355364</v>
      </c>
      <c r="E53" s="6">
        <v>2299.1999999999998</v>
      </c>
      <c r="F53" s="6">
        <v>7005</v>
      </c>
      <c r="G53" s="6">
        <v>3314</v>
      </c>
      <c r="H53" s="7">
        <v>0.39232072806654278</v>
      </c>
      <c r="I53" s="8">
        <f>G53*H53</f>
        <v>1300.1508928125227</v>
      </c>
      <c r="J53" s="8">
        <f>G53-I53</f>
        <v>2013.8491071874773</v>
      </c>
      <c r="K53" t="s">
        <v>13</v>
      </c>
    </row>
    <row r="54" spans="1:11" x14ac:dyDescent="0.3">
      <c r="A54">
        <v>4</v>
      </c>
      <c r="B54">
        <v>2004</v>
      </c>
      <c r="C54" t="s">
        <v>56</v>
      </c>
      <c r="D54" s="5">
        <f>H54*F54+(1-H54)*E54</f>
        <v>4963.9397909446398</v>
      </c>
      <c r="E54" s="6">
        <v>2589.6</v>
      </c>
      <c r="F54" s="6">
        <v>8428.81</v>
      </c>
      <c r="G54" s="6">
        <v>3335</v>
      </c>
      <c r="H54" s="7">
        <v>0.4066200378038537</v>
      </c>
      <c r="I54" s="8">
        <f>G54*H54</f>
        <v>1356.077826075852</v>
      </c>
      <c r="J54" s="8">
        <f>G54-I54</f>
        <v>1978.922173924148</v>
      </c>
      <c r="K54" t="s">
        <v>13</v>
      </c>
    </row>
    <row r="55" spans="1:11" x14ac:dyDescent="0.3">
      <c r="A55">
        <v>4</v>
      </c>
      <c r="B55">
        <v>2005</v>
      </c>
      <c r="C55" t="s">
        <v>56</v>
      </c>
      <c r="D55" s="5">
        <f>H55*F55+(1-H55)*E55</f>
        <v>5427.06952</v>
      </c>
      <c r="E55" s="6">
        <v>2890.7</v>
      </c>
      <c r="F55" s="6">
        <v>8913.9</v>
      </c>
      <c r="G55" s="6">
        <v>3355</v>
      </c>
      <c r="H55" s="7">
        <v>0.42110000000000003</v>
      </c>
      <c r="I55" s="8">
        <f>G55*H55</f>
        <v>1412.7905000000001</v>
      </c>
      <c r="J55" s="8">
        <f>G55-I55</f>
        <v>1942.2094999999999</v>
      </c>
      <c r="K55" t="s">
        <v>13</v>
      </c>
    </row>
    <row r="56" spans="1:11" x14ac:dyDescent="0.3">
      <c r="A56">
        <v>4</v>
      </c>
      <c r="B56">
        <v>2006</v>
      </c>
      <c r="C56" t="s">
        <v>56</v>
      </c>
      <c r="D56" s="5">
        <f>H56*F56+(1-H56)*E56</f>
        <v>6125.7086800000006</v>
      </c>
      <c r="E56" s="6">
        <v>3180.9</v>
      </c>
      <c r="F56" s="6">
        <v>10027.700000000001</v>
      </c>
      <c r="G56" s="6">
        <v>3375</v>
      </c>
      <c r="H56" s="7">
        <v>0.43009999999999998</v>
      </c>
      <c r="I56" s="8">
        <f>G56*H56</f>
        <v>1451.5874999999999</v>
      </c>
      <c r="J56" s="8">
        <f>G56-I56</f>
        <v>1923.4125000000001</v>
      </c>
      <c r="K56" t="s">
        <v>13</v>
      </c>
    </row>
    <row r="57" spans="1:11" x14ac:dyDescent="0.3">
      <c r="A57">
        <v>4</v>
      </c>
      <c r="B57">
        <v>2007</v>
      </c>
      <c r="C57" t="s">
        <v>56</v>
      </c>
      <c r="D57" s="5">
        <f>H57*F57+(1-H57)*E57</f>
        <v>7143.7617900000005</v>
      </c>
      <c r="E57" s="6">
        <v>3665.7</v>
      </c>
      <c r="F57" s="6">
        <v>11565</v>
      </c>
      <c r="G57" s="6">
        <v>3393</v>
      </c>
      <c r="H57" s="7">
        <v>0.44030000000000002</v>
      </c>
      <c r="I57" s="8">
        <f>G57*H57</f>
        <v>1493.9379000000001</v>
      </c>
      <c r="J57" s="8">
        <f>G57-I57</f>
        <v>1899.0620999999999</v>
      </c>
      <c r="K57" t="s">
        <v>13</v>
      </c>
    </row>
    <row r="58" spans="1:11" x14ac:dyDescent="0.3">
      <c r="A58">
        <v>4</v>
      </c>
      <c r="B58">
        <v>2008</v>
      </c>
      <c r="C58" t="s">
        <v>56</v>
      </c>
      <c r="D58" s="5">
        <f>H58*F58+(1-H58)*E58</f>
        <v>8166.9790900000007</v>
      </c>
      <c r="E58" s="6">
        <v>4097.2</v>
      </c>
      <c r="F58" s="6">
        <v>13119.1</v>
      </c>
      <c r="G58" s="6">
        <v>3410.64</v>
      </c>
      <c r="H58" s="7">
        <v>0.4511</v>
      </c>
      <c r="I58" s="8">
        <f>G58*H58</f>
        <v>1538.539704</v>
      </c>
      <c r="J58" s="8">
        <f>G58-I58</f>
        <v>1872.1002959999998</v>
      </c>
      <c r="K58" t="s">
        <v>13</v>
      </c>
    </row>
    <row r="59" spans="1:11" x14ac:dyDescent="0.3">
      <c r="A59">
        <v>4</v>
      </c>
      <c r="B59">
        <v>2009</v>
      </c>
      <c r="C59" t="s">
        <v>56</v>
      </c>
      <c r="D59" s="5">
        <f>H59*F59+(1-H59)*E59</f>
        <v>8729.2747500000005</v>
      </c>
      <c r="E59" s="6">
        <v>4244.1000000000004</v>
      </c>
      <c r="F59" s="6">
        <v>13996.6</v>
      </c>
      <c r="G59" s="6">
        <v>3427.36</v>
      </c>
      <c r="H59" s="7">
        <v>0.45990000000000003</v>
      </c>
      <c r="I59" s="8">
        <f>G59*H59</f>
        <v>1576.2428640000001</v>
      </c>
      <c r="J59" s="8">
        <f>G59-I59</f>
        <v>1851.1171360000001</v>
      </c>
      <c r="K59" t="s">
        <v>13</v>
      </c>
    </row>
    <row r="60" spans="1:11" x14ac:dyDescent="0.3">
      <c r="A60">
        <v>4</v>
      </c>
      <c r="B60">
        <v>2010</v>
      </c>
      <c r="C60" t="s">
        <v>56</v>
      </c>
      <c r="D60" s="5">
        <f>H60*F60+(1-H60)*E60</f>
        <v>9979.2277000000013</v>
      </c>
      <c r="E60" s="6">
        <v>4736.3</v>
      </c>
      <c r="F60" s="6">
        <v>15647.7</v>
      </c>
      <c r="G60" s="6">
        <v>3574.11</v>
      </c>
      <c r="H60" s="7">
        <v>0.48049999999999998</v>
      </c>
      <c r="I60" s="8">
        <f>G60*H60</f>
        <v>1717.3598549999999</v>
      </c>
      <c r="J60" s="8">
        <f>G60-I60</f>
        <v>1856.7501450000002</v>
      </c>
      <c r="K60" t="s">
        <v>13</v>
      </c>
    </row>
    <row r="61" spans="1:11" x14ac:dyDescent="0.3">
      <c r="A61">
        <v>4</v>
      </c>
      <c r="B61">
        <v>2011</v>
      </c>
      <c r="C61" t="s">
        <v>56</v>
      </c>
      <c r="D61" s="5">
        <f>H61*F61+(1-H61)*E61</f>
        <v>11822.578000000001</v>
      </c>
      <c r="E61" s="6">
        <v>5601.4</v>
      </c>
      <c r="F61" s="6">
        <v>18123.900000000001</v>
      </c>
      <c r="G61" s="6">
        <v>3593.28</v>
      </c>
      <c r="H61" s="7">
        <v>0.49680000000000002</v>
      </c>
      <c r="I61" s="8">
        <f>G61*H61</f>
        <v>1785.1415040000002</v>
      </c>
      <c r="J61" s="8">
        <f>G61-I61</f>
        <v>1808.138496</v>
      </c>
      <c r="K61" t="s">
        <v>13</v>
      </c>
    </row>
    <row r="62" spans="1:11" x14ac:dyDescent="0.3">
      <c r="A62">
        <v>4</v>
      </c>
      <c r="B62">
        <v>2012</v>
      </c>
      <c r="C62" t="s">
        <v>56</v>
      </c>
      <c r="D62" s="5">
        <f>H62*F62+(1-H62)*E62</f>
        <v>13561.244259999999</v>
      </c>
      <c r="E62" s="6">
        <v>6356.6</v>
      </c>
      <c r="F62" s="6">
        <v>20411.7</v>
      </c>
      <c r="G62" s="6">
        <v>3610.83</v>
      </c>
      <c r="H62" s="7">
        <v>0.51259999999999994</v>
      </c>
      <c r="I62" s="8">
        <f>G62*H62</f>
        <v>1850.9114579999998</v>
      </c>
      <c r="J62" s="8">
        <f>G62-I62</f>
        <v>1759.9185420000001</v>
      </c>
      <c r="K62" t="s">
        <v>13</v>
      </c>
    </row>
    <row r="63" spans="1:11" x14ac:dyDescent="0.3">
      <c r="A63">
        <v>4</v>
      </c>
      <c r="B63">
        <v>2013</v>
      </c>
      <c r="C63" t="s">
        <v>56</v>
      </c>
      <c r="D63" s="5">
        <f>H63*F63+(1-H63)*E63</f>
        <v>15196.28376</v>
      </c>
      <c r="E63" s="6">
        <v>7153.5</v>
      </c>
      <c r="F63" s="6">
        <v>22455.599999999999</v>
      </c>
      <c r="G63" s="6">
        <v>3629.8</v>
      </c>
      <c r="H63" s="7">
        <v>0.52560000000000007</v>
      </c>
      <c r="I63" s="8">
        <f>G63*H63</f>
        <v>1907.8228800000004</v>
      </c>
      <c r="J63" s="8">
        <f>G63-I63</f>
        <v>1721.9771199999998</v>
      </c>
      <c r="K63" t="s">
        <v>13</v>
      </c>
    </row>
    <row r="64" spans="1:11" x14ac:dyDescent="0.3">
      <c r="A64">
        <v>4</v>
      </c>
      <c r="B64">
        <v>2014</v>
      </c>
      <c r="C64" t="s">
        <v>56</v>
      </c>
      <c r="D64" s="5">
        <f>H64*F64+(1-H64)*E64</f>
        <v>17017.754000000001</v>
      </c>
      <c r="E64" s="6">
        <v>8809.4</v>
      </c>
      <c r="F64" s="6">
        <v>24069.4</v>
      </c>
      <c r="G64" s="6">
        <v>3647.96</v>
      </c>
      <c r="H64" s="7">
        <v>0.53790000000000004</v>
      </c>
      <c r="I64" s="8">
        <f>G64*H64</f>
        <v>1962.2376840000002</v>
      </c>
      <c r="J64" s="8">
        <f>G64-I64</f>
        <v>1685.7223159999999</v>
      </c>
      <c r="K64" t="s">
        <v>13</v>
      </c>
    </row>
    <row r="65" spans="1:11" x14ac:dyDescent="0.3">
      <c r="A65">
        <v>4</v>
      </c>
      <c r="B65">
        <v>2015</v>
      </c>
      <c r="C65" t="s">
        <v>56</v>
      </c>
      <c r="D65" s="5">
        <f>H65*F65+(1-H65)*E65</f>
        <v>18464.402140000002</v>
      </c>
      <c r="E65" s="6">
        <v>9453.9</v>
      </c>
      <c r="F65" s="6">
        <v>25827.7</v>
      </c>
      <c r="G65" s="6">
        <v>3664.12</v>
      </c>
      <c r="H65" s="7">
        <v>0.55030000000000001</v>
      </c>
      <c r="I65" s="8">
        <f>G65*H65</f>
        <v>2016.3652359999999</v>
      </c>
      <c r="J65" s="8">
        <f>G65-I65</f>
        <v>1647.754764</v>
      </c>
      <c r="K65" t="s">
        <v>13</v>
      </c>
    </row>
    <row r="66" spans="1:11" x14ac:dyDescent="0.3">
      <c r="A66">
        <v>4</v>
      </c>
      <c r="B66">
        <v>2016</v>
      </c>
      <c r="C66" t="s">
        <v>56</v>
      </c>
      <c r="D66" s="5">
        <f>H66*F66+(1-H66)*E66</f>
        <v>19789.854579999999</v>
      </c>
      <c r="E66" s="6">
        <v>10082.5</v>
      </c>
      <c r="F66" s="6">
        <v>27352.3</v>
      </c>
      <c r="G66" s="6">
        <v>3682</v>
      </c>
      <c r="H66" s="7">
        <v>0.56210000000000004</v>
      </c>
      <c r="I66" s="8">
        <f>G66*H66</f>
        <v>2069.6522</v>
      </c>
      <c r="J66" s="8">
        <f>G66-I66</f>
        <v>1612.3478</v>
      </c>
      <c r="K66" t="s">
        <v>13</v>
      </c>
    </row>
    <row r="67" spans="1:11" x14ac:dyDescent="0.3">
      <c r="A67">
        <v>4</v>
      </c>
      <c r="B67">
        <v>2017</v>
      </c>
      <c r="C67" t="s">
        <v>56</v>
      </c>
      <c r="D67" s="5">
        <f>H67*F67+(1-H67)*E67</f>
        <v>21306.121619999998</v>
      </c>
      <c r="E67" s="6">
        <v>10787.5</v>
      </c>
      <c r="F67" s="6">
        <v>29131.8</v>
      </c>
      <c r="G67" s="6">
        <v>3702</v>
      </c>
      <c r="H67" s="7">
        <v>0.57340000000000002</v>
      </c>
      <c r="I67" s="8">
        <f>G67*H67</f>
        <v>2122.7267999999999</v>
      </c>
      <c r="J67" s="8">
        <f>G67-I67</f>
        <v>1579.2732000000001</v>
      </c>
      <c r="K67" t="s">
        <v>13</v>
      </c>
    </row>
    <row r="68" spans="1:11" x14ac:dyDescent="0.3">
      <c r="A68">
        <v>4</v>
      </c>
      <c r="B68">
        <v>2018</v>
      </c>
      <c r="C68" t="s">
        <v>56</v>
      </c>
      <c r="D68" s="5">
        <f>H68*F68+(1-H68)*E68</f>
        <v>23014.251679999998</v>
      </c>
      <c r="E68" s="6">
        <v>11750</v>
      </c>
      <c r="F68" s="6">
        <v>31034.799999999999</v>
      </c>
      <c r="G68" s="6">
        <v>3718</v>
      </c>
      <c r="H68" s="7">
        <v>0.58409999999999995</v>
      </c>
      <c r="I68" s="8">
        <f>G68*H68</f>
        <v>2171.6837999999998</v>
      </c>
      <c r="J68" s="8">
        <f>G68-I68</f>
        <v>1546.3162000000002</v>
      </c>
      <c r="K68" t="s">
        <v>13</v>
      </c>
    </row>
    <row r="69" spans="1:11" x14ac:dyDescent="0.3">
      <c r="A69">
        <v>4</v>
      </c>
      <c r="B69">
        <v>2019</v>
      </c>
      <c r="C69" t="s">
        <v>56</v>
      </c>
      <c r="D69" s="5">
        <f>H69*F69+(1-H69)*E69</f>
        <v>25026.78</v>
      </c>
      <c r="E69" s="6">
        <v>12902.4</v>
      </c>
      <c r="F69" s="6">
        <v>33262.400000000001</v>
      </c>
      <c r="G69" s="6">
        <v>3729</v>
      </c>
      <c r="H69" s="6">
        <v>0.59550000000000003</v>
      </c>
      <c r="I69" s="8">
        <f>G69*H69</f>
        <v>2220.6195000000002</v>
      </c>
      <c r="J69" s="8">
        <f>G69-I69</f>
        <v>1508.3804999999998</v>
      </c>
      <c r="K69" t="s">
        <v>13</v>
      </c>
    </row>
    <row r="70" spans="1:11" x14ac:dyDescent="0.3">
      <c r="A70">
        <v>5</v>
      </c>
      <c r="B70">
        <v>2003</v>
      </c>
      <c r="C70" t="s">
        <v>57</v>
      </c>
      <c r="D70" s="5">
        <f>H70*F70+(1-H70)*E70</f>
        <v>4423.8698213738235</v>
      </c>
      <c r="E70" s="6">
        <v>2267.6999999999998</v>
      </c>
      <c r="F70" s="6">
        <v>7012.9</v>
      </c>
      <c r="G70" s="6">
        <v>2386</v>
      </c>
      <c r="H70" s="7">
        <v>0.45438966142076698</v>
      </c>
      <c r="I70" s="8">
        <f>G70*H70</f>
        <v>1084.17373214995</v>
      </c>
      <c r="J70" s="8">
        <f>G70-I70</f>
        <v>1301.82626785005</v>
      </c>
      <c r="K70" t="s">
        <v>14</v>
      </c>
    </row>
    <row r="71" spans="1:11" x14ac:dyDescent="0.3">
      <c r="A71">
        <v>5</v>
      </c>
      <c r="B71">
        <v>2004</v>
      </c>
      <c r="C71" t="s">
        <v>57</v>
      </c>
      <c r="D71" s="5">
        <f>H71*F71+(1-H71)*E71</f>
        <v>5330.7033051639646</v>
      </c>
      <c r="E71" s="6">
        <v>2606.37</v>
      </c>
      <c r="F71" s="6">
        <v>8488.1299999999992</v>
      </c>
      <c r="G71" s="6">
        <v>2393</v>
      </c>
      <c r="H71" s="7">
        <v>0.46318335075963063</v>
      </c>
      <c r="I71" s="8">
        <f>G71*H71</f>
        <v>1108.3977583677961</v>
      </c>
      <c r="J71" s="8">
        <f>G71-I71</f>
        <v>1284.6022416322039</v>
      </c>
      <c r="K71" t="s">
        <v>14</v>
      </c>
    </row>
    <row r="72" spans="1:11" x14ac:dyDescent="0.3">
      <c r="A72">
        <v>5</v>
      </c>
      <c r="B72">
        <v>2005</v>
      </c>
      <c r="C72" t="s">
        <v>57</v>
      </c>
      <c r="D72" s="5">
        <f>H72*F72+(1-H72)*E72</f>
        <v>5890.7088000000003</v>
      </c>
      <c r="E72" s="6">
        <v>2988.9</v>
      </c>
      <c r="F72" s="6">
        <v>9136.7999999999993</v>
      </c>
      <c r="G72" s="6">
        <v>2403</v>
      </c>
      <c r="H72" s="7">
        <v>0.47200000000000003</v>
      </c>
      <c r="I72" s="8">
        <f>G72*H72</f>
        <v>1134.2160000000001</v>
      </c>
      <c r="J72" s="8">
        <f>G72-I72</f>
        <v>1268.7839999999999</v>
      </c>
      <c r="K72" t="s">
        <v>14</v>
      </c>
    </row>
    <row r="73" spans="1:11" x14ac:dyDescent="0.3">
      <c r="A73">
        <v>5</v>
      </c>
      <c r="B73">
        <v>2006</v>
      </c>
      <c r="C73" t="s">
        <v>57</v>
      </c>
      <c r="D73" s="5">
        <f>H73*F73+(1-H73)*E73</f>
        <v>6754.5310399999998</v>
      </c>
      <c r="E73" s="6">
        <v>3341.9</v>
      </c>
      <c r="F73" s="6">
        <v>10358</v>
      </c>
      <c r="G73" s="6">
        <v>2415</v>
      </c>
      <c r="H73" s="7">
        <v>0.4864</v>
      </c>
      <c r="I73" s="8">
        <f>G73*H73</f>
        <v>1174.6559999999999</v>
      </c>
      <c r="J73" s="8">
        <f>G73-I73</f>
        <v>1240.3440000000001</v>
      </c>
      <c r="K73" t="s">
        <v>14</v>
      </c>
    </row>
    <row r="74" spans="1:11" x14ac:dyDescent="0.3">
      <c r="A74">
        <v>5</v>
      </c>
      <c r="B74">
        <v>2007</v>
      </c>
      <c r="C74" t="s">
        <v>57</v>
      </c>
      <c r="D74" s="5">
        <f>H74*F74+(1-H74)*E74</f>
        <v>8178.0870499999992</v>
      </c>
      <c r="E74" s="6">
        <v>3953.1</v>
      </c>
      <c r="F74" s="6">
        <v>12377.8</v>
      </c>
      <c r="G74" s="6">
        <v>2429</v>
      </c>
      <c r="H74" s="7">
        <v>0.50149999999999995</v>
      </c>
      <c r="I74" s="8">
        <f>G74*H74</f>
        <v>1218.1434999999999</v>
      </c>
      <c r="J74" s="8">
        <f>G74-I74</f>
        <v>1210.8565000000001</v>
      </c>
      <c r="K74" t="s">
        <v>14</v>
      </c>
    </row>
    <row r="75" spans="1:11" x14ac:dyDescent="0.3">
      <c r="A75">
        <v>5</v>
      </c>
      <c r="B75">
        <v>2008</v>
      </c>
      <c r="C75" t="s">
        <v>57</v>
      </c>
      <c r="D75" s="5">
        <f>H75*F75+(1-H75)*E75</f>
        <v>9711.5764400000007</v>
      </c>
      <c r="E75" s="6">
        <v>4656.2</v>
      </c>
      <c r="F75" s="6">
        <v>14432.6</v>
      </c>
      <c r="G75" s="6">
        <v>2444.33</v>
      </c>
      <c r="H75" s="7">
        <v>0.5171</v>
      </c>
      <c r="I75" s="8">
        <f>G75*H75</f>
        <v>1263.963043</v>
      </c>
      <c r="J75" s="8">
        <f>G75-I75</f>
        <v>1180.366957</v>
      </c>
      <c r="K75" t="s">
        <v>14</v>
      </c>
    </row>
    <row r="76" spans="1:11" x14ac:dyDescent="0.3">
      <c r="A76">
        <v>5</v>
      </c>
      <c r="B76">
        <v>2009</v>
      </c>
      <c r="C76" t="s">
        <v>57</v>
      </c>
      <c r="D76" s="5">
        <f>H76*F76+(1-H76)*E76</f>
        <v>10764.4876</v>
      </c>
      <c r="E76" s="6">
        <v>4937.8</v>
      </c>
      <c r="F76" s="6">
        <v>15849.2</v>
      </c>
      <c r="G76" s="6">
        <v>2458.2199999999998</v>
      </c>
      <c r="H76" s="7">
        <v>0.53400000000000003</v>
      </c>
      <c r="I76" s="8">
        <f>G76*H76</f>
        <v>1312.68948</v>
      </c>
      <c r="J76" s="8">
        <f>G76-I76</f>
        <v>1145.5305199999998</v>
      </c>
      <c r="K76" t="s">
        <v>14</v>
      </c>
    </row>
    <row r="77" spans="1:11" x14ac:dyDescent="0.3">
      <c r="A77">
        <v>5</v>
      </c>
      <c r="B77">
        <v>2010</v>
      </c>
      <c r="C77" t="s">
        <v>57</v>
      </c>
      <c r="D77" s="5">
        <f>H77*F77+(1-H77)*E77</f>
        <v>12283.173000000003</v>
      </c>
      <c r="E77" s="6">
        <v>5529.6</v>
      </c>
      <c r="F77" s="6">
        <v>17698.2</v>
      </c>
      <c r="G77" s="6">
        <v>2472.1799999999998</v>
      </c>
      <c r="H77" s="7">
        <v>0.55500000000000005</v>
      </c>
      <c r="I77" s="8">
        <f>G77*H77</f>
        <v>1372.0599</v>
      </c>
      <c r="J77" s="8">
        <f>G77-I77</f>
        <v>1100.1200999999999</v>
      </c>
      <c r="K77" t="s">
        <v>14</v>
      </c>
    </row>
    <row r="78" spans="1:11" x14ac:dyDescent="0.3">
      <c r="A78">
        <v>5</v>
      </c>
      <c r="B78">
        <v>2011</v>
      </c>
      <c r="C78" t="s">
        <v>57</v>
      </c>
      <c r="D78" s="5">
        <f>H78*F78+(1-H78)*E78</f>
        <v>14435.9092</v>
      </c>
      <c r="E78" s="6">
        <v>6641.6</v>
      </c>
      <c r="F78" s="6">
        <v>20407.599999999999</v>
      </c>
      <c r="G78" s="6">
        <v>2481.71</v>
      </c>
      <c r="H78" s="7">
        <v>0.56620000000000004</v>
      </c>
      <c r="I78" s="8">
        <f>G78*H78</f>
        <v>1405.1442020000002</v>
      </c>
      <c r="J78" s="8">
        <f>G78-I78</f>
        <v>1076.5657979999999</v>
      </c>
      <c r="K78" t="s">
        <v>14</v>
      </c>
    </row>
    <row r="79" spans="1:11" x14ac:dyDescent="0.3">
      <c r="A79">
        <v>5</v>
      </c>
      <c r="B79">
        <v>2012</v>
      </c>
      <c r="C79" t="s">
        <v>57</v>
      </c>
      <c r="D79" s="5">
        <f>H79*F79+(1-H79)*E79</f>
        <v>16583.518599999999</v>
      </c>
      <c r="E79" s="6">
        <v>7611.3</v>
      </c>
      <c r="F79" s="6">
        <v>23150.3</v>
      </c>
      <c r="G79" s="6">
        <v>2489.85</v>
      </c>
      <c r="H79" s="7">
        <v>0.57740000000000002</v>
      </c>
      <c r="I79" s="8">
        <f>G79*H79</f>
        <v>1437.63939</v>
      </c>
      <c r="J79" s="8">
        <f>G79-I79</f>
        <v>1052.2106099999999</v>
      </c>
      <c r="K79" t="s">
        <v>14</v>
      </c>
    </row>
    <row r="80" spans="1:11" x14ac:dyDescent="0.3">
      <c r="A80">
        <v>5</v>
      </c>
      <c r="B80">
        <v>2013</v>
      </c>
      <c r="C80" t="s">
        <v>57</v>
      </c>
      <c r="D80" s="5">
        <f>H80*F80+(1-H80)*E80</f>
        <v>18518.277100000003</v>
      </c>
      <c r="E80" s="6">
        <v>8595.7000000000007</v>
      </c>
      <c r="F80" s="6">
        <v>25496.7</v>
      </c>
      <c r="G80" s="6">
        <v>2497.61</v>
      </c>
      <c r="H80" s="7">
        <v>0.58710000000000007</v>
      </c>
      <c r="I80" s="8">
        <f>G80*H80</f>
        <v>1466.3468310000003</v>
      </c>
      <c r="J80" s="8">
        <f>G80-I80</f>
        <v>1031.2631689999998</v>
      </c>
      <c r="K80" t="s">
        <v>14</v>
      </c>
    </row>
    <row r="81" spans="1:11" x14ac:dyDescent="0.3">
      <c r="A81">
        <v>5</v>
      </c>
      <c r="B81">
        <v>2014</v>
      </c>
      <c r="C81" t="s">
        <v>57</v>
      </c>
      <c r="D81" s="5">
        <f>H81*F81+(1-H81)*E81</f>
        <v>20910.250829999997</v>
      </c>
      <c r="E81" s="6">
        <v>9976.2999999999993</v>
      </c>
      <c r="F81" s="6">
        <v>28349.599999999999</v>
      </c>
      <c r="G81" s="6">
        <v>2504.81</v>
      </c>
      <c r="H81" s="7">
        <v>0.59509999999999996</v>
      </c>
      <c r="I81" s="8">
        <f>G81*H81</f>
        <v>1490.6124309999998</v>
      </c>
      <c r="J81" s="8">
        <f>G81-I81</f>
        <v>1014.1975690000002</v>
      </c>
      <c r="K81" t="s">
        <v>14</v>
      </c>
    </row>
    <row r="82" spans="1:11" x14ac:dyDescent="0.3">
      <c r="A82">
        <v>5</v>
      </c>
      <c r="B82">
        <v>2015</v>
      </c>
      <c r="C82" t="s">
        <v>57</v>
      </c>
      <c r="D82" s="5">
        <f>H82*F82+(1-H82)*E82</f>
        <v>22726.274599999997</v>
      </c>
      <c r="E82" s="6">
        <v>10775.9</v>
      </c>
      <c r="F82" s="6">
        <v>30594.1</v>
      </c>
      <c r="G82" s="6">
        <v>2511.04</v>
      </c>
      <c r="H82" s="7">
        <v>0.60299999999999998</v>
      </c>
      <c r="I82" s="8">
        <f>G82*H82</f>
        <v>1514.1571199999998</v>
      </c>
      <c r="J82" s="8">
        <f>G82-I82</f>
        <v>996.88288000000011</v>
      </c>
      <c r="K82" t="s">
        <v>14</v>
      </c>
    </row>
    <row r="83" spans="1:11" x14ac:dyDescent="0.3">
      <c r="A83">
        <v>5</v>
      </c>
      <c r="B83">
        <v>2016</v>
      </c>
      <c r="C83" t="s">
        <v>57</v>
      </c>
      <c r="D83" s="5">
        <f>H83*F83+(1-H83)*E83</f>
        <v>24682.79421</v>
      </c>
      <c r="E83" s="6">
        <v>11609</v>
      </c>
      <c r="F83" s="6">
        <v>32974.9</v>
      </c>
      <c r="G83" s="6">
        <v>2520</v>
      </c>
      <c r="H83" s="7">
        <v>0.6119</v>
      </c>
      <c r="I83" s="8">
        <f>G83*H83</f>
        <v>1541.9880000000001</v>
      </c>
      <c r="J83" s="8">
        <f>G83-I83</f>
        <v>978.01199999999994</v>
      </c>
      <c r="K83" t="s">
        <v>14</v>
      </c>
    </row>
    <row r="84" spans="1:11" x14ac:dyDescent="0.3">
      <c r="A84">
        <v>5</v>
      </c>
      <c r="B84">
        <v>2017</v>
      </c>
      <c r="C84" t="s">
        <v>57</v>
      </c>
      <c r="D84" s="5">
        <f>H84*F84+(1-H84)*E84</f>
        <v>26902.051140000003</v>
      </c>
      <c r="E84" s="6">
        <v>12584.3</v>
      </c>
      <c r="F84" s="6">
        <v>35670</v>
      </c>
      <c r="G84" s="6">
        <v>2529</v>
      </c>
      <c r="H84" s="7">
        <v>0.62020000000000008</v>
      </c>
      <c r="I84" s="8">
        <f>G84*H84</f>
        <v>1568.4858000000002</v>
      </c>
      <c r="J84" s="8">
        <f>G84-I84</f>
        <v>960.51419999999985</v>
      </c>
      <c r="K84" t="s">
        <v>14</v>
      </c>
    </row>
    <row r="85" spans="1:11" x14ac:dyDescent="0.3">
      <c r="A85">
        <v>5</v>
      </c>
      <c r="B85">
        <v>2018</v>
      </c>
      <c r="C85" t="s">
        <v>57</v>
      </c>
      <c r="D85" s="5">
        <f>H85*F85+(1-H85)*E85</f>
        <v>29167.866909999997</v>
      </c>
      <c r="E85" s="6">
        <v>13802.6</v>
      </c>
      <c r="F85" s="6">
        <v>38304.699999999997</v>
      </c>
      <c r="G85" s="6">
        <v>2534</v>
      </c>
      <c r="H85" s="7">
        <v>0.62709999999999999</v>
      </c>
      <c r="I85" s="8">
        <f>G85*H85</f>
        <v>1589.0714</v>
      </c>
      <c r="J85" s="8">
        <f>G85-I85</f>
        <v>944.92859999999996</v>
      </c>
      <c r="K85" t="s">
        <v>14</v>
      </c>
    </row>
    <row r="86" spans="1:11" x14ac:dyDescent="0.3">
      <c r="A86">
        <v>5</v>
      </c>
      <c r="B86">
        <v>2019</v>
      </c>
      <c r="C86" t="s">
        <v>57</v>
      </c>
      <c r="D86" s="5">
        <f>H86*F86+(1-H86)*E86</f>
        <v>31441.959889999998</v>
      </c>
      <c r="E86" s="6">
        <v>15282.8</v>
      </c>
      <c r="F86" s="6">
        <v>40782.5</v>
      </c>
      <c r="G86" s="6">
        <v>2539.56</v>
      </c>
      <c r="H86" s="6">
        <v>0.63370000000000004</v>
      </c>
      <c r="I86" s="8">
        <f>G86*H86</f>
        <v>1609.319172</v>
      </c>
      <c r="J86" s="8">
        <f>G86-I86</f>
        <v>930.24082799999996</v>
      </c>
      <c r="K86" t="s">
        <v>14</v>
      </c>
    </row>
    <row r="87" spans="1:11" x14ac:dyDescent="0.3">
      <c r="A87">
        <v>6</v>
      </c>
      <c r="B87">
        <v>2003</v>
      </c>
      <c r="C87" t="s">
        <v>58</v>
      </c>
      <c r="D87" s="5">
        <f>H87*F87+(1-H87)*E87</f>
        <v>5387.7429225393862</v>
      </c>
      <c r="E87" s="6">
        <v>2934.4</v>
      </c>
      <c r="F87" s="6">
        <v>7240.6</v>
      </c>
      <c r="G87" s="6">
        <v>4210</v>
      </c>
      <c r="H87" s="7">
        <v>0.5697234040544763</v>
      </c>
      <c r="I87" s="8">
        <f>G87*H87</f>
        <v>2398.5355310693453</v>
      </c>
      <c r="J87" s="8">
        <f>G87-I87</f>
        <v>1811.4644689306547</v>
      </c>
      <c r="K87" t="s">
        <v>15</v>
      </c>
    </row>
    <row r="88" spans="1:11" x14ac:dyDescent="0.3">
      <c r="A88">
        <v>6</v>
      </c>
      <c r="B88">
        <v>2004</v>
      </c>
      <c r="C88" t="s">
        <v>58</v>
      </c>
      <c r="D88" s="5">
        <f>H88*F88+(1-H88)*E88</f>
        <v>6430.0294128034457</v>
      </c>
      <c r="E88" s="6">
        <v>3307.14</v>
      </c>
      <c r="F88" s="6">
        <v>8706.4599999999991</v>
      </c>
      <c r="G88" s="6">
        <v>4217</v>
      </c>
      <c r="H88" s="7">
        <v>0.57838568797616097</v>
      </c>
      <c r="I88" s="8">
        <f>G88*H88</f>
        <v>2439.052446195471</v>
      </c>
      <c r="J88" s="8">
        <f>G88-I88</f>
        <v>1777.947553804529</v>
      </c>
      <c r="K88" t="s">
        <v>15</v>
      </c>
    </row>
    <row r="89" spans="1:11" x14ac:dyDescent="0.3">
      <c r="A89">
        <v>6</v>
      </c>
      <c r="B89">
        <v>2005</v>
      </c>
      <c r="C89" t="s">
        <v>58</v>
      </c>
      <c r="D89" s="5">
        <f>H89*F89+(1-H89)*E89</f>
        <v>6870.2137999999995</v>
      </c>
      <c r="E89" s="6">
        <v>3690.2</v>
      </c>
      <c r="F89" s="6">
        <v>9107.6</v>
      </c>
      <c r="G89" s="6">
        <v>4221</v>
      </c>
      <c r="H89" s="7">
        <v>0.58700000000000008</v>
      </c>
      <c r="I89" s="8">
        <f>G89*H89</f>
        <v>2477.7270000000003</v>
      </c>
      <c r="J89" s="8">
        <f>G89-I89</f>
        <v>1743.2729999999997</v>
      </c>
      <c r="K89" t="s">
        <v>15</v>
      </c>
    </row>
    <row r="90" spans="1:11" x14ac:dyDescent="0.3">
      <c r="A90">
        <v>6</v>
      </c>
      <c r="B90">
        <v>2006</v>
      </c>
      <c r="C90" t="s">
        <v>58</v>
      </c>
      <c r="D90" s="5">
        <f>H90*F90+(1-H90)*E90</f>
        <v>7794.5000799999998</v>
      </c>
      <c r="E90" s="6">
        <v>4090.4</v>
      </c>
      <c r="F90" s="6">
        <v>10369.6</v>
      </c>
      <c r="G90" s="6">
        <v>4271</v>
      </c>
      <c r="H90" s="7">
        <v>0.58989999999999998</v>
      </c>
      <c r="I90" s="8">
        <f>G90*H90</f>
        <v>2519.4629</v>
      </c>
      <c r="J90" s="8">
        <f>G90-I90</f>
        <v>1751.5371</v>
      </c>
      <c r="K90" t="s">
        <v>15</v>
      </c>
    </row>
    <row r="91" spans="1:11" x14ac:dyDescent="0.3">
      <c r="A91">
        <v>6</v>
      </c>
      <c r="B91">
        <v>2007</v>
      </c>
      <c r="C91" t="s">
        <v>58</v>
      </c>
      <c r="D91" s="5">
        <f>H91*F91+(1-H91)*E91</f>
        <v>9229.384</v>
      </c>
      <c r="E91" s="6">
        <v>4773.3999999999996</v>
      </c>
      <c r="F91" s="6">
        <v>12300.4</v>
      </c>
      <c r="G91" s="6">
        <v>4298</v>
      </c>
      <c r="H91" s="7">
        <v>0.59200000000000008</v>
      </c>
      <c r="I91" s="8">
        <f>G91*H91</f>
        <v>2544.4160000000002</v>
      </c>
      <c r="J91" s="8">
        <f>G91-I91</f>
        <v>1753.5839999999998</v>
      </c>
      <c r="K91" t="s">
        <v>15</v>
      </c>
    </row>
    <row r="92" spans="1:11" x14ac:dyDescent="0.3">
      <c r="A92">
        <v>6</v>
      </c>
      <c r="B92">
        <v>2008</v>
      </c>
      <c r="C92" t="s">
        <v>58</v>
      </c>
      <c r="D92" s="5">
        <f>H92*F92+(1-H92)*E92</f>
        <v>10870.628100000002</v>
      </c>
      <c r="E92" s="6">
        <v>5576.5</v>
      </c>
      <c r="F92" s="6">
        <v>14392.7</v>
      </c>
      <c r="G92" s="6">
        <v>4315</v>
      </c>
      <c r="H92" s="7">
        <v>0.60050000000000003</v>
      </c>
      <c r="I92" s="8">
        <f>G92*H92</f>
        <v>2591.1575000000003</v>
      </c>
      <c r="J92" s="8">
        <f>G92-I92</f>
        <v>1723.8424999999997</v>
      </c>
      <c r="K92" t="s">
        <v>15</v>
      </c>
    </row>
    <row r="93" spans="1:11" x14ac:dyDescent="0.3">
      <c r="A93">
        <v>6</v>
      </c>
      <c r="B93">
        <v>2009</v>
      </c>
      <c r="C93" t="s">
        <v>58</v>
      </c>
      <c r="D93" s="5">
        <f>H93*F93+(1-H93)*E93</f>
        <v>11874.3519</v>
      </c>
      <c r="E93" s="6">
        <v>5958</v>
      </c>
      <c r="F93" s="6">
        <v>15761.4</v>
      </c>
      <c r="G93" s="6">
        <v>4341</v>
      </c>
      <c r="H93" s="7">
        <v>0.60350000000000004</v>
      </c>
      <c r="I93" s="8">
        <f>G93*H93</f>
        <v>2619.7935000000002</v>
      </c>
      <c r="J93" s="8">
        <f>G93-I93</f>
        <v>1721.2064999999998</v>
      </c>
      <c r="K93" t="s">
        <v>15</v>
      </c>
    </row>
    <row r="94" spans="1:11" x14ac:dyDescent="0.3">
      <c r="A94">
        <v>6</v>
      </c>
      <c r="B94">
        <v>2010</v>
      </c>
      <c r="C94" t="s">
        <v>58</v>
      </c>
      <c r="D94" s="5">
        <f>H94*F94+(1-H94)*E94</f>
        <v>13617.618699999999</v>
      </c>
      <c r="E94" s="6">
        <v>6907.9</v>
      </c>
      <c r="F94" s="6">
        <v>17712.599999999999</v>
      </c>
      <c r="G94" s="6">
        <v>4375</v>
      </c>
      <c r="H94" s="7">
        <v>0.621</v>
      </c>
      <c r="I94" s="8">
        <f>G94*H94</f>
        <v>2716.875</v>
      </c>
      <c r="J94" s="8">
        <f>G94-I94</f>
        <v>1658.125</v>
      </c>
      <c r="K94" t="s">
        <v>15</v>
      </c>
    </row>
    <row r="95" spans="1:11" x14ac:dyDescent="0.3">
      <c r="A95">
        <v>6</v>
      </c>
      <c r="B95">
        <v>2011</v>
      </c>
      <c r="C95" t="s">
        <v>58</v>
      </c>
      <c r="D95" s="5">
        <f>H95*F95+(1-H95)*E95</f>
        <v>16091.577150000001</v>
      </c>
      <c r="E95" s="6">
        <v>8296.5</v>
      </c>
      <c r="F95" s="6">
        <v>20466.8</v>
      </c>
      <c r="G95" s="6">
        <v>4383</v>
      </c>
      <c r="H95" s="7">
        <v>0.64049999999999996</v>
      </c>
      <c r="I95" s="8">
        <f>G95*H95</f>
        <v>2807.3114999999998</v>
      </c>
      <c r="J95" s="8">
        <f>G95-I95</f>
        <v>1575.6885000000002</v>
      </c>
      <c r="K95" t="s">
        <v>15</v>
      </c>
    </row>
    <row r="96" spans="1:11" x14ac:dyDescent="0.3">
      <c r="A96">
        <v>6</v>
      </c>
      <c r="B96">
        <v>2012</v>
      </c>
      <c r="C96" t="s">
        <v>58</v>
      </c>
      <c r="D96" s="5">
        <f>H96*F96+(1-H96)*E96</f>
        <v>18469.003500000003</v>
      </c>
      <c r="E96" s="6">
        <v>9383.7000000000007</v>
      </c>
      <c r="F96" s="6">
        <v>23222.7</v>
      </c>
      <c r="G96" s="6">
        <v>4389</v>
      </c>
      <c r="H96" s="7">
        <v>0.65650000000000008</v>
      </c>
      <c r="I96" s="8">
        <f>G96*H96</f>
        <v>2881.3785000000003</v>
      </c>
      <c r="J96" s="8">
        <f>G96-I96</f>
        <v>1507.6214999999997</v>
      </c>
      <c r="K96" t="s">
        <v>15</v>
      </c>
    </row>
    <row r="97" spans="1:11" x14ac:dyDescent="0.3">
      <c r="A97">
        <v>6</v>
      </c>
      <c r="B97">
        <v>2013</v>
      </c>
      <c r="C97" t="s">
        <v>58</v>
      </c>
      <c r="D97" s="5">
        <f>H97*F97+(1-H97)*E97</f>
        <v>20527.079750000001</v>
      </c>
      <c r="E97" s="6">
        <v>10522.7</v>
      </c>
      <c r="F97" s="6">
        <v>25578.2</v>
      </c>
      <c r="G97" s="6">
        <v>4390</v>
      </c>
      <c r="H97" s="7">
        <v>0.66450000000000009</v>
      </c>
      <c r="I97" s="8">
        <f>G97*H97</f>
        <v>2917.1550000000002</v>
      </c>
      <c r="J97" s="8">
        <f>G97-I97</f>
        <v>1472.8449999999998</v>
      </c>
      <c r="K97" t="s">
        <v>15</v>
      </c>
    </row>
    <row r="98" spans="1:11" x14ac:dyDescent="0.3">
      <c r="A98">
        <v>6</v>
      </c>
      <c r="B98">
        <v>2014</v>
      </c>
      <c r="C98" t="s">
        <v>58</v>
      </c>
      <c r="D98" s="5">
        <f>H98*F98+(1-H98)*E98</f>
        <v>23186.879099999998</v>
      </c>
      <c r="E98" s="6">
        <v>11191.5</v>
      </c>
      <c r="F98" s="6">
        <v>29081.7</v>
      </c>
      <c r="G98" s="6">
        <v>4391</v>
      </c>
      <c r="H98" s="7">
        <v>0.67049999999999998</v>
      </c>
      <c r="I98" s="8">
        <f>G98*H98</f>
        <v>2944.1655000000001</v>
      </c>
      <c r="J98" s="8">
        <f>G98-I98</f>
        <v>1446.8344999999999</v>
      </c>
      <c r="K98" t="s">
        <v>15</v>
      </c>
    </row>
    <row r="99" spans="1:11" x14ac:dyDescent="0.3">
      <c r="A99">
        <v>6</v>
      </c>
      <c r="B99">
        <v>2015</v>
      </c>
      <c r="C99" t="s">
        <v>58</v>
      </c>
      <c r="D99" s="5">
        <f>H99*F99+(1-H99)*E99</f>
        <v>24899.736800000002</v>
      </c>
      <c r="E99" s="6">
        <v>12056.9</v>
      </c>
      <c r="F99" s="6">
        <v>31125.7</v>
      </c>
      <c r="G99" s="6">
        <v>4382.3999999999996</v>
      </c>
      <c r="H99" s="7">
        <v>0.67349999999999999</v>
      </c>
      <c r="I99" s="8">
        <f>G99*H99</f>
        <v>2951.5463999999997</v>
      </c>
      <c r="J99" s="8">
        <f>G99-I99</f>
        <v>1430.8535999999999</v>
      </c>
      <c r="K99" t="s">
        <v>15</v>
      </c>
    </row>
    <row r="100" spans="1:11" x14ac:dyDescent="0.3">
      <c r="A100">
        <v>6</v>
      </c>
      <c r="B100">
        <v>2016</v>
      </c>
      <c r="C100" t="s">
        <v>58</v>
      </c>
      <c r="D100" s="5">
        <f>H100*F100+(1-H100)*E100</f>
        <v>26351.600979999999</v>
      </c>
      <c r="E100" s="6">
        <v>12880.7</v>
      </c>
      <c r="F100" s="6">
        <v>32876.1</v>
      </c>
      <c r="G100" s="6">
        <v>4378</v>
      </c>
      <c r="H100" s="7">
        <v>0.67370000000000008</v>
      </c>
      <c r="I100" s="8">
        <f>G100*H100</f>
        <v>2949.4586000000004</v>
      </c>
      <c r="J100" s="8">
        <f>G100-I100</f>
        <v>1428.5413999999996</v>
      </c>
      <c r="K100" t="s">
        <v>15</v>
      </c>
    </row>
    <row r="101" spans="1:11" x14ac:dyDescent="0.3">
      <c r="A101">
        <v>6</v>
      </c>
      <c r="B101">
        <v>2017</v>
      </c>
      <c r="C101" t="s">
        <v>58</v>
      </c>
      <c r="D101" s="5">
        <f>H101*F101+(1-H101)*E101</f>
        <v>28086.13034</v>
      </c>
      <c r="E101" s="6">
        <v>13746.8</v>
      </c>
      <c r="F101" s="6">
        <v>34993.4</v>
      </c>
      <c r="G101" s="6">
        <v>4369</v>
      </c>
      <c r="H101" s="7">
        <v>0.67489999999999994</v>
      </c>
      <c r="I101" s="8">
        <f>G101*H101</f>
        <v>2948.6380999999997</v>
      </c>
      <c r="J101" s="8">
        <f>G101-I101</f>
        <v>1420.3619000000003</v>
      </c>
      <c r="K101" t="s">
        <v>15</v>
      </c>
    </row>
    <row r="102" spans="1:11" x14ac:dyDescent="0.3">
      <c r="A102">
        <v>6</v>
      </c>
      <c r="B102">
        <v>2018</v>
      </c>
      <c r="C102" t="s">
        <v>58</v>
      </c>
      <c r="D102" s="5">
        <f>H102*F102+(1-H102)*E102</f>
        <v>30105.193599999999</v>
      </c>
      <c r="E102" s="6">
        <v>14656.3</v>
      </c>
      <c r="F102" s="6">
        <v>37341.9</v>
      </c>
      <c r="G102" s="6">
        <v>4359</v>
      </c>
      <c r="H102" s="7">
        <v>0.68099999999999994</v>
      </c>
      <c r="I102" s="8">
        <f>G102*H102</f>
        <v>2968.4789999999998</v>
      </c>
      <c r="J102" s="8">
        <f>G102-I102</f>
        <v>1390.5210000000002</v>
      </c>
      <c r="K102" t="s">
        <v>15</v>
      </c>
    </row>
    <row r="103" spans="1:11" x14ac:dyDescent="0.3">
      <c r="A103">
        <v>6</v>
      </c>
      <c r="B103">
        <v>2019</v>
      </c>
      <c r="C103" t="s">
        <v>58</v>
      </c>
      <c r="D103" s="5">
        <f>H103*F103+(1-H103)*E103</f>
        <v>32229.187789999996</v>
      </c>
      <c r="E103" s="6">
        <v>16108.3</v>
      </c>
      <c r="F103" s="6">
        <v>39777.199999999997</v>
      </c>
      <c r="G103" s="6">
        <v>4351.7</v>
      </c>
      <c r="H103" s="6">
        <v>0.68110000000000004</v>
      </c>
      <c r="I103" s="8">
        <f>G103*H103</f>
        <v>2963.9428699999999</v>
      </c>
      <c r="J103" s="8">
        <f>G103-I103</f>
        <v>1387.75713</v>
      </c>
      <c r="K103" t="s">
        <v>15</v>
      </c>
    </row>
    <row r="104" spans="1:11" x14ac:dyDescent="0.3">
      <c r="A104">
        <v>7</v>
      </c>
      <c r="B104">
        <v>2003</v>
      </c>
      <c r="C104" t="s">
        <v>59</v>
      </c>
      <c r="D104" s="5">
        <f>H104*F104+(1-H104)*E104</f>
        <v>4831.3823823598505</v>
      </c>
      <c r="E104" s="6">
        <v>2530.4</v>
      </c>
      <c r="F104" s="6">
        <v>7005.2</v>
      </c>
      <c r="G104" s="6">
        <v>2704</v>
      </c>
      <c r="H104" s="7">
        <v>0.5142089886385649</v>
      </c>
      <c r="I104" s="8">
        <f>G104*H104</f>
        <v>1390.4211052786795</v>
      </c>
      <c r="J104" s="8">
        <f>G104-I104</f>
        <v>1313.5788947213205</v>
      </c>
      <c r="K104" t="s">
        <v>16</v>
      </c>
    </row>
    <row r="105" spans="1:11" x14ac:dyDescent="0.3">
      <c r="A105">
        <v>7</v>
      </c>
      <c r="B105">
        <v>2004</v>
      </c>
      <c r="C105" t="s">
        <v>59</v>
      </c>
      <c r="D105" s="5">
        <f>H105*F105+(1-H105)*E105</f>
        <v>5716.2110078545666</v>
      </c>
      <c r="E105" s="6">
        <v>2999.62</v>
      </c>
      <c r="F105" s="6">
        <v>8226.7800000000007</v>
      </c>
      <c r="G105" s="6">
        <v>2709</v>
      </c>
      <c r="H105" s="7">
        <v>0.51970687865964804</v>
      </c>
      <c r="I105" s="8">
        <f>G105*H105</f>
        <v>1407.8859342889866</v>
      </c>
      <c r="J105" s="8">
        <f>G105-I105</f>
        <v>1301.1140657110134</v>
      </c>
      <c r="K105" t="s">
        <v>16</v>
      </c>
    </row>
    <row r="106" spans="1:11" x14ac:dyDescent="0.3">
      <c r="A106">
        <v>7</v>
      </c>
      <c r="B106">
        <v>2005</v>
      </c>
      <c r="C106" t="s">
        <v>59</v>
      </c>
      <c r="D106" s="5">
        <f>H106*F106+(1-H106)*E106</f>
        <v>6114.0503200000003</v>
      </c>
      <c r="E106" s="6">
        <v>3264</v>
      </c>
      <c r="F106" s="6">
        <v>8690.6</v>
      </c>
      <c r="G106" s="6">
        <v>2716</v>
      </c>
      <c r="H106" s="7">
        <v>0.5252</v>
      </c>
      <c r="I106" s="8">
        <f>G106*H106</f>
        <v>1426.4431999999999</v>
      </c>
      <c r="J106" s="8">
        <f>G106-I106</f>
        <v>1289.5568000000001</v>
      </c>
      <c r="K106" t="s">
        <v>16</v>
      </c>
    </row>
    <row r="107" spans="1:11" x14ac:dyDescent="0.3">
      <c r="A107">
        <v>7</v>
      </c>
      <c r="B107">
        <v>2006</v>
      </c>
      <c r="C107" t="s">
        <v>59</v>
      </c>
      <c r="D107" s="5">
        <f>H107*F107+(1-H107)*E107</f>
        <v>6890.2798000000003</v>
      </c>
      <c r="E107" s="6">
        <v>3641.1</v>
      </c>
      <c r="F107" s="6">
        <v>9775.1</v>
      </c>
      <c r="G107" s="6">
        <v>2723</v>
      </c>
      <c r="H107" s="7">
        <v>0.52969999999999995</v>
      </c>
      <c r="I107" s="8">
        <f>G107*H107</f>
        <v>1442.3730999999998</v>
      </c>
      <c r="J107" s="8">
        <f>G107-I107</f>
        <v>1280.6269000000002</v>
      </c>
      <c r="K107" t="s">
        <v>16</v>
      </c>
    </row>
    <row r="108" spans="1:11" x14ac:dyDescent="0.3">
      <c r="A108">
        <v>7</v>
      </c>
      <c r="B108">
        <v>2007</v>
      </c>
      <c r="C108" t="s">
        <v>59</v>
      </c>
      <c r="D108" s="5">
        <f>H108*F108+(1-H108)*E108</f>
        <v>7962.57672</v>
      </c>
      <c r="E108" s="6">
        <v>4191.3</v>
      </c>
      <c r="F108" s="6">
        <v>11285.5</v>
      </c>
      <c r="G108" s="6">
        <v>2730</v>
      </c>
      <c r="H108" s="7">
        <v>0.53159999999999996</v>
      </c>
      <c r="I108" s="8">
        <f>G108*H108</f>
        <v>1451.2679999999998</v>
      </c>
      <c r="J108" s="8">
        <f>G108-I108</f>
        <v>1278.7320000000002</v>
      </c>
      <c r="K108" t="s">
        <v>16</v>
      </c>
    </row>
    <row r="109" spans="1:11" x14ac:dyDescent="0.3">
      <c r="A109">
        <v>7</v>
      </c>
      <c r="B109">
        <v>2008</v>
      </c>
      <c r="C109" t="s">
        <v>59</v>
      </c>
      <c r="D109" s="5">
        <f>H109*F109+(1-H109)*E109</f>
        <v>9134.5872799999997</v>
      </c>
      <c r="E109" s="6">
        <v>4932.7</v>
      </c>
      <c r="F109" s="6">
        <v>12829.5</v>
      </c>
      <c r="G109" s="6">
        <v>2734.21</v>
      </c>
      <c r="H109" s="7">
        <v>0.53210000000000002</v>
      </c>
      <c r="I109" s="8">
        <f>G109*H109</f>
        <v>1454.873141</v>
      </c>
      <c r="J109" s="8">
        <f>G109-I109</f>
        <v>1279.336859</v>
      </c>
      <c r="K109" t="s">
        <v>16</v>
      </c>
    </row>
    <row r="110" spans="1:11" x14ac:dyDescent="0.3">
      <c r="A110">
        <v>7</v>
      </c>
      <c r="B110">
        <v>2009</v>
      </c>
      <c r="C110" t="s">
        <v>59</v>
      </c>
      <c r="D110" s="5">
        <f>H110*F110+(1-H110)*E110</f>
        <v>9926.2812799999992</v>
      </c>
      <c r="E110" s="6">
        <v>5265.9</v>
      </c>
      <c r="F110" s="6">
        <v>14006.3</v>
      </c>
      <c r="G110" s="6">
        <v>2739.55</v>
      </c>
      <c r="H110" s="7">
        <v>0.53320000000000001</v>
      </c>
      <c r="I110" s="8">
        <f>G110*H110</f>
        <v>1460.7280600000001</v>
      </c>
      <c r="J110" s="8">
        <f>G110-I110</f>
        <v>1278.82194</v>
      </c>
      <c r="K110" t="s">
        <v>16</v>
      </c>
    </row>
    <row r="111" spans="1:11" x14ac:dyDescent="0.3">
      <c r="A111">
        <v>7</v>
      </c>
      <c r="B111">
        <v>2010</v>
      </c>
      <c r="C111" t="s">
        <v>59</v>
      </c>
      <c r="D111" s="5">
        <f>H111*F111+(1-H111)*E111</f>
        <v>11131.782349999999</v>
      </c>
      <c r="E111" s="6">
        <v>6237.4</v>
      </c>
      <c r="F111" s="6">
        <v>15411.5</v>
      </c>
      <c r="G111" s="6">
        <v>2746.6</v>
      </c>
      <c r="H111" s="7">
        <v>0.53349999999999997</v>
      </c>
      <c r="I111" s="8">
        <f>G111*H111</f>
        <v>1465.3110999999999</v>
      </c>
      <c r="J111" s="8">
        <f>G111-I111</f>
        <v>1281.2889</v>
      </c>
      <c r="K111" t="s">
        <v>16</v>
      </c>
    </row>
    <row r="112" spans="1:11" x14ac:dyDescent="0.3">
      <c r="A112">
        <v>7</v>
      </c>
      <c r="B112">
        <v>2011</v>
      </c>
      <c r="C112" t="s">
        <v>59</v>
      </c>
      <c r="D112" s="5">
        <f>H112*F112+(1-H112)*E112</f>
        <v>13003.044399999999</v>
      </c>
      <c r="E112" s="6">
        <v>7510</v>
      </c>
      <c r="F112" s="6">
        <v>17796.599999999999</v>
      </c>
      <c r="G112" s="6">
        <v>2749.41</v>
      </c>
      <c r="H112" s="7">
        <v>0.53400000000000003</v>
      </c>
      <c r="I112" s="8">
        <f>G112*H112</f>
        <v>1468.1849400000001</v>
      </c>
      <c r="J112" s="8">
        <f>G112-I112</f>
        <v>1281.2250599999998</v>
      </c>
      <c r="K112" t="s">
        <v>16</v>
      </c>
    </row>
    <row r="113" spans="1:11" x14ac:dyDescent="0.3">
      <c r="A113">
        <v>7</v>
      </c>
      <c r="B113">
        <v>2012</v>
      </c>
      <c r="C113" t="s">
        <v>59</v>
      </c>
      <c r="D113" s="5">
        <f>H113*F113+(1-H113)*E113</f>
        <v>14832.6626</v>
      </c>
      <c r="E113" s="6">
        <v>8598.2000000000007</v>
      </c>
      <c r="F113" s="6">
        <v>20208</v>
      </c>
      <c r="G113" s="6">
        <v>2750.4</v>
      </c>
      <c r="H113" s="7">
        <v>0.53700000000000003</v>
      </c>
      <c r="I113" s="8">
        <f>G113*H113</f>
        <v>1476.9648000000002</v>
      </c>
      <c r="J113" s="8">
        <f>G113-I113</f>
        <v>1273.4351999999999</v>
      </c>
      <c r="K113" t="s">
        <v>16</v>
      </c>
    </row>
    <row r="114" spans="1:11" x14ac:dyDescent="0.3">
      <c r="A114">
        <v>7</v>
      </c>
      <c r="B114">
        <v>2013</v>
      </c>
      <c r="C114" t="s">
        <v>59</v>
      </c>
      <c r="D114" s="5">
        <f>H114*F114+(1-H114)*E114</f>
        <v>16479.342800000002</v>
      </c>
      <c r="E114" s="6">
        <v>9621.2000000000007</v>
      </c>
      <c r="F114" s="6">
        <v>22274.6</v>
      </c>
      <c r="G114" s="6">
        <v>2751.28</v>
      </c>
      <c r="H114" s="7">
        <v>0.54200000000000004</v>
      </c>
      <c r="I114" s="8">
        <f>G114*H114</f>
        <v>1491.1937600000001</v>
      </c>
      <c r="J114" s="8">
        <f>G114-I114</f>
        <v>1260.0862400000001</v>
      </c>
      <c r="K114" t="s">
        <v>16</v>
      </c>
    </row>
    <row r="115" spans="1:11" x14ac:dyDescent="0.3">
      <c r="A115">
        <v>7</v>
      </c>
      <c r="B115">
        <v>2014</v>
      </c>
      <c r="C115" t="s">
        <v>59</v>
      </c>
      <c r="D115" s="5">
        <f>H115*F115+(1-H115)*E115</f>
        <v>17597.203369999999</v>
      </c>
      <c r="E115" s="6">
        <v>10780.1</v>
      </c>
      <c r="F115" s="6">
        <v>23217.8</v>
      </c>
      <c r="G115" s="6">
        <v>2752.38</v>
      </c>
      <c r="H115" s="7">
        <v>0.54810000000000003</v>
      </c>
      <c r="I115" s="8">
        <f>G115*H115</f>
        <v>1508.5794780000001</v>
      </c>
      <c r="J115" s="8">
        <f>G115-I115</f>
        <v>1243.800522</v>
      </c>
      <c r="K115" t="s">
        <v>16</v>
      </c>
    </row>
    <row r="116" spans="1:11" x14ac:dyDescent="0.3">
      <c r="A116">
        <v>7</v>
      </c>
      <c r="B116">
        <v>2015</v>
      </c>
      <c r="C116" t="s">
        <v>59</v>
      </c>
      <c r="D116" s="5">
        <f>H116*F116+(1-H116)*E116</f>
        <v>18834.366570000002</v>
      </c>
      <c r="E116" s="6">
        <v>11326.2</v>
      </c>
      <c r="F116" s="6">
        <v>24900.9</v>
      </c>
      <c r="G116" s="6">
        <v>2753.32</v>
      </c>
      <c r="H116" s="7">
        <v>0.55310000000000004</v>
      </c>
      <c r="I116" s="8">
        <f>G116*H116</f>
        <v>1522.8612920000003</v>
      </c>
      <c r="J116" s="8">
        <f>G116-I116</f>
        <v>1230.4587079999999</v>
      </c>
      <c r="K116" t="s">
        <v>16</v>
      </c>
    </row>
    <row r="117" spans="1:11" x14ac:dyDescent="0.3">
      <c r="A117">
        <v>7</v>
      </c>
      <c r="B117">
        <v>2016</v>
      </c>
      <c r="C117" t="s">
        <v>59</v>
      </c>
      <c r="D117" s="5">
        <f>H117*F117+(1-H117)*E117</f>
        <v>20186.777750000001</v>
      </c>
      <c r="E117" s="6">
        <v>12122.9</v>
      </c>
      <c r="F117" s="6">
        <v>26530.400000000001</v>
      </c>
      <c r="G117" s="6">
        <v>2733</v>
      </c>
      <c r="H117" s="7">
        <v>0.55969999999999998</v>
      </c>
      <c r="I117" s="8">
        <f>G117*H117</f>
        <v>1529.6600999999998</v>
      </c>
      <c r="J117" s="8">
        <f>G117-I117</f>
        <v>1203.3399000000002</v>
      </c>
      <c r="K117" t="s">
        <v>16</v>
      </c>
    </row>
    <row r="118" spans="1:11" x14ac:dyDescent="0.3">
      <c r="A118">
        <v>7</v>
      </c>
      <c r="B118">
        <v>2017</v>
      </c>
      <c r="C118" t="s">
        <v>59</v>
      </c>
      <c r="D118" s="5">
        <f>H118*F118+(1-H118)*E118</f>
        <v>21656.541949999999</v>
      </c>
      <c r="E118" s="6">
        <v>12950.4</v>
      </c>
      <c r="F118" s="6">
        <v>28318.7</v>
      </c>
      <c r="G118" s="6">
        <v>2717</v>
      </c>
      <c r="H118" s="7">
        <v>0.5665</v>
      </c>
      <c r="I118" s="8">
        <f>G118*H118</f>
        <v>1539.1804999999999</v>
      </c>
      <c r="J118" s="8">
        <f>G118-I118</f>
        <v>1177.8195000000001</v>
      </c>
      <c r="K118" t="s">
        <v>16</v>
      </c>
    </row>
    <row r="119" spans="1:11" x14ac:dyDescent="0.3">
      <c r="A119">
        <v>7</v>
      </c>
      <c r="B119">
        <v>2018</v>
      </c>
      <c r="C119" t="s">
        <v>59</v>
      </c>
      <c r="D119" s="5">
        <f>H119*F119+(1-H119)*E119</f>
        <v>23196.754610000004</v>
      </c>
      <c r="E119" s="6">
        <v>13748.2</v>
      </c>
      <c r="F119" s="6">
        <v>30171.9</v>
      </c>
      <c r="G119" s="6">
        <v>2704</v>
      </c>
      <c r="H119" s="7">
        <v>0.57530000000000003</v>
      </c>
      <c r="I119" s="8">
        <f>G119*H119</f>
        <v>1555.6112000000001</v>
      </c>
      <c r="J119" s="8">
        <f>G119-I119</f>
        <v>1148.3887999999999</v>
      </c>
      <c r="K119" t="s">
        <v>16</v>
      </c>
    </row>
    <row r="120" spans="1:11" x14ac:dyDescent="0.3">
      <c r="A120">
        <v>7</v>
      </c>
      <c r="B120">
        <v>2019</v>
      </c>
      <c r="C120" t="s">
        <v>59</v>
      </c>
      <c r="D120" s="5">
        <f>H120*F120+(1-H120)*E120</f>
        <v>25053.536639999998</v>
      </c>
      <c r="E120" s="6">
        <v>14936</v>
      </c>
      <c r="F120" s="6">
        <v>32299.200000000001</v>
      </c>
      <c r="G120" s="6">
        <v>2690.73</v>
      </c>
      <c r="H120" s="6">
        <v>0.5827</v>
      </c>
      <c r="I120" s="8">
        <f>G120*H120</f>
        <v>1567.888371</v>
      </c>
      <c r="J120" s="8">
        <f>G120-I120</f>
        <v>1122.841629</v>
      </c>
      <c r="K120" t="s">
        <v>16</v>
      </c>
    </row>
    <row r="121" spans="1:11" x14ac:dyDescent="0.3">
      <c r="A121">
        <v>8</v>
      </c>
      <c r="B121">
        <v>2003</v>
      </c>
      <c r="C121" t="s">
        <v>60</v>
      </c>
      <c r="D121" s="5">
        <f>H121*F121+(1-H121)*E121</f>
        <v>4698.8378878951362</v>
      </c>
      <c r="E121" s="6">
        <v>2508.9</v>
      </c>
      <c r="F121" s="6">
        <v>6678.9</v>
      </c>
      <c r="G121" s="6">
        <v>3815</v>
      </c>
      <c r="H121" s="7">
        <v>0.52516496112593192</v>
      </c>
      <c r="I121" s="8">
        <f>G121*H121</f>
        <v>2003.5043266954303</v>
      </c>
      <c r="J121" s="8">
        <f>G121-I121</f>
        <v>1811.4956733045697</v>
      </c>
      <c r="K121" t="s">
        <v>17</v>
      </c>
    </row>
    <row r="122" spans="1:11" x14ac:dyDescent="0.3">
      <c r="A122">
        <v>8</v>
      </c>
      <c r="B122">
        <v>2004</v>
      </c>
      <c r="C122" t="s">
        <v>60</v>
      </c>
      <c r="D122" s="5">
        <f>H122*F122+(1-H122)*E122</f>
        <v>5539.0458031826902</v>
      </c>
      <c r="E122" s="6">
        <v>3005.18</v>
      </c>
      <c r="F122" s="6">
        <v>7803.41</v>
      </c>
      <c r="G122" s="6">
        <v>3817</v>
      </c>
      <c r="H122" s="7">
        <v>0.52808343976480709</v>
      </c>
      <c r="I122" s="8">
        <f>G122*H122</f>
        <v>2015.6944895822687</v>
      </c>
      <c r="J122" s="8">
        <f>G122-I122</f>
        <v>1801.3055104177313</v>
      </c>
      <c r="K122" t="s">
        <v>17</v>
      </c>
    </row>
    <row r="123" spans="1:11" x14ac:dyDescent="0.3">
      <c r="A123">
        <v>8</v>
      </c>
      <c r="B123">
        <v>2005</v>
      </c>
      <c r="C123" t="s">
        <v>60</v>
      </c>
      <c r="D123" s="5">
        <f>H123*F123+(1-H123)*E123</f>
        <v>5903.4872000000005</v>
      </c>
      <c r="E123" s="6">
        <v>3221.3</v>
      </c>
      <c r="F123" s="6">
        <v>8272.5</v>
      </c>
      <c r="G123" s="6">
        <v>3820</v>
      </c>
      <c r="H123" s="7">
        <v>0.53100000000000003</v>
      </c>
      <c r="I123" s="8">
        <f>G123*H123</f>
        <v>2028.42</v>
      </c>
      <c r="J123" s="8">
        <f>G123-I123</f>
        <v>1791.58</v>
      </c>
      <c r="K123" t="s">
        <v>17</v>
      </c>
    </row>
    <row r="124" spans="1:11" x14ac:dyDescent="0.3">
      <c r="A124">
        <v>8</v>
      </c>
      <c r="B124">
        <v>2006</v>
      </c>
      <c r="C124" t="s">
        <v>60</v>
      </c>
      <c r="D124" s="5">
        <f>H124*F124+(1-H124)*E124</f>
        <v>6564.3964999999998</v>
      </c>
      <c r="E124" s="6">
        <v>3552.4</v>
      </c>
      <c r="F124" s="6">
        <v>9182.2999999999993</v>
      </c>
      <c r="G124" s="6">
        <v>3823</v>
      </c>
      <c r="H124" s="7">
        <v>0.53500000000000003</v>
      </c>
      <c r="I124" s="8">
        <f>G124*H124</f>
        <v>2045.3050000000001</v>
      </c>
      <c r="J124" s="8">
        <f>G124-I124</f>
        <v>1777.6949999999999</v>
      </c>
      <c r="K124" t="s">
        <v>17</v>
      </c>
    </row>
    <row r="125" spans="1:11" x14ac:dyDescent="0.3">
      <c r="A125">
        <v>8</v>
      </c>
      <c r="B125">
        <v>2007</v>
      </c>
      <c r="C125" t="s">
        <v>60</v>
      </c>
      <c r="D125" s="5">
        <f>H125*F125+(1-H125)*E125</f>
        <v>7427.2070000000003</v>
      </c>
      <c r="E125" s="6">
        <v>4132.3</v>
      </c>
      <c r="F125" s="6">
        <v>10245.299999999999</v>
      </c>
      <c r="G125" s="6">
        <v>3824</v>
      </c>
      <c r="H125" s="7">
        <v>0.53900000000000003</v>
      </c>
      <c r="I125" s="8">
        <f>G125*H125</f>
        <v>2061.136</v>
      </c>
      <c r="J125" s="8">
        <f>G125-I125</f>
        <v>1762.864</v>
      </c>
      <c r="K125" t="s">
        <v>17</v>
      </c>
    </row>
    <row r="126" spans="1:11" x14ac:dyDescent="0.3">
      <c r="A126">
        <v>8</v>
      </c>
      <c r="B126">
        <v>2008</v>
      </c>
      <c r="C126" t="s">
        <v>60</v>
      </c>
      <c r="D126" s="5">
        <f>H126*F126+(1-H126)*E126</f>
        <v>8581.6378000000004</v>
      </c>
      <c r="E126" s="6">
        <v>4855.6000000000004</v>
      </c>
      <c r="F126" s="6">
        <v>11581.3</v>
      </c>
      <c r="G126" s="6">
        <v>3825.04</v>
      </c>
      <c r="H126" s="7">
        <v>0.55400000000000005</v>
      </c>
      <c r="I126" s="8">
        <f>G126*H126</f>
        <v>2119.0721600000002</v>
      </c>
      <c r="J126" s="8">
        <f>G126-I126</f>
        <v>1705.9678399999998</v>
      </c>
      <c r="K126" t="s">
        <v>17</v>
      </c>
    </row>
    <row r="127" spans="1:11" x14ac:dyDescent="0.3">
      <c r="A127">
        <v>8</v>
      </c>
      <c r="B127">
        <v>2009</v>
      </c>
      <c r="C127" t="s">
        <v>60</v>
      </c>
      <c r="D127" s="5">
        <f>H127*F127+(1-H127)*E127</f>
        <v>9291.1560000000009</v>
      </c>
      <c r="E127" s="6">
        <v>5206.8</v>
      </c>
      <c r="F127" s="6">
        <v>12566</v>
      </c>
      <c r="G127" s="6">
        <v>3826.01</v>
      </c>
      <c r="H127" s="7">
        <v>0.55500000000000005</v>
      </c>
      <c r="I127" s="8">
        <f>G127*H127</f>
        <v>2123.4355500000001</v>
      </c>
      <c r="J127" s="8">
        <f>G127-I127</f>
        <v>1702.5744500000001</v>
      </c>
      <c r="K127" t="s">
        <v>17</v>
      </c>
    </row>
    <row r="128" spans="1:11" x14ac:dyDescent="0.3">
      <c r="A128">
        <v>8</v>
      </c>
      <c r="B128">
        <v>2010</v>
      </c>
      <c r="C128" t="s">
        <v>60</v>
      </c>
      <c r="D128" s="5">
        <f>H128*F128+(1-H128)*E128</f>
        <v>10466.352279999999</v>
      </c>
      <c r="E128" s="6">
        <v>6210.7</v>
      </c>
      <c r="F128" s="6">
        <v>13856.5</v>
      </c>
      <c r="G128" s="6">
        <v>3833.35</v>
      </c>
      <c r="H128" s="7">
        <v>0.55659999999999998</v>
      </c>
      <c r="I128" s="8">
        <f>G128*H128</f>
        <v>2133.6426099999999</v>
      </c>
      <c r="J128" s="8">
        <f>G128-I128</f>
        <v>1699.70739</v>
      </c>
      <c r="K128" t="s">
        <v>17</v>
      </c>
    </row>
    <row r="129" spans="1:11" x14ac:dyDescent="0.3">
      <c r="A129">
        <v>8</v>
      </c>
      <c r="B129">
        <v>2011</v>
      </c>
      <c r="C129" t="s">
        <v>60</v>
      </c>
      <c r="D129" s="5">
        <f>H129*F129+(1-H129)*E129</f>
        <v>12170.307500000001</v>
      </c>
      <c r="E129" s="6">
        <v>7590.7</v>
      </c>
      <c r="F129" s="6">
        <v>15696.2</v>
      </c>
      <c r="G129" s="6">
        <v>3834.01</v>
      </c>
      <c r="H129" s="7">
        <v>0.56500000000000006</v>
      </c>
      <c r="I129" s="8">
        <f>G129*H129</f>
        <v>2166.2156500000006</v>
      </c>
      <c r="J129" s="8">
        <f>G129-I129</f>
        <v>1667.7943499999997</v>
      </c>
      <c r="K129" t="s">
        <v>17</v>
      </c>
    </row>
    <row r="130" spans="1:11" x14ac:dyDescent="0.3">
      <c r="A130">
        <v>8</v>
      </c>
      <c r="B130">
        <v>2012</v>
      </c>
      <c r="C130" t="s">
        <v>60</v>
      </c>
      <c r="D130" s="5">
        <f>H130*F130+(1-H130)*E130</f>
        <v>13813.564</v>
      </c>
      <c r="E130" s="6">
        <v>8603.7999999999993</v>
      </c>
      <c r="F130" s="6">
        <v>17759.8</v>
      </c>
      <c r="G130" s="6">
        <v>3834.04</v>
      </c>
      <c r="H130" s="7">
        <v>0.56899999999999995</v>
      </c>
      <c r="I130" s="8">
        <f>G130*H130</f>
        <v>2181.5687599999997</v>
      </c>
      <c r="J130" s="8">
        <f>G130-I130</f>
        <v>1652.4712400000003</v>
      </c>
      <c r="K130" t="s">
        <v>17</v>
      </c>
    </row>
    <row r="131" spans="1:11" x14ac:dyDescent="0.3">
      <c r="A131">
        <v>8</v>
      </c>
      <c r="B131">
        <v>2013</v>
      </c>
      <c r="C131" t="s">
        <v>60</v>
      </c>
      <c r="D131" s="5">
        <f>H131*F131+(1-H131)*E131</f>
        <v>15352.804599999999</v>
      </c>
      <c r="E131" s="6">
        <v>9634.1</v>
      </c>
      <c r="F131" s="6">
        <v>19597</v>
      </c>
      <c r="G131" s="6">
        <v>3835.02</v>
      </c>
      <c r="H131" s="7">
        <v>0.57399999999999995</v>
      </c>
      <c r="I131" s="8">
        <f>G131*H131</f>
        <v>2201.3014799999996</v>
      </c>
      <c r="J131" s="8">
        <f>G131-I131</f>
        <v>1633.7185200000004</v>
      </c>
      <c r="K131" t="s">
        <v>17</v>
      </c>
    </row>
    <row r="132" spans="1:11" x14ac:dyDescent="0.3">
      <c r="A132">
        <v>8</v>
      </c>
      <c r="B132">
        <v>2014</v>
      </c>
      <c r="C132" t="s">
        <v>60</v>
      </c>
      <c r="D132" s="5">
        <f>H132*F132+(1-H132)*E132</f>
        <v>17504.779579999999</v>
      </c>
      <c r="E132" s="6">
        <v>10453.200000000001</v>
      </c>
      <c r="F132" s="6">
        <v>22609</v>
      </c>
      <c r="G132" s="6">
        <v>3833</v>
      </c>
      <c r="H132" s="7">
        <v>0.58009999999999995</v>
      </c>
      <c r="I132" s="8">
        <f>G132*H132</f>
        <v>2223.5232999999998</v>
      </c>
      <c r="J132" s="8">
        <f>G132-I132</f>
        <v>1609.4767000000002</v>
      </c>
      <c r="K132" t="s">
        <v>17</v>
      </c>
    </row>
    <row r="133" spans="1:11" x14ac:dyDescent="0.3">
      <c r="A133">
        <v>8</v>
      </c>
      <c r="B133">
        <v>2015</v>
      </c>
      <c r="C133" t="s">
        <v>60</v>
      </c>
      <c r="D133" s="5">
        <f>H133*F133+(1-H133)*E133</f>
        <v>18802.351199999997</v>
      </c>
      <c r="E133" s="6">
        <v>11095.2</v>
      </c>
      <c r="F133" s="6">
        <v>24202.6</v>
      </c>
      <c r="G133" s="6">
        <v>3811.7</v>
      </c>
      <c r="H133" s="7">
        <v>0.58799999999999997</v>
      </c>
      <c r="I133" s="8">
        <f>G133*H133</f>
        <v>2241.2795999999998</v>
      </c>
      <c r="J133" s="8">
        <f>G133-I133</f>
        <v>1570.4204</v>
      </c>
      <c r="K133" t="s">
        <v>17</v>
      </c>
    </row>
    <row r="134" spans="1:11" x14ac:dyDescent="0.3">
      <c r="A134">
        <v>8</v>
      </c>
      <c r="B134">
        <v>2016</v>
      </c>
      <c r="C134" t="s">
        <v>60</v>
      </c>
      <c r="D134" s="5">
        <f>H134*F134+(1-H134)*E134</f>
        <v>20063.364000000001</v>
      </c>
      <c r="E134" s="6">
        <v>11831.9</v>
      </c>
      <c r="F134" s="6">
        <v>25736.400000000001</v>
      </c>
      <c r="G134" s="6">
        <v>3799</v>
      </c>
      <c r="H134" s="7">
        <v>0.59200000000000008</v>
      </c>
      <c r="I134" s="8">
        <f>G134*H134</f>
        <v>2249.0080000000003</v>
      </c>
      <c r="J134" s="8">
        <f>G134-I134</f>
        <v>1549.9919999999997</v>
      </c>
      <c r="K134" t="s">
        <v>17</v>
      </c>
    </row>
    <row r="135" spans="1:11" x14ac:dyDescent="0.3">
      <c r="A135">
        <v>8</v>
      </c>
      <c r="B135">
        <v>2017</v>
      </c>
      <c r="C135" t="s">
        <v>60</v>
      </c>
      <c r="D135" s="5">
        <f>H135*F135+(1-H135)*E135</f>
        <v>21444.8328</v>
      </c>
      <c r="E135" s="6">
        <v>12664.8</v>
      </c>
      <c r="F135" s="6">
        <v>27446</v>
      </c>
      <c r="G135" s="6">
        <v>3788.7</v>
      </c>
      <c r="H135" s="7">
        <v>0.59399999999999997</v>
      </c>
      <c r="I135" s="8">
        <f>G135*H135</f>
        <v>2250.4877999999999</v>
      </c>
      <c r="J135" s="8">
        <f>G135-I135</f>
        <v>1538.2121999999999</v>
      </c>
      <c r="K135" t="s">
        <v>17</v>
      </c>
    </row>
    <row r="136" spans="1:11" x14ac:dyDescent="0.3">
      <c r="A136">
        <v>8</v>
      </c>
      <c r="B136">
        <v>2018</v>
      </c>
      <c r="C136" t="s">
        <v>60</v>
      </c>
      <c r="D136" s="5">
        <f>H136*F136+(1-H136)*E136</f>
        <v>23051.647599999997</v>
      </c>
      <c r="E136" s="6">
        <v>13803.7</v>
      </c>
      <c r="F136" s="6">
        <v>29191.3</v>
      </c>
      <c r="G136" s="6">
        <v>3773</v>
      </c>
      <c r="H136" s="7">
        <v>0.60099999999999998</v>
      </c>
      <c r="I136" s="8">
        <f>G136*H136</f>
        <v>2267.5729999999999</v>
      </c>
      <c r="J136" s="8">
        <f>G136-I136</f>
        <v>1505.4270000000001</v>
      </c>
      <c r="K136" t="s">
        <v>17</v>
      </c>
    </row>
    <row r="137" spans="1:11" x14ac:dyDescent="0.3">
      <c r="A137">
        <v>8</v>
      </c>
      <c r="B137">
        <v>2019</v>
      </c>
      <c r="C137" t="s">
        <v>60</v>
      </c>
      <c r="D137" s="5">
        <f>H137*F137+(1-H137)*E137</f>
        <v>24703.262500000001</v>
      </c>
      <c r="E137" s="6">
        <v>14982.1</v>
      </c>
      <c r="F137" s="6">
        <v>30944.6</v>
      </c>
      <c r="G137" s="6">
        <v>3751.3</v>
      </c>
      <c r="H137" s="6">
        <v>0.60899999999999999</v>
      </c>
      <c r="I137" s="8">
        <f>G137*H137</f>
        <v>2284.5417000000002</v>
      </c>
      <c r="J137" s="8">
        <f>G137-I137</f>
        <v>1466.7583</v>
      </c>
      <c r="K137" t="s">
        <v>17</v>
      </c>
    </row>
    <row r="138" spans="1:11" x14ac:dyDescent="0.3">
      <c r="A138">
        <v>9</v>
      </c>
      <c r="B138">
        <v>2003</v>
      </c>
      <c r="C138" t="s">
        <v>61</v>
      </c>
      <c r="D138" s="5">
        <f>H138*F138+(1-H138)*E138</f>
        <v>13951.321269595013</v>
      </c>
      <c r="E138" s="6">
        <v>6653.9</v>
      </c>
      <c r="F138" s="6">
        <v>14867.5</v>
      </c>
      <c r="G138" s="6">
        <v>1766</v>
      </c>
      <c r="H138" s="7">
        <v>0.88845588652905094</v>
      </c>
      <c r="I138" s="8">
        <f>G138*H138</f>
        <v>1569.0130956103039</v>
      </c>
      <c r="J138" s="8">
        <f>G138-I138</f>
        <v>196.98690438969606</v>
      </c>
      <c r="K138" t="s">
        <v>18</v>
      </c>
    </row>
    <row r="139" spans="1:11" x14ac:dyDescent="0.3">
      <c r="A139">
        <v>9</v>
      </c>
      <c r="B139">
        <v>2004</v>
      </c>
      <c r="C139" t="s">
        <v>61</v>
      </c>
      <c r="D139" s="5">
        <f>H139*F139+(1-H139)*E139</f>
        <v>17240.158679514363</v>
      </c>
      <c r="E139" s="6">
        <v>7066.33</v>
      </c>
      <c r="F139" s="6">
        <v>18501.66</v>
      </c>
      <c r="G139" s="6">
        <v>1835</v>
      </c>
      <c r="H139" s="7">
        <v>0.88968387265731397</v>
      </c>
      <c r="I139" s="8">
        <f>G139*H139</f>
        <v>1632.5699063261711</v>
      </c>
      <c r="J139" s="8">
        <f>G139-I139</f>
        <v>202.43009367382888</v>
      </c>
      <c r="K139" t="s">
        <v>18</v>
      </c>
    </row>
    <row r="140" spans="1:11" x14ac:dyDescent="0.3">
      <c r="A140">
        <v>9</v>
      </c>
      <c r="B140">
        <v>2005</v>
      </c>
      <c r="C140" t="s">
        <v>61</v>
      </c>
      <c r="D140" s="5">
        <f>H140*F140+(1-H140)*E140</f>
        <v>17510.66548</v>
      </c>
      <c r="E140" s="6">
        <v>8247.7999999999993</v>
      </c>
      <c r="F140" s="6">
        <v>18645</v>
      </c>
      <c r="G140" s="6">
        <v>1890</v>
      </c>
      <c r="H140" s="7">
        <v>0.89090000000000003</v>
      </c>
      <c r="I140" s="8">
        <f>G140*H140</f>
        <v>1683.8010000000002</v>
      </c>
      <c r="J140" s="8">
        <f>G140-I140</f>
        <v>206.19899999999984</v>
      </c>
      <c r="K140" t="s">
        <v>18</v>
      </c>
    </row>
    <row r="141" spans="1:11" x14ac:dyDescent="0.3">
      <c r="A141">
        <v>9</v>
      </c>
      <c r="B141">
        <v>2006</v>
      </c>
      <c r="C141" t="s">
        <v>61</v>
      </c>
      <c r="D141" s="5">
        <f>H141*F141+(1-H141)*E141</f>
        <v>19365.100400000003</v>
      </c>
      <c r="E141" s="6">
        <v>9138.7000000000007</v>
      </c>
      <c r="F141" s="6">
        <v>20667.900000000001</v>
      </c>
      <c r="G141" s="6">
        <v>1964</v>
      </c>
      <c r="H141" s="7">
        <v>0.88700000000000001</v>
      </c>
      <c r="I141" s="8">
        <f>G141*H141</f>
        <v>1742.068</v>
      </c>
      <c r="J141" s="8">
        <f>G141-I141</f>
        <v>221.93200000000002</v>
      </c>
      <c r="K141" t="s">
        <v>18</v>
      </c>
    </row>
    <row r="142" spans="1:11" x14ac:dyDescent="0.3">
      <c r="A142">
        <v>9</v>
      </c>
      <c r="B142">
        <v>2007</v>
      </c>
      <c r="C142" t="s">
        <v>61</v>
      </c>
      <c r="D142" s="5">
        <f>H142*F142+(1-H142)*E142</f>
        <v>22099.674700000003</v>
      </c>
      <c r="E142" s="6">
        <v>10144.6</v>
      </c>
      <c r="F142" s="6">
        <v>23622.7</v>
      </c>
      <c r="G142" s="6">
        <v>2064</v>
      </c>
      <c r="H142" s="7">
        <v>0.88700000000000001</v>
      </c>
      <c r="I142" s="8">
        <f>G142*H142</f>
        <v>1830.768</v>
      </c>
      <c r="J142" s="8">
        <f>G142-I142</f>
        <v>233.23199999999997</v>
      </c>
      <c r="K142" t="s">
        <v>18</v>
      </c>
    </row>
    <row r="143" spans="1:11" x14ac:dyDescent="0.3">
      <c r="A143">
        <v>9</v>
      </c>
      <c r="B143">
        <v>2008</v>
      </c>
      <c r="C143" t="s">
        <v>61</v>
      </c>
      <c r="D143" s="5">
        <f>H143*F143+(1-H143)*E143</f>
        <v>24938.155599999998</v>
      </c>
      <c r="E143" s="6">
        <v>11440.3</v>
      </c>
      <c r="F143" s="6">
        <v>26674.9</v>
      </c>
      <c r="G143" s="6">
        <v>2140.6434637898001</v>
      </c>
      <c r="H143" s="7">
        <v>0.88600000000000001</v>
      </c>
      <c r="I143" s="8">
        <f>G143*H143</f>
        <v>1896.610108917763</v>
      </c>
      <c r="J143" s="8">
        <f>G143-I143</f>
        <v>244.03335487203708</v>
      </c>
      <c r="K143" t="s">
        <v>18</v>
      </c>
    </row>
    <row r="144" spans="1:11" x14ac:dyDescent="0.3">
      <c r="A144">
        <v>9</v>
      </c>
      <c r="B144">
        <v>2009</v>
      </c>
      <c r="C144" t="s">
        <v>61</v>
      </c>
      <c r="D144" s="5">
        <f>H144*F144+(1-H144)*E144</f>
        <v>26973.341399999998</v>
      </c>
      <c r="E144" s="6">
        <v>12482.9</v>
      </c>
      <c r="F144" s="6">
        <v>28837.8</v>
      </c>
      <c r="G144" s="6">
        <v>2210.28412774259</v>
      </c>
      <c r="H144" s="7">
        <v>0.88600000000000001</v>
      </c>
      <c r="I144" s="8">
        <f>G144*H144</f>
        <v>1958.3117371799349</v>
      </c>
      <c r="J144" s="8">
        <f>G144-I144</f>
        <v>251.97239056265516</v>
      </c>
      <c r="K144" t="s">
        <v>18</v>
      </c>
    </row>
    <row r="145" spans="1:11" x14ac:dyDescent="0.3">
      <c r="A145">
        <v>9</v>
      </c>
      <c r="B145">
        <v>2010</v>
      </c>
      <c r="C145" t="s">
        <v>61</v>
      </c>
      <c r="D145" s="5">
        <f>H145*F145+(1-H145)*E145</f>
        <v>29927.069299999999</v>
      </c>
      <c r="E145" s="6">
        <v>13978</v>
      </c>
      <c r="F145" s="6">
        <v>31838.1</v>
      </c>
      <c r="G145" s="6">
        <v>2302.66</v>
      </c>
      <c r="H145" s="7">
        <v>0.89300000000000002</v>
      </c>
      <c r="I145" s="8">
        <f>G145*H145</f>
        <v>2056.27538</v>
      </c>
      <c r="J145" s="8">
        <f>G145-I145</f>
        <v>246.38461999999981</v>
      </c>
      <c r="K145" t="s">
        <v>18</v>
      </c>
    </row>
    <row r="146" spans="1:11" x14ac:dyDescent="0.3">
      <c r="A146">
        <v>9</v>
      </c>
      <c r="B146">
        <v>2011</v>
      </c>
      <c r="C146" t="s">
        <v>61</v>
      </c>
      <c r="D146" s="5">
        <f>H146*F146+(1-H146)*E146</f>
        <v>34071.593099999998</v>
      </c>
      <c r="E146" s="6">
        <v>16053.8</v>
      </c>
      <c r="F146" s="6">
        <v>36230.5</v>
      </c>
      <c r="G146" s="6">
        <v>2347.46</v>
      </c>
      <c r="H146" s="7">
        <v>0.89300000000000002</v>
      </c>
      <c r="I146" s="8">
        <f>G146*H146</f>
        <v>2096.2817800000003</v>
      </c>
      <c r="J146" s="8">
        <f>G146-I146</f>
        <v>251.17821999999978</v>
      </c>
      <c r="K146" t="s">
        <v>18</v>
      </c>
    </row>
    <row r="147" spans="1:11" x14ac:dyDescent="0.3">
      <c r="A147">
        <v>9</v>
      </c>
      <c r="B147">
        <v>2012</v>
      </c>
      <c r="C147" t="s">
        <v>61</v>
      </c>
      <c r="D147" s="5">
        <f>H147*F147+(1-H147)*E147</f>
        <v>37793.147800000006</v>
      </c>
      <c r="E147" s="6">
        <v>17803.7</v>
      </c>
      <c r="F147" s="6">
        <v>40188.300000000003</v>
      </c>
      <c r="G147" s="6">
        <v>2380.4299999999998</v>
      </c>
      <c r="H147" s="7">
        <v>0.89300000000000002</v>
      </c>
      <c r="I147" s="8">
        <f>G147*H147</f>
        <v>2125.72399</v>
      </c>
      <c r="J147" s="8">
        <f>G147-I147</f>
        <v>254.70600999999988</v>
      </c>
      <c r="K147" t="s">
        <v>18</v>
      </c>
    </row>
    <row r="148" spans="1:11" x14ac:dyDescent="0.3">
      <c r="A148">
        <v>9</v>
      </c>
      <c r="B148">
        <v>2013</v>
      </c>
      <c r="C148" t="s">
        <v>61</v>
      </c>
      <c r="D148" s="5">
        <f>H148*F148+(1-H148)*E148</f>
        <v>41328.734400000001</v>
      </c>
      <c r="E148" s="6">
        <v>19595</v>
      </c>
      <c r="F148" s="6">
        <v>43851.4</v>
      </c>
      <c r="G148" s="6">
        <v>2415.15</v>
      </c>
      <c r="H148" s="7">
        <v>0.89599999999999991</v>
      </c>
      <c r="I148" s="8">
        <f>G148*H148</f>
        <v>2163.9744000000001</v>
      </c>
      <c r="J148" s="8">
        <f>G148-I148</f>
        <v>251.17560000000003</v>
      </c>
      <c r="K148" t="s">
        <v>18</v>
      </c>
    </row>
    <row r="149" spans="1:11" x14ac:dyDescent="0.3">
      <c r="A149">
        <v>9</v>
      </c>
      <c r="B149">
        <v>2014</v>
      </c>
      <c r="C149" t="s">
        <v>61</v>
      </c>
      <c r="D149" s="5">
        <f>H149*F149+(1-H149)*E149</f>
        <v>45965.820800000001</v>
      </c>
      <c r="E149" s="6">
        <v>21191.599999999999</v>
      </c>
      <c r="F149" s="6">
        <v>48841.4</v>
      </c>
      <c r="G149" s="6">
        <v>2425.6799999999998</v>
      </c>
      <c r="H149" s="7">
        <v>0.89599999999999991</v>
      </c>
      <c r="I149" s="8">
        <f>G149*H149</f>
        <v>2173.4092799999999</v>
      </c>
      <c r="J149" s="8">
        <f>G149-I149</f>
        <v>252.27071999999998</v>
      </c>
      <c r="K149" t="s">
        <v>18</v>
      </c>
    </row>
    <row r="150" spans="1:11" x14ac:dyDescent="0.3">
      <c r="A150">
        <v>9</v>
      </c>
      <c r="B150">
        <v>2015</v>
      </c>
      <c r="C150" t="s">
        <v>61</v>
      </c>
      <c r="D150" s="5">
        <f>H150*F150+(1-H150)*E150</f>
        <v>49272.069199999998</v>
      </c>
      <c r="E150" s="6">
        <v>23205.200000000001</v>
      </c>
      <c r="F150" s="6">
        <v>52961.9</v>
      </c>
      <c r="G150" s="6">
        <v>2415.27</v>
      </c>
      <c r="H150" s="7">
        <v>0.876</v>
      </c>
      <c r="I150" s="8">
        <f>G150*H150</f>
        <v>2115.7765199999999</v>
      </c>
      <c r="J150" s="8">
        <f>G150-I150</f>
        <v>299.49348000000009</v>
      </c>
      <c r="K150" t="s">
        <v>18</v>
      </c>
    </row>
    <row r="151" spans="1:11" x14ac:dyDescent="0.3">
      <c r="A151">
        <v>9</v>
      </c>
      <c r="B151">
        <v>2016</v>
      </c>
      <c r="C151" t="s">
        <v>61</v>
      </c>
      <c r="D151" s="5">
        <f>H151*F151+(1-H151)*E151</f>
        <v>53798.972699999998</v>
      </c>
      <c r="E151" s="6">
        <v>25520.400000000001</v>
      </c>
      <c r="F151" s="6">
        <v>57691.7</v>
      </c>
      <c r="G151" s="6">
        <v>2420</v>
      </c>
      <c r="H151" s="7">
        <v>0.87900000000000011</v>
      </c>
      <c r="I151" s="8">
        <f>G151*H151</f>
        <v>2127.1800000000003</v>
      </c>
      <c r="J151" s="8">
        <f>G151-I151</f>
        <v>292.81999999999971</v>
      </c>
      <c r="K151" t="s">
        <v>18</v>
      </c>
    </row>
    <row r="152" spans="1:11" x14ac:dyDescent="0.3">
      <c r="A152">
        <v>9</v>
      </c>
      <c r="B152">
        <v>2017</v>
      </c>
      <c r="C152" t="s">
        <v>61</v>
      </c>
      <c r="D152" s="5">
        <f>H152*F152+(1-H152)*E152</f>
        <v>58318.903899999998</v>
      </c>
      <c r="E152" s="6">
        <v>27825</v>
      </c>
      <c r="F152" s="6">
        <v>62595.7</v>
      </c>
      <c r="G152" s="6">
        <v>2418</v>
      </c>
      <c r="H152" s="7">
        <v>0.877</v>
      </c>
      <c r="I152" s="8">
        <f>G152*H152</f>
        <v>2120.5859999999998</v>
      </c>
      <c r="J152" s="8">
        <f>G152-I152</f>
        <v>297.41400000000021</v>
      </c>
      <c r="K152" t="s">
        <v>18</v>
      </c>
    </row>
    <row r="153" spans="1:11" x14ac:dyDescent="0.3">
      <c r="A153">
        <v>9</v>
      </c>
      <c r="B153">
        <v>2018</v>
      </c>
      <c r="C153" t="s">
        <v>61</v>
      </c>
      <c r="D153" s="5">
        <f>H153*F153+(1-H153)*E153</f>
        <v>63552.190900000009</v>
      </c>
      <c r="E153" s="6">
        <v>30374.7</v>
      </c>
      <c r="F153" s="6">
        <v>68033.600000000006</v>
      </c>
      <c r="G153" s="6">
        <v>2424</v>
      </c>
      <c r="H153" s="7">
        <v>0.88100000000000001</v>
      </c>
      <c r="I153" s="8">
        <f>G153*H153</f>
        <v>2135.5439999999999</v>
      </c>
      <c r="J153" s="8">
        <f>G153-I153</f>
        <v>288.45600000000013</v>
      </c>
      <c r="K153" t="s">
        <v>18</v>
      </c>
    </row>
    <row r="154" spans="1:11" x14ac:dyDescent="0.3">
      <c r="A154">
        <v>9</v>
      </c>
      <c r="B154">
        <v>2019</v>
      </c>
      <c r="C154" t="s">
        <v>61</v>
      </c>
      <c r="D154" s="5">
        <f>H154*F154+(1-H154)*E154</f>
        <v>68886.148300000001</v>
      </c>
      <c r="E154" s="6">
        <v>33195.199999999997</v>
      </c>
      <c r="F154" s="6">
        <v>73615.3</v>
      </c>
      <c r="G154" s="6">
        <v>2428.14</v>
      </c>
      <c r="H154" s="6">
        <v>0.88300000000000001</v>
      </c>
      <c r="I154" s="8">
        <f>G154*H154</f>
        <v>2144.0476199999998</v>
      </c>
      <c r="J154" s="8">
        <f>G154-I154</f>
        <v>284.09238000000005</v>
      </c>
      <c r="K154" t="s">
        <v>18</v>
      </c>
    </row>
    <row r="155" spans="1:11" x14ac:dyDescent="0.3">
      <c r="A155">
        <v>10</v>
      </c>
      <c r="B155">
        <v>2003</v>
      </c>
      <c r="C155" t="s">
        <v>62</v>
      </c>
      <c r="D155" s="5">
        <f>H155*F155+(1-H155)*E155</f>
        <v>6599.4785697917541</v>
      </c>
      <c r="E155" s="6">
        <v>4239.3</v>
      </c>
      <c r="F155" s="6">
        <v>9262.5</v>
      </c>
      <c r="G155" s="6">
        <v>7458</v>
      </c>
      <c r="H155" s="7">
        <v>0.46985558404836636</v>
      </c>
      <c r="I155" s="8">
        <f>G155*H155</f>
        <v>3504.1829458327161</v>
      </c>
      <c r="J155" s="8">
        <f>G155-I155</f>
        <v>3953.8170541672839</v>
      </c>
      <c r="K155" t="s">
        <v>19</v>
      </c>
    </row>
    <row r="156" spans="1:11" x14ac:dyDescent="0.3">
      <c r="A156">
        <v>10</v>
      </c>
      <c r="B156">
        <v>2004</v>
      </c>
      <c r="C156" t="s">
        <v>62</v>
      </c>
      <c r="D156" s="5">
        <f>H156*F156+(1-H156)*E156</f>
        <v>7913.6606571542416</v>
      </c>
      <c r="E156" s="6">
        <v>4753.8500000000004</v>
      </c>
      <c r="F156" s="6">
        <v>11236.68</v>
      </c>
      <c r="G156" s="6">
        <v>7523</v>
      </c>
      <c r="H156" s="7">
        <v>0.48741223464971961</v>
      </c>
      <c r="I156" s="8">
        <f>G156*H156</f>
        <v>3666.8022412698406</v>
      </c>
      <c r="J156" s="8">
        <f>G156-I156</f>
        <v>3856.1977587301594</v>
      </c>
      <c r="K156" t="s">
        <v>19</v>
      </c>
    </row>
    <row r="157" spans="1:11" x14ac:dyDescent="0.3">
      <c r="A157">
        <v>10</v>
      </c>
      <c r="B157">
        <v>2005</v>
      </c>
      <c r="C157" t="s">
        <v>62</v>
      </c>
      <c r="D157" s="5">
        <f>H157*F157+(1-H157)*E157</f>
        <v>8805.1965299999993</v>
      </c>
      <c r="E157" s="6">
        <v>5276.3</v>
      </c>
      <c r="F157" s="6">
        <v>12318.6</v>
      </c>
      <c r="G157" s="6">
        <v>7588</v>
      </c>
      <c r="H157" s="7">
        <v>0.50109999999999999</v>
      </c>
      <c r="I157" s="8">
        <f>G157*H157</f>
        <v>3802.3467999999998</v>
      </c>
      <c r="J157" s="8">
        <f>G157-I157</f>
        <v>3785.6532000000002</v>
      </c>
      <c r="K157" t="s">
        <v>19</v>
      </c>
    </row>
    <row r="158" spans="1:11" x14ac:dyDescent="0.3">
      <c r="A158">
        <v>10</v>
      </c>
      <c r="B158">
        <v>2006</v>
      </c>
      <c r="C158" t="s">
        <v>62</v>
      </c>
      <c r="D158" s="5">
        <f>H158*F158+(1-H158)*E158</f>
        <v>10105.900900000001</v>
      </c>
      <c r="E158" s="6">
        <v>5813.2</v>
      </c>
      <c r="F158" s="6">
        <v>14084.3</v>
      </c>
      <c r="G158" s="6">
        <v>7656</v>
      </c>
      <c r="H158" s="7">
        <v>0.51900000000000002</v>
      </c>
      <c r="I158" s="8">
        <f>G158*H158</f>
        <v>3973.4639999999999</v>
      </c>
      <c r="J158" s="8">
        <f>G158-I158</f>
        <v>3682.5360000000001</v>
      </c>
      <c r="K158" t="s">
        <v>19</v>
      </c>
    </row>
    <row r="159" spans="1:11" x14ac:dyDescent="0.3">
      <c r="A159">
        <v>10</v>
      </c>
      <c r="B159">
        <v>2007</v>
      </c>
      <c r="C159" t="s">
        <v>62</v>
      </c>
      <c r="D159" s="5">
        <f>H159*F159+(1-H159)*E159</f>
        <v>11783.644</v>
      </c>
      <c r="E159" s="6">
        <v>6561</v>
      </c>
      <c r="F159" s="6">
        <v>16378</v>
      </c>
      <c r="G159" s="6">
        <v>7723</v>
      </c>
      <c r="H159" s="7">
        <v>0.53200000000000003</v>
      </c>
      <c r="I159" s="8">
        <f>G159*H159</f>
        <v>4108.6360000000004</v>
      </c>
      <c r="J159" s="8">
        <f>G159-I159</f>
        <v>3614.3639999999996</v>
      </c>
      <c r="K159" t="s">
        <v>19</v>
      </c>
    </row>
    <row r="160" spans="1:11" x14ac:dyDescent="0.3">
      <c r="A160">
        <v>10</v>
      </c>
      <c r="B160">
        <v>2008</v>
      </c>
      <c r="C160" t="s">
        <v>62</v>
      </c>
      <c r="D160" s="5">
        <f>H160*F160+(1-H160)*E160</f>
        <v>13504.889000000001</v>
      </c>
      <c r="E160" s="6">
        <v>7356.5</v>
      </c>
      <c r="F160" s="6">
        <v>18679.5</v>
      </c>
      <c r="G160" s="6">
        <v>7762.482</v>
      </c>
      <c r="H160" s="7">
        <v>0.54300000000000004</v>
      </c>
      <c r="I160" s="8">
        <f>G160*H160</f>
        <v>4215.0277260000003</v>
      </c>
      <c r="J160" s="8">
        <f>G160-I160</f>
        <v>3547.4542739999997</v>
      </c>
      <c r="K160" t="s">
        <v>19</v>
      </c>
    </row>
    <row r="161" spans="1:11" x14ac:dyDescent="0.3">
      <c r="A161">
        <v>10</v>
      </c>
      <c r="B161">
        <v>2009</v>
      </c>
      <c r="C161" t="s">
        <v>62</v>
      </c>
      <c r="D161" s="5">
        <f>H161*F161+(1-H161)*E161</f>
        <v>14980.299200000001</v>
      </c>
      <c r="E161" s="6">
        <v>8003.5</v>
      </c>
      <c r="F161" s="6">
        <v>20551.7</v>
      </c>
      <c r="G161" s="6">
        <v>7810.2690000000002</v>
      </c>
      <c r="H161" s="7">
        <v>0.55600000000000005</v>
      </c>
      <c r="I161" s="8">
        <f>G161*H161</f>
        <v>4342.5095640000009</v>
      </c>
      <c r="J161" s="8">
        <f>G161-I161</f>
        <v>3467.7594359999994</v>
      </c>
      <c r="K161" t="s">
        <v>19</v>
      </c>
    </row>
    <row r="162" spans="1:11" x14ac:dyDescent="0.3">
      <c r="A162">
        <v>10</v>
      </c>
      <c r="B162">
        <v>2010</v>
      </c>
      <c r="C162" t="s">
        <v>62</v>
      </c>
      <c r="D162" s="5">
        <f>H162*F162+(1-H162)*E162</f>
        <v>17494.051379999997</v>
      </c>
      <c r="E162" s="6">
        <v>9118.2000000000007</v>
      </c>
      <c r="F162" s="6">
        <v>22944.3</v>
      </c>
      <c r="G162" s="6">
        <v>7869.34</v>
      </c>
      <c r="H162" s="7">
        <v>0.60580000000000001</v>
      </c>
      <c r="I162" s="8">
        <f>G162*H162</f>
        <v>4767.2461720000001</v>
      </c>
      <c r="J162" s="8">
        <f>G162-I162</f>
        <v>3102.093828</v>
      </c>
      <c r="K162" t="s">
        <v>19</v>
      </c>
    </row>
    <row r="163" spans="1:11" x14ac:dyDescent="0.3">
      <c r="A163">
        <v>10</v>
      </c>
      <c r="B163">
        <v>2011</v>
      </c>
      <c r="C163" t="s">
        <v>62</v>
      </c>
      <c r="D163" s="5">
        <f>H163*F163+(1-H163)*E163</f>
        <v>20421.598299999998</v>
      </c>
      <c r="E163" s="6">
        <v>10805</v>
      </c>
      <c r="F163" s="6">
        <v>26340.7</v>
      </c>
      <c r="G163" s="6">
        <v>7898.8006682341802</v>
      </c>
      <c r="H163" s="7">
        <v>0.61899999999999999</v>
      </c>
      <c r="I163" s="8">
        <f>G163*H163</f>
        <v>4889.3576136369575</v>
      </c>
      <c r="J163" s="8">
        <f>G163-I163</f>
        <v>3009.4430545972227</v>
      </c>
      <c r="K163" t="s">
        <v>19</v>
      </c>
    </row>
    <row r="164" spans="1:11" x14ac:dyDescent="0.3">
      <c r="A164">
        <v>10</v>
      </c>
      <c r="B164">
        <v>2012</v>
      </c>
      <c r="C164" t="s">
        <v>62</v>
      </c>
      <c r="D164" s="5">
        <f>H164*F164+(1-H164)*E164</f>
        <v>23211.25</v>
      </c>
      <c r="E164" s="6">
        <v>12202</v>
      </c>
      <c r="F164" s="6">
        <v>29677</v>
      </c>
      <c r="G164" s="6">
        <v>7919.98</v>
      </c>
      <c r="H164" s="7">
        <v>0.63</v>
      </c>
      <c r="I164" s="8">
        <f>G164*H164</f>
        <v>4989.5873999999994</v>
      </c>
      <c r="J164" s="8">
        <f>G164-I164</f>
        <v>2930.3926000000001</v>
      </c>
      <c r="K164" t="s">
        <v>19</v>
      </c>
    </row>
    <row r="165" spans="1:11" x14ac:dyDescent="0.3">
      <c r="A165">
        <v>10</v>
      </c>
      <c r="B165">
        <v>2013</v>
      </c>
      <c r="C165" t="s">
        <v>62</v>
      </c>
      <c r="D165" s="5">
        <f>H165*F165+(1-H165)*E165</f>
        <v>25740.362219999999</v>
      </c>
      <c r="E165" s="6">
        <v>13597.8</v>
      </c>
      <c r="F165" s="6">
        <v>32538</v>
      </c>
      <c r="G165" s="6">
        <v>7939.49</v>
      </c>
      <c r="H165" s="7">
        <v>0.6411</v>
      </c>
      <c r="I165" s="8">
        <f>G165*H165</f>
        <v>5090.0070390000001</v>
      </c>
      <c r="J165" s="8">
        <f>G165-I165</f>
        <v>2849.4829609999997</v>
      </c>
      <c r="K165" t="s">
        <v>19</v>
      </c>
    </row>
    <row r="166" spans="1:11" x14ac:dyDescent="0.3">
      <c r="A166">
        <v>10</v>
      </c>
      <c r="B166">
        <v>2014</v>
      </c>
      <c r="C166" t="s">
        <v>62</v>
      </c>
      <c r="D166" s="5">
        <f>H166*F166+(1-H166)*E166</f>
        <v>27601.249589999999</v>
      </c>
      <c r="E166" s="6">
        <v>14958.4</v>
      </c>
      <c r="F166" s="6">
        <v>34346.300000000003</v>
      </c>
      <c r="G166" s="6">
        <v>7960.06</v>
      </c>
      <c r="H166" s="7">
        <v>0.6520999999999999</v>
      </c>
      <c r="I166" s="8">
        <f>G166*H166</f>
        <v>5190.7551259999991</v>
      </c>
      <c r="J166" s="8">
        <f>G166-I166</f>
        <v>2769.3048740000013</v>
      </c>
      <c r="K166" t="s">
        <v>19</v>
      </c>
    </row>
    <row r="167" spans="1:11" x14ac:dyDescent="0.3">
      <c r="A167">
        <v>10</v>
      </c>
      <c r="B167">
        <v>2015</v>
      </c>
      <c r="C167" t="s">
        <v>62</v>
      </c>
      <c r="D167" s="5">
        <f>H167*F167+(1-H167)*E167</f>
        <v>30170.555359999998</v>
      </c>
      <c r="E167" s="6">
        <v>16256.7</v>
      </c>
      <c r="F167" s="6">
        <v>37173.5</v>
      </c>
      <c r="G167" s="6">
        <v>7976.3</v>
      </c>
      <c r="H167" s="7">
        <v>0.66520000000000001</v>
      </c>
      <c r="I167" s="8">
        <f>G167*H167</f>
        <v>5305.8347600000006</v>
      </c>
      <c r="J167" s="8">
        <f>G167-I167</f>
        <v>2670.4652399999995</v>
      </c>
      <c r="K167" t="s">
        <v>19</v>
      </c>
    </row>
    <row r="168" spans="1:11" x14ac:dyDescent="0.3">
      <c r="A168">
        <v>10</v>
      </c>
      <c r="B168">
        <v>2016</v>
      </c>
      <c r="C168" t="s">
        <v>62</v>
      </c>
      <c r="D168" s="5">
        <f>H168*F168+(1-H168)*E168</f>
        <v>32873.751199999999</v>
      </c>
      <c r="E168" s="6">
        <v>17605.599999999999</v>
      </c>
      <c r="F168" s="6">
        <v>40151.599999999999</v>
      </c>
      <c r="G168" s="6">
        <v>7999</v>
      </c>
      <c r="H168" s="7">
        <v>0.67720000000000002</v>
      </c>
      <c r="I168" s="8">
        <f>G168*H168</f>
        <v>5416.9228000000003</v>
      </c>
      <c r="J168" s="8">
        <f>G168-I168</f>
        <v>2582.0771999999997</v>
      </c>
      <c r="K168" t="s">
        <v>19</v>
      </c>
    </row>
    <row r="169" spans="1:11" x14ac:dyDescent="0.3">
      <c r="A169">
        <v>10</v>
      </c>
      <c r="B169">
        <v>2017</v>
      </c>
      <c r="C169" t="s">
        <v>62</v>
      </c>
      <c r="D169" s="5">
        <f>H169*F169+(1-H169)*E169</f>
        <v>35979.308880000004</v>
      </c>
      <c r="E169" s="6">
        <v>19158</v>
      </c>
      <c r="F169" s="6">
        <v>43621.8</v>
      </c>
      <c r="G169" s="6">
        <v>8029.3</v>
      </c>
      <c r="H169" s="7">
        <v>0.6876000000000001</v>
      </c>
      <c r="I169" s="8">
        <f>G169*H169</f>
        <v>5520.9466800000009</v>
      </c>
      <c r="J169" s="8">
        <f>G169-I169</f>
        <v>2508.3533199999993</v>
      </c>
      <c r="K169" t="s">
        <v>19</v>
      </c>
    </row>
    <row r="170" spans="1:11" x14ac:dyDescent="0.3">
      <c r="A170">
        <v>10</v>
      </c>
      <c r="B170">
        <v>2018</v>
      </c>
      <c r="C170" t="s">
        <v>62</v>
      </c>
      <c r="D170" s="5">
        <f>H170*F170+(1-H170)*E170</f>
        <v>39190.745890000006</v>
      </c>
      <c r="E170" s="6">
        <v>20845.099999999999</v>
      </c>
      <c r="F170" s="6">
        <v>47200</v>
      </c>
      <c r="G170" s="6">
        <v>8051</v>
      </c>
      <c r="H170" s="7">
        <v>0.69610000000000005</v>
      </c>
      <c r="I170" s="8">
        <f>G170*H170</f>
        <v>5604.3011000000006</v>
      </c>
      <c r="J170" s="8">
        <f>G170-I170</f>
        <v>2446.6988999999994</v>
      </c>
      <c r="K170" t="s">
        <v>19</v>
      </c>
    </row>
    <row r="171" spans="1:11" x14ac:dyDescent="0.3">
      <c r="A171">
        <v>10</v>
      </c>
      <c r="B171">
        <v>2019</v>
      </c>
      <c r="C171" t="s">
        <v>62</v>
      </c>
      <c r="D171" s="5">
        <f>H171*F171+(1-H171)*E171</f>
        <v>42715.012270000007</v>
      </c>
      <c r="E171" s="6">
        <v>22675.4</v>
      </c>
      <c r="F171" s="6">
        <v>51056.1</v>
      </c>
      <c r="G171" s="6">
        <v>8070</v>
      </c>
      <c r="H171" s="6">
        <v>0.70610000000000006</v>
      </c>
      <c r="I171" s="8">
        <f>G171*H171</f>
        <v>5698.2270000000008</v>
      </c>
      <c r="J171" s="8">
        <f>G171-I171</f>
        <v>2371.7729999999992</v>
      </c>
      <c r="K171" t="s">
        <v>19</v>
      </c>
    </row>
    <row r="172" spans="1:11" x14ac:dyDescent="0.3">
      <c r="A172">
        <v>11</v>
      </c>
      <c r="B172">
        <v>2003</v>
      </c>
      <c r="C172" t="s">
        <v>63</v>
      </c>
      <c r="D172" s="5">
        <f>H172*F172+(1-H172)*E172</f>
        <v>9532.3942874245113</v>
      </c>
      <c r="E172" s="6">
        <v>5389</v>
      </c>
      <c r="F172" s="6">
        <v>13179.5</v>
      </c>
      <c r="G172" s="6">
        <v>4857</v>
      </c>
      <c r="H172" s="7">
        <v>0.53185216448552874</v>
      </c>
      <c r="I172" s="8">
        <f>G172*H172</f>
        <v>2583.2059629062132</v>
      </c>
      <c r="J172" s="8">
        <f>G172-I172</f>
        <v>2273.7940370937868</v>
      </c>
      <c r="K172" t="s">
        <v>19</v>
      </c>
    </row>
    <row r="173" spans="1:11" x14ac:dyDescent="0.3">
      <c r="A173">
        <v>11</v>
      </c>
      <c r="B173">
        <v>2004</v>
      </c>
      <c r="C173" t="s">
        <v>63</v>
      </c>
      <c r="D173" s="5">
        <f>H173*F173+(1-H173)*E173</f>
        <v>11370.603414936919</v>
      </c>
      <c r="E173" s="6">
        <v>5944.06</v>
      </c>
      <c r="F173" s="6">
        <v>15881.63</v>
      </c>
      <c r="G173" s="6">
        <v>4925</v>
      </c>
      <c r="H173" s="7">
        <v>0.54606341539600911</v>
      </c>
      <c r="I173" s="8">
        <f>G173*H173</f>
        <v>2689.3623208253448</v>
      </c>
      <c r="J173" s="8">
        <f>G173-I173</f>
        <v>2235.6376791746552</v>
      </c>
      <c r="K173" t="s">
        <v>20</v>
      </c>
    </row>
    <row r="174" spans="1:11" x14ac:dyDescent="0.3">
      <c r="A174">
        <v>11</v>
      </c>
      <c r="B174">
        <v>2005</v>
      </c>
      <c r="C174" t="s">
        <v>63</v>
      </c>
      <c r="D174" s="5">
        <f>H174*F174+(1-H174)*E174</f>
        <v>12056.85476</v>
      </c>
      <c r="E174" s="6">
        <v>6660</v>
      </c>
      <c r="F174" s="6">
        <v>16293.8</v>
      </c>
      <c r="G174" s="6">
        <v>4991</v>
      </c>
      <c r="H174" s="7">
        <v>0.56020000000000003</v>
      </c>
      <c r="I174" s="8">
        <f>G174*H174</f>
        <v>2795.9582</v>
      </c>
      <c r="J174" s="8">
        <f>G174-I174</f>
        <v>2195.0418</v>
      </c>
      <c r="K174" t="s">
        <v>20</v>
      </c>
    </row>
    <row r="175" spans="1:11" x14ac:dyDescent="0.3">
      <c r="A175">
        <v>11</v>
      </c>
      <c r="B175">
        <v>2006</v>
      </c>
      <c r="C175" t="s">
        <v>63</v>
      </c>
      <c r="D175" s="5">
        <f>H175*F175+(1-H175)*E175</f>
        <v>13510.4195</v>
      </c>
      <c r="E175" s="6">
        <v>7334.8</v>
      </c>
      <c r="F175" s="6">
        <v>18265.099999999999</v>
      </c>
      <c r="G175" s="6">
        <v>5072</v>
      </c>
      <c r="H175" s="7">
        <v>0.56500000000000006</v>
      </c>
      <c r="I175" s="8">
        <f>G175*H175</f>
        <v>2865.6800000000003</v>
      </c>
      <c r="J175" s="8">
        <f>G175-I175</f>
        <v>2206.3199999999997</v>
      </c>
      <c r="K175" t="s">
        <v>20</v>
      </c>
    </row>
    <row r="176" spans="1:11" x14ac:dyDescent="0.3">
      <c r="A176">
        <v>11</v>
      </c>
      <c r="B176">
        <v>2007</v>
      </c>
      <c r="C176" t="s">
        <v>63</v>
      </c>
      <c r="D176" s="5">
        <f>H176*F176+(1-H176)*E176</f>
        <v>15305.719200000001</v>
      </c>
      <c r="E176" s="6">
        <v>8265.2000000000007</v>
      </c>
      <c r="F176" s="6">
        <v>20573.8</v>
      </c>
      <c r="G176" s="6">
        <v>5155</v>
      </c>
      <c r="H176" s="7">
        <v>0.57200000000000006</v>
      </c>
      <c r="I176" s="8">
        <f>G176*H176</f>
        <v>2948.6600000000003</v>
      </c>
      <c r="J176" s="8">
        <f>G176-I176</f>
        <v>2206.3399999999997</v>
      </c>
      <c r="K176" t="s">
        <v>20</v>
      </c>
    </row>
    <row r="177" spans="1:11" x14ac:dyDescent="0.3">
      <c r="A177">
        <v>11</v>
      </c>
      <c r="B177">
        <v>2008</v>
      </c>
      <c r="C177" t="s">
        <v>63</v>
      </c>
      <c r="D177" s="5">
        <f>H177*F177+(1-H177)*E177</f>
        <v>17015.928800000002</v>
      </c>
      <c r="E177" s="6">
        <v>9257.9</v>
      </c>
      <c r="F177" s="6">
        <v>22726.7</v>
      </c>
      <c r="G177" s="6">
        <v>5212.3999999999996</v>
      </c>
      <c r="H177" s="7">
        <v>0.57600000000000007</v>
      </c>
      <c r="I177" s="8">
        <f>G177*H177</f>
        <v>3002.3424</v>
      </c>
      <c r="J177" s="8">
        <f>G177-I177</f>
        <v>2210.0575999999996</v>
      </c>
      <c r="K177" t="s">
        <v>20</v>
      </c>
    </row>
    <row r="178" spans="1:11" x14ac:dyDescent="0.3">
      <c r="A178">
        <v>11</v>
      </c>
      <c r="B178">
        <v>2009</v>
      </c>
      <c r="C178" t="s">
        <v>63</v>
      </c>
      <c r="D178" s="5">
        <f>H178*F178+(1-H178)*E178</f>
        <v>18462.726499999997</v>
      </c>
      <c r="E178" s="6">
        <v>10007.299999999999</v>
      </c>
      <c r="F178" s="6">
        <v>24610.799999999999</v>
      </c>
      <c r="G178" s="6">
        <v>5275.5</v>
      </c>
      <c r="H178" s="7">
        <v>0.57899999999999996</v>
      </c>
      <c r="I178" s="8">
        <f>G178*H178</f>
        <v>3054.5144999999998</v>
      </c>
      <c r="J178" s="8">
        <f>G178-I178</f>
        <v>2220.9855000000002</v>
      </c>
      <c r="K178" t="s">
        <v>20</v>
      </c>
    </row>
    <row r="179" spans="1:11" x14ac:dyDescent="0.3">
      <c r="A179">
        <v>11</v>
      </c>
      <c r="B179">
        <v>2010</v>
      </c>
      <c r="C179" t="s">
        <v>63</v>
      </c>
      <c r="D179" s="5">
        <f>H179*F179+(1-H179)*E179</f>
        <v>21196.553680000001</v>
      </c>
      <c r="E179" s="6">
        <v>11302.6</v>
      </c>
      <c r="F179" s="6">
        <v>27359</v>
      </c>
      <c r="G179" s="6">
        <v>5446.51</v>
      </c>
      <c r="H179" s="7">
        <v>0.61619999999999997</v>
      </c>
      <c r="I179" s="8">
        <f>G179*H179</f>
        <v>3356.1394620000001</v>
      </c>
      <c r="J179" s="8">
        <f>G179-I179</f>
        <v>2090.3705380000001</v>
      </c>
      <c r="K179" t="s">
        <v>20</v>
      </c>
    </row>
    <row r="180" spans="1:11" x14ac:dyDescent="0.3">
      <c r="A180">
        <v>11</v>
      </c>
      <c r="B180">
        <v>2011</v>
      </c>
      <c r="C180" t="s">
        <v>63</v>
      </c>
      <c r="D180" s="5">
        <f>H180*F180+(1-H180)*E180</f>
        <v>24222.400000000001</v>
      </c>
      <c r="E180" s="6">
        <v>13070.7</v>
      </c>
      <c r="F180" s="6">
        <v>30970.7</v>
      </c>
      <c r="G180" s="6">
        <v>5463</v>
      </c>
      <c r="H180" s="7">
        <v>0.623</v>
      </c>
      <c r="I180" s="8">
        <f>G180*H180</f>
        <v>3403.4490000000001</v>
      </c>
      <c r="J180" s="8">
        <f>G180-I180</f>
        <v>2059.5509999999999</v>
      </c>
      <c r="K180" t="s">
        <v>20</v>
      </c>
    </row>
    <row r="181" spans="1:11" x14ac:dyDescent="0.3">
      <c r="A181">
        <v>11</v>
      </c>
      <c r="B181">
        <v>2012</v>
      </c>
      <c r="C181" t="s">
        <v>63</v>
      </c>
      <c r="D181" s="5">
        <f>H181*F181+(1-H181)*E181</f>
        <v>27190.888800000004</v>
      </c>
      <c r="E181" s="6">
        <v>14551.9</v>
      </c>
      <c r="F181" s="6">
        <v>34550.300000000003</v>
      </c>
      <c r="G181" s="6">
        <v>5477</v>
      </c>
      <c r="H181" s="7">
        <v>0.63200000000000001</v>
      </c>
      <c r="I181" s="8">
        <f>G181*H181</f>
        <v>3461.4639999999999</v>
      </c>
      <c r="J181" s="8">
        <f>G181-I181</f>
        <v>2015.5360000000001</v>
      </c>
      <c r="K181" t="s">
        <v>20</v>
      </c>
    </row>
    <row r="182" spans="1:11" x14ac:dyDescent="0.3">
      <c r="A182">
        <v>11</v>
      </c>
      <c r="B182">
        <v>2013</v>
      </c>
      <c r="C182" t="s">
        <v>63</v>
      </c>
      <c r="D182" s="5">
        <f>H182*F182+(1-H182)*E182</f>
        <v>30022.799999999999</v>
      </c>
      <c r="E182" s="6">
        <v>16106</v>
      </c>
      <c r="F182" s="6">
        <v>37851</v>
      </c>
      <c r="G182" s="6">
        <v>5498</v>
      </c>
      <c r="H182" s="7">
        <v>0.64</v>
      </c>
      <c r="I182" s="8">
        <f>G182*H182</f>
        <v>3518.7200000000003</v>
      </c>
      <c r="J182" s="8">
        <f>G182-I182</f>
        <v>1979.2799999999997</v>
      </c>
      <c r="K182" t="s">
        <v>20</v>
      </c>
    </row>
    <row r="183" spans="1:11" x14ac:dyDescent="0.3">
      <c r="A183">
        <v>11</v>
      </c>
      <c r="B183">
        <v>2014</v>
      </c>
      <c r="C183" t="s">
        <v>63</v>
      </c>
      <c r="D183" s="5">
        <f>H183*F183+(1-H183)*E183</f>
        <v>33008.584779999997</v>
      </c>
      <c r="E183" s="6">
        <v>19373.3</v>
      </c>
      <c r="F183" s="6">
        <v>40392.699999999997</v>
      </c>
      <c r="G183" s="6">
        <v>5508</v>
      </c>
      <c r="H183" s="7">
        <v>0.64870000000000005</v>
      </c>
      <c r="I183" s="8">
        <f>G183*H183</f>
        <v>3573.0396000000005</v>
      </c>
      <c r="J183" s="8">
        <f>G183-I183</f>
        <v>1934.9603999999995</v>
      </c>
      <c r="K183" t="s">
        <v>20</v>
      </c>
    </row>
    <row r="184" spans="1:11" x14ac:dyDescent="0.3">
      <c r="A184">
        <v>11</v>
      </c>
      <c r="B184">
        <v>2015</v>
      </c>
      <c r="C184" t="s">
        <v>63</v>
      </c>
      <c r="D184" s="5">
        <f>H184*F184+(1-H184)*E184</f>
        <v>35988.890999999996</v>
      </c>
      <c r="E184" s="6">
        <v>21125</v>
      </c>
      <c r="F184" s="6">
        <v>43714.5</v>
      </c>
      <c r="G184" s="6">
        <v>5539</v>
      </c>
      <c r="H184" s="7">
        <v>0.65800000000000003</v>
      </c>
      <c r="I184" s="8">
        <f>G184*H184</f>
        <v>3644.6620000000003</v>
      </c>
      <c r="J184" s="8">
        <f>G184-I184</f>
        <v>1894.3379999999997</v>
      </c>
      <c r="K184" t="s">
        <v>20</v>
      </c>
    </row>
    <row r="185" spans="1:11" x14ac:dyDescent="0.3">
      <c r="A185">
        <v>11</v>
      </c>
      <c r="B185">
        <v>2016</v>
      </c>
      <c r="C185" t="s">
        <v>63</v>
      </c>
      <c r="D185" s="5">
        <f>H185*F185+(1-H185)*E185</f>
        <v>39194.736999999994</v>
      </c>
      <c r="E185" s="6">
        <v>22866.1</v>
      </c>
      <c r="F185" s="6">
        <v>47237.2</v>
      </c>
      <c r="G185" s="6">
        <v>5590</v>
      </c>
      <c r="H185" s="7">
        <v>0.67</v>
      </c>
      <c r="I185" s="8">
        <f>G185*H185</f>
        <v>3745.3</v>
      </c>
      <c r="J185" s="8">
        <f>G185-I185</f>
        <v>1844.6999999999998</v>
      </c>
      <c r="K185" t="s">
        <v>20</v>
      </c>
    </row>
    <row r="186" spans="1:11" x14ac:dyDescent="0.3">
      <c r="A186">
        <v>11</v>
      </c>
      <c r="B186">
        <v>2017</v>
      </c>
      <c r="C186" t="s">
        <v>63</v>
      </c>
      <c r="D186" s="5">
        <f>H186*F186+(1-H186)*E186</f>
        <v>42843.131999999998</v>
      </c>
      <c r="E186" s="6">
        <v>24955.8</v>
      </c>
      <c r="F186" s="6">
        <v>51260.7</v>
      </c>
      <c r="G186" s="6">
        <v>5657</v>
      </c>
      <c r="H186" s="7">
        <v>0.68</v>
      </c>
      <c r="I186" s="8">
        <f>G186*H186</f>
        <v>3846.76</v>
      </c>
      <c r="J186" s="8">
        <f>G186-I186</f>
        <v>1810.2399999999998</v>
      </c>
      <c r="K186" t="s">
        <v>20</v>
      </c>
    </row>
    <row r="187" spans="1:11" x14ac:dyDescent="0.3">
      <c r="A187">
        <v>11</v>
      </c>
      <c r="B187">
        <v>2018</v>
      </c>
      <c r="C187" t="s">
        <v>63</v>
      </c>
      <c r="D187" s="5">
        <f>H187*F187+(1-H187)*E187</f>
        <v>46781.739100000006</v>
      </c>
      <c r="E187" s="6">
        <v>27302.400000000001</v>
      </c>
      <c r="F187" s="6">
        <v>55574.3</v>
      </c>
      <c r="G187" s="6">
        <v>5737</v>
      </c>
      <c r="H187" s="7">
        <v>0.68900000000000006</v>
      </c>
      <c r="I187" s="8">
        <f>G187*H187</f>
        <v>3952.7930000000001</v>
      </c>
      <c r="J187" s="8">
        <f>G187-I187</f>
        <v>1784.2069999999999</v>
      </c>
      <c r="K187" t="s">
        <v>20</v>
      </c>
    </row>
    <row r="188" spans="1:11" x14ac:dyDescent="0.3">
      <c r="A188">
        <v>11</v>
      </c>
      <c r="B188">
        <v>2019</v>
      </c>
      <c r="C188" t="s">
        <v>63</v>
      </c>
      <c r="D188" s="5">
        <f>H188*F188+(1-H188)*E188</f>
        <v>51090.350000000006</v>
      </c>
      <c r="E188" s="6">
        <v>29875.8</v>
      </c>
      <c r="F188" s="6">
        <v>60182.3</v>
      </c>
      <c r="G188" s="6">
        <v>5850</v>
      </c>
      <c r="H188" s="6">
        <v>0.70000000000000007</v>
      </c>
      <c r="I188" s="8">
        <f>G188*H188</f>
        <v>4095.0000000000005</v>
      </c>
      <c r="J188" s="8">
        <f>G188-I188</f>
        <v>1754.9999999999995</v>
      </c>
      <c r="K188" t="s">
        <v>20</v>
      </c>
    </row>
    <row r="189" spans="1:11" x14ac:dyDescent="0.3">
      <c r="A189">
        <v>12</v>
      </c>
      <c r="B189">
        <v>2003</v>
      </c>
      <c r="C189" t="s">
        <v>64</v>
      </c>
      <c r="D189" s="5">
        <f>H189*F189+(1-H189)*E189</f>
        <v>3632.8275993069333</v>
      </c>
      <c r="E189" s="6">
        <v>2127.5</v>
      </c>
      <c r="F189" s="6">
        <v>6778</v>
      </c>
      <c r="G189" s="6">
        <v>6163</v>
      </c>
      <c r="H189" s="7">
        <v>0.32369155989827614</v>
      </c>
      <c r="I189" s="8">
        <f>G189*H189</f>
        <v>1994.9110836530758</v>
      </c>
      <c r="J189" s="8">
        <f>G189-I189</f>
        <v>4168.0889163469237</v>
      </c>
      <c r="K189" t="s">
        <v>21</v>
      </c>
    </row>
    <row r="190" spans="1:11" x14ac:dyDescent="0.3">
      <c r="A190">
        <v>12</v>
      </c>
      <c r="B190">
        <v>2004</v>
      </c>
      <c r="C190" t="s">
        <v>64</v>
      </c>
      <c r="D190" s="5">
        <f>H190*F190+(1-H190)*E190</f>
        <v>4362.8043777568018</v>
      </c>
      <c r="E190" s="6">
        <v>2499.33</v>
      </c>
      <c r="F190" s="6">
        <v>7993.55</v>
      </c>
      <c r="G190" s="6">
        <v>6228</v>
      </c>
      <c r="H190" s="7">
        <v>0.33916996002286059</v>
      </c>
      <c r="I190" s="8">
        <f>G190*H190</f>
        <v>2112.3505110223759</v>
      </c>
      <c r="J190" s="8">
        <f>G190-I190</f>
        <v>4115.6494889776241</v>
      </c>
      <c r="K190" t="s">
        <v>21</v>
      </c>
    </row>
    <row r="191" spans="1:11" x14ac:dyDescent="0.3">
      <c r="A191">
        <v>12</v>
      </c>
      <c r="B191">
        <v>2005</v>
      </c>
      <c r="C191" t="s">
        <v>64</v>
      </c>
      <c r="D191" s="5">
        <f>H191*F191+(1-H191)*E191</f>
        <v>4710.5434999999998</v>
      </c>
      <c r="E191" s="6">
        <v>2641</v>
      </c>
      <c r="F191" s="6">
        <v>8470.7000000000007</v>
      </c>
      <c r="G191" s="6">
        <v>6120</v>
      </c>
      <c r="H191" s="7">
        <v>0.35499999999999998</v>
      </c>
      <c r="I191" s="8">
        <f>G191*H191</f>
        <v>2172.6</v>
      </c>
      <c r="J191" s="8">
        <f>G191-I191</f>
        <v>3947.4</v>
      </c>
      <c r="K191" t="s">
        <v>21</v>
      </c>
    </row>
    <row r="192" spans="1:11" x14ac:dyDescent="0.3">
      <c r="A192">
        <v>12</v>
      </c>
      <c r="B192">
        <v>2006</v>
      </c>
      <c r="C192" t="s">
        <v>64</v>
      </c>
      <c r="D192" s="5">
        <f>H192*F192+(1-H192)*E192</f>
        <v>5492.6419999999998</v>
      </c>
      <c r="E192" s="6">
        <v>2969.1</v>
      </c>
      <c r="F192" s="6">
        <v>9771.1</v>
      </c>
      <c r="G192" s="6">
        <v>6110</v>
      </c>
      <c r="H192" s="7">
        <v>0.371</v>
      </c>
      <c r="I192" s="8">
        <f>G192*H192</f>
        <v>2266.81</v>
      </c>
      <c r="J192" s="8">
        <f>G192-I192</f>
        <v>3843.19</v>
      </c>
      <c r="K192" t="s">
        <v>21</v>
      </c>
    </row>
    <row r="193" spans="1:11" x14ac:dyDescent="0.3">
      <c r="A193">
        <v>12</v>
      </c>
      <c r="B193">
        <v>2007</v>
      </c>
      <c r="C193" t="s">
        <v>64</v>
      </c>
      <c r="D193" s="5">
        <f>H193*F193+(1-H193)*E193</f>
        <v>6620.2950999999994</v>
      </c>
      <c r="E193" s="6">
        <v>3556.3</v>
      </c>
      <c r="F193" s="6">
        <v>11473.6</v>
      </c>
      <c r="G193" s="6">
        <v>6118</v>
      </c>
      <c r="H193" s="7">
        <v>0.38700000000000001</v>
      </c>
      <c r="I193" s="8">
        <f>G193*H193</f>
        <v>2367.6660000000002</v>
      </c>
      <c r="J193" s="8">
        <f>G193-I193</f>
        <v>3750.3339999999998</v>
      </c>
      <c r="K193" t="s">
        <v>21</v>
      </c>
    </row>
    <row r="194" spans="1:11" x14ac:dyDescent="0.3">
      <c r="A194">
        <v>12</v>
      </c>
      <c r="B194">
        <v>2008</v>
      </c>
      <c r="C194" t="s">
        <v>64</v>
      </c>
      <c r="D194" s="5">
        <f>H194*F194+(1-H194)*E194</f>
        <v>7761.5995000000003</v>
      </c>
      <c r="E194" s="6">
        <v>4202.5</v>
      </c>
      <c r="F194" s="6">
        <v>12990.4</v>
      </c>
      <c r="G194" s="6">
        <v>6135</v>
      </c>
      <c r="H194" s="7">
        <v>0.40500000000000003</v>
      </c>
      <c r="I194" s="8">
        <f>G194*H194</f>
        <v>2484.6750000000002</v>
      </c>
      <c r="J194" s="8">
        <f>G194-I194</f>
        <v>3650.3249999999998</v>
      </c>
      <c r="K194" t="s">
        <v>21</v>
      </c>
    </row>
    <row r="195" spans="1:11" x14ac:dyDescent="0.3">
      <c r="A195">
        <v>12</v>
      </c>
      <c r="B195">
        <v>2009</v>
      </c>
      <c r="C195" t="s">
        <v>64</v>
      </c>
      <c r="D195" s="5">
        <f>H195*F195+(1-H195)*E195</f>
        <v>8538.0694000000003</v>
      </c>
      <c r="E195" s="6">
        <v>4504.3</v>
      </c>
      <c r="F195" s="6">
        <v>14085.7</v>
      </c>
      <c r="G195" s="6">
        <v>6131</v>
      </c>
      <c r="H195" s="7">
        <v>0.42100000000000004</v>
      </c>
      <c r="I195" s="8">
        <f>G195*H195</f>
        <v>2581.1510000000003</v>
      </c>
      <c r="J195" s="8">
        <f>G195-I195</f>
        <v>3549.8489999999997</v>
      </c>
      <c r="K195" t="s">
        <v>21</v>
      </c>
    </row>
    <row r="196" spans="1:11" x14ac:dyDescent="0.3">
      <c r="A196">
        <v>12</v>
      </c>
      <c r="B196">
        <v>2010</v>
      </c>
      <c r="C196" t="s">
        <v>64</v>
      </c>
      <c r="D196" s="5">
        <f>H196*F196+(1-H196)*E196</f>
        <v>9802.5403000000006</v>
      </c>
      <c r="E196" s="6">
        <v>5285.2</v>
      </c>
      <c r="F196" s="6">
        <v>15788.2</v>
      </c>
      <c r="G196" s="6">
        <v>5956.7</v>
      </c>
      <c r="H196" s="7">
        <v>0.43009999999999998</v>
      </c>
      <c r="I196" s="8">
        <f>G196*H196</f>
        <v>2561.97667</v>
      </c>
      <c r="J196" s="8">
        <f>G196-I196</f>
        <v>3394.7233299999998</v>
      </c>
      <c r="K196" t="s">
        <v>21</v>
      </c>
    </row>
    <row r="197" spans="1:11" x14ac:dyDescent="0.3">
      <c r="A197">
        <v>12</v>
      </c>
      <c r="B197">
        <v>2011</v>
      </c>
      <c r="C197" t="s">
        <v>64</v>
      </c>
      <c r="D197" s="5">
        <f>H197*F197+(1-H197)*E197</f>
        <v>11775.707199999999</v>
      </c>
      <c r="E197" s="6">
        <v>6232.2</v>
      </c>
      <c r="F197" s="6">
        <v>18606.099999999999</v>
      </c>
      <c r="G197" s="6">
        <v>5968</v>
      </c>
      <c r="H197" s="7">
        <v>0.44799999999999995</v>
      </c>
      <c r="I197" s="8">
        <f>G197*H197</f>
        <v>2673.6639999999998</v>
      </c>
      <c r="J197" s="8">
        <f>G197-I197</f>
        <v>3294.3360000000002</v>
      </c>
      <c r="K197" t="s">
        <v>21</v>
      </c>
    </row>
    <row r="198" spans="1:11" x14ac:dyDescent="0.3">
      <c r="A198">
        <v>12</v>
      </c>
      <c r="B198">
        <v>2012</v>
      </c>
      <c r="C198" t="s">
        <v>64</v>
      </c>
      <c r="D198" s="5">
        <f>H198*F198+(1-H198)*E198</f>
        <v>13607.120500000001</v>
      </c>
      <c r="E198" s="6">
        <v>7160.5</v>
      </c>
      <c r="F198" s="6">
        <v>21024.2</v>
      </c>
      <c r="G198" s="6">
        <v>5988</v>
      </c>
      <c r="H198" s="7">
        <v>0.46500000000000002</v>
      </c>
      <c r="I198" s="8">
        <f>G198*H198</f>
        <v>2784.42</v>
      </c>
      <c r="J198" s="8">
        <f>G198-I198</f>
        <v>3203.58</v>
      </c>
      <c r="K198" t="s">
        <v>21</v>
      </c>
    </row>
    <row r="199" spans="1:11" x14ac:dyDescent="0.3">
      <c r="A199">
        <v>12</v>
      </c>
      <c r="B199">
        <v>2013</v>
      </c>
      <c r="C199" t="s">
        <v>64</v>
      </c>
      <c r="D199" s="5">
        <f>H199*F199+(1-H199)*E199</f>
        <v>15284.70118</v>
      </c>
      <c r="E199" s="6">
        <v>8097.9</v>
      </c>
      <c r="F199" s="6">
        <v>23114.2</v>
      </c>
      <c r="G199" s="6">
        <v>6029.8</v>
      </c>
      <c r="H199" s="7">
        <v>0.47860000000000003</v>
      </c>
      <c r="I199" s="8">
        <f>G199*H199</f>
        <v>2885.8622800000003</v>
      </c>
      <c r="J199" s="8">
        <f>G199-I199</f>
        <v>3143.9377199999999</v>
      </c>
      <c r="K199" t="s">
        <v>21</v>
      </c>
    </row>
    <row r="200" spans="1:11" x14ac:dyDescent="0.3">
      <c r="A200">
        <v>12</v>
      </c>
      <c r="B200">
        <v>2014</v>
      </c>
      <c r="C200" t="s">
        <v>64</v>
      </c>
      <c r="D200" s="5">
        <f>H200*F200+(1-H200)*E200</f>
        <v>17250.612150000001</v>
      </c>
      <c r="E200" s="6">
        <v>9916.4</v>
      </c>
      <c r="F200" s="6">
        <v>24838.5</v>
      </c>
      <c r="G200" s="6">
        <v>6082.9</v>
      </c>
      <c r="H200" s="7">
        <v>0.49149999999999999</v>
      </c>
      <c r="I200" s="8">
        <f>G200*H200</f>
        <v>2989.7453499999997</v>
      </c>
      <c r="J200" s="8">
        <f>G200-I200</f>
        <v>3093.1546499999999</v>
      </c>
      <c r="K200" t="s">
        <v>21</v>
      </c>
    </row>
    <row r="201" spans="1:11" x14ac:dyDescent="0.3">
      <c r="A201">
        <v>12</v>
      </c>
      <c r="B201">
        <v>2015</v>
      </c>
      <c r="C201" t="s">
        <v>64</v>
      </c>
      <c r="D201" s="5">
        <f>H201*F201+(1-H201)*E201</f>
        <v>18958.825499999999</v>
      </c>
      <c r="E201" s="6">
        <v>10820.7</v>
      </c>
      <c r="F201" s="6">
        <v>26935.8</v>
      </c>
      <c r="G201" s="6">
        <v>6143.6</v>
      </c>
      <c r="H201" s="7">
        <v>0.505</v>
      </c>
      <c r="I201" s="8">
        <f>G201*H201</f>
        <v>3102.518</v>
      </c>
      <c r="J201" s="8">
        <f>G201-I201</f>
        <v>3041.0820000000003</v>
      </c>
      <c r="K201" t="s">
        <v>21</v>
      </c>
    </row>
    <row r="202" spans="1:11" x14ac:dyDescent="0.3">
      <c r="A202">
        <v>12</v>
      </c>
      <c r="B202">
        <v>2016</v>
      </c>
      <c r="C202" t="s">
        <v>64</v>
      </c>
      <c r="D202" s="5">
        <f>H202*F202+(1-H202)*E202</f>
        <v>20785.21645</v>
      </c>
      <c r="E202" s="6">
        <v>11720.5</v>
      </c>
      <c r="F202" s="6">
        <v>29156</v>
      </c>
      <c r="G202" s="6">
        <v>6196</v>
      </c>
      <c r="H202" s="7">
        <v>0.51990000000000003</v>
      </c>
      <c r="I202" s="8">
        <f>G202*H202</f>
        <v>3221.3004000000001</v>
      </c>
      <c r="J202" s="8">
        <f>G202-I202</f>
        <v>2974.6995999999999</v>
      </c>
      <c r="K202" t="s">
        <v>21</v>
      </c>
    </row>
    <row r="203" spans="1:11" x14ac:dyDescent="0.3">
      <c r="A203">
        <v>12</v>
      </c>
      <c r="B203">
        <v>2017</v>
      </c>
      <c r="C203" t="s">
        <v>64</v>
      </c>
      <c r="D203" s="5">
        <f>H203*F203+(1-H203)*E203</f>
        <v>22858.235290000001</v>
      </c>
      <c r="E203" s="6">
        <v>12758.2</v>
      </c>
      <c r="F203" s="6">
        <v>31640.3</v>
      </c>
      <c r="G203" s="6">
        <v>6255</v>
      </c>
      <c r="H203" s="7">
        <v>0.53490000000000004</v>
      </c>
      <c r="I203" s="8">
        <f>G203*H203</f>
        <v>3345.7995000000001</v>
      </c>
      <c r="J203" s="8">
        <f>G203-I203</f>
        <v>2909.2004999999999</v>
      </c>
      <c r="K203" t="s">
        <v>21</v>
      </c>
    </row>
    <row r="204" spans="1:11" x14ac:dyDescent="0.3">
      <c r="A204">
        <v>12</v>
      </c>
      <c r="B204">
        <v>2018</v>
      </c>
      <c r="C204" t="s">
        <v>64</v>
      </c>
      <c r="D204" s="5">
        <f>H204*F204+(1-H204)*E204</f>
        <v>25151.173989999996</v>
      </c>
      <c r="E204" s="6">
        <v>13996</v>
      </c>
      <c r="F204" s="6">
        <v>34393.1</v>
      </c>
      <c r="G204" s="6">
        <v>6324</v>
      </c>
      <c r="H204" s="7">
        <v>0.54689999999999994</v>
      </c>
      <c r="I204" s="8">
        <f>G204*H204</f>
        <v>3458.5955999999996</v>
      </c>
      <c r="J204" s="8">
        <f>G204-I204</f>
        <v>2865.4044000000004</v>
      </c>
      <c r="K204" t="s">
        <v>21</v>
      </c>
    </row>
    <row r="205" spans="1:11" x14ac:dyDescent="0.3">
      <c r="A205">
        <v>12</v>
      </c>
      <c r="B205">
        <v>2019</v>
      </c>
      <c r="C205" t="s">
        <v>64</v>
      </c>
      <c r="D205" s="5">
        <f>H205*F205+(1-H205)*E205</f>
        <v>27763.404399999999</v>
      </c>
      <c r="E205" s="6">
        <v>15416</v>
      </c>
      <c r="F205" s="6">
        <v>37540</v>
      </c>
      <c r="G205" s="6">
        <v>6365.9</v>
      </c>
      <c r="H205" s="6">
        <v>0.55810000000000004</v>
      </c>
      <c r="I205" s="8">
        <f>G205*H205</f>
        <v>3552.80879</v>
      </c>
      <c r="J205" s="8">
        <f>G205-I205</f>
        <v>2813.0912099999996</v>
      </c>
      <c r="K205" t="s">
        <v>21</v>
      </c>
    </row>
    <row r="206" spans="1:11" x14ac:dyDescent="0.3">
      <c r="A206">
        <v>13</v>
      </c>
      <c r="B206">
        <v>2003</v>
      </c>
      <c r="C206" t="s">
        <v>65</v>
      </c>
      <c r="D206" s="5">
        <f>H206*F206+(1-H206)*E206</f>
        <v>6636.9141370885782</v>
      </c>
      <c r="E206" s="6">
        <v>3733.9</v>
      </c>
      <c r="F206" s="6">
        <v>9999.5</v>
      </c>
      <c r="G206" s="6">
        <v>3502</v>
      </c>
      <c r="H206" s="7">
        <v>0.46332580073553664</v>
      </c>
      <c r="I206" s="8">
        <f>G206*H206</f>
        <v>1622.5669541758493</v>
      </c>
      <c r="J206" s="8">
        <f>G206-I206</f>
        <v>1879.4330458241507</v>
      </c>
      <c r="K206" t="s">
        <v>22</v>
      </c>
    </row>
    <row r="207" spans="1:11" x14ac:dyDescent="0.3">
      <c r="A207">
        <v>13</v>
      </c>
      <c r="B207">
        <v>2004</v>
      </c>
      <c r="C207" t="s">
        <v>65</v>
      </c>
      <c r="D207" s="5">
        <f>H207*F207+(1-H207)*E207</f>
        <v>7932.1873991480534</v>
      </c>
      <c r="E207" s="6">
        <v>4089.38</v>
      </c>
      <c r="F207" s="6">
        <v>12117.93</v>
      </c>
      <c r="G207" s="6">
        <v>3529</v>
      </c>
      <c r="H207" s="7">
        <v>0.47864276851337456</v>
      </c>
      <c r="I207" s="8">
        <f>G207*H207</f>
        <v>1689.1303300836989</v>
      </c>
      <c r="J207" s="8">
        <f>G207-I207</f>
        <v>1839.8696699163011</v>
      </c>
      <c r="K207" t="s">
        <v>22</v>
      </c>
    </row>
    <row r="208" spans="1:11" x14ac:dyDescent="0.3">
      <c r="A208">
        <v>13</v>
      </c>
      <c r="B208">
        <v>2005</v>
      </c>
      <c r="C208" t="s">
        <v>65</v>
      </c>
      <c r="D208" s="5">
        <f>H208*F208+(1-H208)*E208</f>
        <v>8173.3356999999996</v>
      </c>
      <c r="E208" s="6">
        <v>4450.3999999999996</v>
      </c>
      <c r="F208" s="6">
        <v>12321.3</v>
      </c>
      <c r="G208" s="6">
        <v>3557</v>
      </c>
      <c r="H208" s="7">
        <v>0.47299999999999998</v>
      </c>
      <c r="I208" s="8">
        <f>G208*H208</f>
        <v>1682.461</v>
      </c>
      <c r="J208" s="8">
        <f>G208-I208</f>
        <v>1874.539</v>
      </c>
      <c r="K208" t="s">
        <v>22</v>
      </c>
    </row>
    <row r="209" spans="1:11" x14ac:dyDescent="0.3">
      <c r="A209">
        <v>13</v>
      </c>
      <c r="B209">
        <v>2006</v>
      </c>
      <c r="C209" t="s">
        <v>65</v>
      </c>
      <c r="D209" s="5">
        <f>H209*F209+(1-H209)*E209</f>
        <v>9115.68</v>
      </c>
      <c r="E209" s="6">
        <v>4834.8</v>
      </c>
      <c r="F209" s="6">
        <v>13753.3</v>
      </c>
      <c r="G209" s="6">
        <v>3585</v>
      </c>
      <c r="H209" s="7">
        <v>0.48</v>
      </c>
      <c r="I209" s="8">
        <f>G209*H209</f>
        <v>1720.8</v>
      </c>
      <c r="J209" s="8">
        <f>G209-I209</f>
        <v>1864.2</v>
      </c>
      <c r="K209" t="s">
        <v>22</v>
      </c>
    </row>
    <row r="210" spans="1:11" x14ac:dyDescent="0.3">
      <c r="A210">
        <v>13</v>
      </c>
      <c r="B210">
        <v>2007</v>
      </c>
      <c r="C210" t="s">
        <v>65</v>
      </c>
      <c r="D210" s="5">
        <f>H210*F210+(1-H210)*E210</f>
        <v>10355.7521</v>
      </c>
      <c r="E210" s="6">
        <v>5467.1</v>
      </c>
      <c r="F210" s="6">
        <v>15505.4</v>
      </c>
      <c r="G210" s="6">
        <v>3612</v>
      </c>
      <c r="H210" s="7">
        <v>0.48700000000000004</v>
      </c>
      <c r="I210" s="8">
        <f>G210*H210</f>
        <v>1759.0440000000001</v>
      </c>
      <c r="J210" s="8">
        <f>G210-I210</f>
        <v>1852.9559999999999</v>
      </c>
      <c r="K210" t="s">
        <v>22</v>
      </c>
    </row>
    <row r="211" spans="1:11" x14ac:dyDescent="0.3">
      <c r="A211">
        <v>13</v>
      </c>
      <c r="B211">
        <v>2008</v>
      </c>
      <c r="C211" t="s">
        <v>65</v>
      </c>
      <c r="D211" s="5">
        <f>H211*F211+(1-H211)*E211</f>
        <v>12067.034600000001</v>
      </c>
      <c r="E211" s="6">
        <v>6196.1</v>
      </c>
      <c r="F211" s="6">
        <v>17961.5</v>
      </c>
      <c r="G211" s="6">
        <v>3639</v>
      </c>
      <c r="H211" s="7">
        <v>0.499</v>
      </c>
      <c r="I211" s="8">
        <f>G211*H211</f>
        <v>1815.8610000000001</v>
      </c>
      <c r="J211" s="8">
        <f>G211-I211</f>
        <v>1823.1389999999999</v>
      </c>
      <c r="K211" t="s">
        <v>22</v>
      </c>
    </row>
    <row r="212" spans="1:11" x14ac:dyDescent="0.3">
      <c r="A212">
        <v>13</v>
      </c>
      <c r="B212">
        <v>2009</v>
      </c>
      <c r="C212" t="s">
        <v>65</v>
      </c>
      <c r="D212" s="5">
        <f>H212*F212+(1-H212)*E212</f>
        <v>13309.0524</v>
      </c>
      <c r="E212" s="6">
        <v>6680.2</v>
      </c>
      <c r="F212" s="6">
        <v>19576.8</v>
      </c>
      <c r="G212" s="6">
        <v>3666</v>
      </c>
      <c r="H212" s="7">
        <v>0.51400000000000001</v>
      </c>
      <c r="I212" s="8">
        <f>G212*H212</f>
        <v>1884.3240000000001</v>
      </c>
      <c r="J212" s="8">
        <f>G212-I212</f>
        <v>1781.6759999999999</v>
      </c>
      <c r="K212" t="s">
        <v>22</v>
      </c>
    </row>
    <row r="213" spans="1:11" x14ac:dyDescent="0.3">
      <c r="A213">
        <v>13</v>
      </c>
      <c r="B213">
        <v>2010</v>
      </c>
      <c r="C213" t="s">
        <v>65</v>
      </c>
      <c r="D213" s="5">
        <f>H213*F213+(1-H213)*E213</f>
        <v>15623.2624</v>
      </c>
      <c r="E213" s="6">
        <v>7426.9</v>
      </c>
      <c r="F213" s="6">
        <v>21781.3</v>
      </c>
      <c r="G213" s="6">
        <v>3693</v>
      </c>
      <c r="H213" s="7">
        <v>0.57100000000000006</v>
      </c>
      <c r="I213" s="8">
        <f>G213*H213</f>
        <v>2108.7030000000004</v>
      </c>
      <c r="J213" s="8">
        <f>G213-I213</f>
        <v>1584.2969999999996</v>
      </c>
      <c r="K213" t="s">
        <v>22</v>
      </c>
    </row>
    <row r="214" spans="1:11" x14ac:dyDescent="0.3">
      <c r="A214">
        <v>13</v>
      </c>
      <c r="B214">
        <v>2011</v>
      </c>
      <c r="C214" t="s">
        <v>65</v>
      </c>
      <c r="D214" s="5">
        <f>H214*F214+(1-H214)*E214</f>
        <v>18149.432800000002</v>
      </c>
      <c r="E214" s="6">
        <v>8778.6</v>
      </c>
      <c r="F214" s="6">
        <v>24907.4</v>
      </c>
      <c r="G214" s="6">
        <v>3720</v>
      </c>
      <c r="H214" s="7">
        <v>0.58100000000000007</v>
      </c>
      <c r="I214" s="8">
        <f>G214*H214</f>
        <v>2161.3200000000002</v>
      </c>
      <c r="J214" s="8">
        <f>G214-I214</f>
        <v>1558.6799999999998</v>
      </c>
      <c r="K214" t="s">
        <v>22</v>
      </c>
    </row>
    <row r="215" spans="1:11" x14ac:dyDescent="0.3">
      <c r="A215">
        <v>13</v>
      </c>
      <c r="B215">
        <v>2012</v>
      </c>
      <c r="C215" t="s">
        <v>65</v>
      </c>
      <c r="D215" s="5">
        <f>H215*F215+(1-H215)*E215</f>
        <v>20747.648000000001</v>
      </c>
      <c r="E215" s="6">
        <v>9967.2000000000007</v>
      </c>
      <c r="F215" s="6">
        <v>28055.200000000001</v>
      </c>
      <c r="G215" s="6">
        <v>3748</v>
      </c>
      <c r="H215" s="7">
        <v>0.59599999999999997</v>
      </c>
      <c r="I215" s="8">
        <f>G215*H215</f>
        <v>2233.808</v>
      </c>
      <c r="J215" s="8">
        <f>G215-I215</f>
        <v>1514.192</v>
      </c>
      <c r="K215" t="s">
        <v>22</v>
      </c>
    </row>
    <row r="216" spans="1:11" x14ac:dyDescent="0.3">
      <c r="A216">
        <v>13</v>
      </c>
      <c r="B216">
        <v>2013</v>
      </c>
      <c r="C216" t="s">
        <v>65</v>
      </c>
      <c r="D216" s="5">
        <f>H216*F216+(1-H216)*E216</f>
        <v>23114.68794</v>
      </c>
      <c r="E216" s="6">
        <v>11184.2</v>
      </c>
      <c r="F216" s="6">
        <v>30816.400000000001</v>
      </c>
      <c r="G216" s="6">
        <v>3774</v>
      </c>
      <c r="H216" s="7">
        <v>0.60770000000000002</v>
      </c>
      <c r="I216" s="8">
        <f>G216*H216</f>
        <v>2293.4598000000001</v>
      </c>
      <c r="J216" s="8">
        <f>G216-I216</f>
        <v>1480.5401999999999</v>
      </c>
      <c r="K216" t="s">
        <v>22</v>
      </c>
    </row>
    <row r="217" spans="1:11" x14ac:dyDescent="0.3">
      <c r="A217">
        <v>13</v>
      </c>
      <c r="B217">
        <v>2014</v>
      </c>
      <c r="C217" t="s">
        <v>65</v>
      </c>
      <c r="D217" s="5">
        <f>H217*F217+(1-H217)*E217</f>
        <v>23818.819600000003</v>
      </c>
      <c r="E217" s="6">
        <v>12650.2</v>
      </c>
      <c r="F217" s="6">
        <v>30722.400000000001</v>
      </c>
      <c r="G217" s="6">
        <v>3806</v>
      </c>
      <c r="H217" s="7">
        <v>0.61799999999999999</v>
      </c>
      <c r="I217" s="8">
        <f>G217*H217</f>
        <v>2352.1080000000002</v>
      </c>
      <c r="J217" s="8">
        <f>G217-I217</f>
        <v>1453.8919999999998</v>
      </c>
      <c r="K217" t="s">
        <v>22</v>
      </c>
    </row>
    <row r="218" spans="1:11" x14ac:dyDescent="0.3">
      <c r="A218">
        <v>13</v>
      </c>
      <c r="B218">
        <v>2015</v>
      </c>
      <c r="C218" t="s">
        <v>65</v>
      </c>
      <c r="D218" s="5">
        <f>H218*F218+(1-H218)*E218</f>
        <v>25988.8076</v>
      </c>
      <c r="E218" s="6">
        <v>13792.7</v>
      </c>
      <c r="F218" s="6">
        <v>33275.300000000003</v>
      </c>
      <c r="G218" s="6">
        <v>3839</v>
      </c>
      <c r="H218" s="7">
        <v>0.626</v>
      </c>
      <c r="I218" s="8">
        <f>G218*H218</f>
        <v>2403.2139999999999</v>
      </c>
      <c r="J218" s="8">
        <f>G218-I218</f>
        <v>1435.7860000000001</v>
      </c>
      <c r="K218" t="s">
        <v>22</v>
      </c>
    </row>
    <row r="219" spans="1:11" x14ac:dyDescent="0.3">
      <c r="A219">
        <v>13</v>
      </c>
      <c r="B219">
        <v>2016</v>
      </c>
      <c r="C219" t="s">
        <v>65</v>
      </c>
      <c r="D219" s="5">
        <f>H219*F219+(1-H219)*E219</f>
        <v>28364.803600000003</v>
      </c>
      <c r="E219" s="6">
        <v>14999.2</v>
      </c>
      <c r="F219" s="6">
        <v>36014.300000000003</v>
      </c>
      <c r="G219" s="6">
        <v>3874</v>
      </c>
      <c r="H219" s="7">
        <v>0.63600000000000001</v>
      </c>
      <c r="I219" s="8">
        <f>G219*H219</f>
        <v>2463.864</v>
      </c>
      <c r="J219" s="8">
        <f>G219-I219</f>
        <v>1410.136</v>
      </c>
      <c r="K219" t="s">
        <v>22</v>
      </c>
    </row>
    <row r="220" spans="1:11" x14ac:dyDescent="0.3">
      <c r="A220">
        <v>13</v>
      </c>
      <c r="B220">
        <v>2017</v>
      </c>
      <c r="C220" t="s">
        <v>65</v>
      </c>
      <c r="D220" s="5">
        <f>H220*F220+(1-H220)*E220</f>
        <v>31022.756800000003</v>
      </c>
      <c r="E220" s="6">
        <v>16334.8</v>
      </c>
      <c r="F220" s="6">
        <v>39001.4</v>
      </c>
      <c r="G220" s="6">
        <v>3911</v>
      </c>
      <c r="H220" s="7">
        <v>0.64800000000000002</v>
      </c>
      <c r="I220" s="8">
        <f>G220*H220</f>
        <v>2534.328</v>
      </c>
      <c r="J220" s="8">
        <f>G220-I220</f>
        <v>1376.672</v>
      </c>
      <c r="K220" t="s">
        <v>22</v>
      </c>
    </row>
    <row r="221" spans="1:11" x14ac:dyDescent="0.3">
      <c r="A221">
        <v>13</v>
      </c>
      <c r="B221">
        <v>2018</v>
      </c>
      <c r="C221" t="s">
        <v>65</v>
      </c>
      <c r="D221" s="5">
        <f>H221*F221+(1-H221)*E221</f>
        <v>33815.525820000003</v>
      </c>
      <c r="E221" s="6">
        <v>17821.2</v>
      </c>
      <c r="F221" s="6">
        <v>42121.3</v>
      </c>
      <c r="G221" s="6">
        <v>3941</v>
      </c>
      <c r="H221" s="7">
        <v>0.6581999999999999</v>
      </c>
      <c r="I221" s="8">
        <f>G221*H221</f>
        <v>2593.9661999999994</v>
      </c>
      <c r="J221" s="8">
        <f>G221-I221</f>
        <v>1347.0338000000006</v>
      </c>
      <c r="K221" t="s">
        <v>22</v>
      </c>
    </row>
    <row r="222" spans="1:11" x14ac:dyDescent="0.3">
      <c r="A222">
        <v>13</v>
      </c>
      <c r="B222">
        <v>2019</v>
      </c>
      <c r="C222" t="s">
        <v>65</v>
      </c>
      <c r="D222" s="5">
        <f>H222*F222+(1-H222)*E222</f>
        <v>36893.046500000004</v>
      </c>
      <c r="E222" s="6">
        <v>19568.400000000001</v>
      </c>
      <c r="F222" s="6">
        <v>45620.5</v>
      </c>
      <c r="G222" s="6">
        <v>3973</v>
      </c>
      <c r="H222" s="6">
        <v>0.66500000000000004</v>
      </c>
      <c r="I222" s="8">
        <f>G222*H222</f>
        <v>2642.0450000000001</v>
      </c>
      <c r="J222" s="8">
        <f>G222-I222</f>
        <v>1330.9549999999999</v>
      </c>
      <c r="K222" t="s">
        <v>22</v>
      </c>
    </row>
    <row r="223" spans="1:11" x14ac:dyDescent="0.3">
      <c r="A223">
        <v>14</v>
      </c>
      <c r="B223">
        <v>2003</v>
      </c>
      <c r="C223" t="s">
        <v>66</v>
      </c>
      <c r="D223" s="5">
        <f>H223*F223+(1-H223)*E223</f>
        <v>3929.9831663538448</v>
      </c>
      <c r="E223" s="6">
        <v>2457.5</v>
      </c>
      <c r="F223" s="6">
        <v>6901.4</v>
      </c>
      <c r="G223" s="6">
        <v>4254</v>
      </c>
      <c r="H223" s="7">
        <v>0.33134930271919821</v>
      </c>
      <c r="I223" s="8">
        <f>G223*H223</f>
        <v>1409.5599337674691</v>
      </c>
      <c r="J223" s="8">
        <f>G223-I223</f>
        <v>2844.4400662325306</v>
      </c>
      <c r="K223" t="s">
        <v>23</v>
      </c>
    </row>
    <row r="224" spans="1:11" x14ac:dyDescent="0.3">
      <c r="A224">
        <v>14</v>
      </c>
      <c r="B224">
        <v>2004</v>
      </c>
      <c r="C224" t="s">
        <v>66</v>
      </c>
      <c r="D224" s="5">
        <f>H224*F224+(1-H224)*E224</f>
        <v>4570.4370568963022</v>
      </c>
      <c r="E224" s="6">
        <v>2786.78</v>
      </c>
      <c r="F224" s="6">
        <v>7876.7</v>
      </c>
      <c r="G224" s="6">
        <v>4284</v>
      </c>
      <c r="H224" s="7">
        <v>0.35042929100974118</v>
      </c>
      <c r="I224" s="8">
        <f>G224*H224</f>
        <v>1501.2390826857313</v>
      </c>
      <c r="J224" s="8">
        <f>G224-I224</f>
        <v>2782.7609173142687</v>
      </c>
      <c r="K224" t="s">
        <v>23</v>
      </c>
    </row>
    <row r="225" spans="1:11" x14ac:dyDescent="0.3">
      <c r="A225">
        <v>14</v>
      </c>
      <c r="B225">
        <v>2005</v>
      </c>
      <c r="C225" t="s">
        <v>66</v>
      </c>
      <c r="D225" s="5">
        <f>H225*F225+(1-H225)*E225</f>
        <v>5160.4960000000001</v>
      </c>
      <c r="E225" s="6">
        <v>3128.9</v>
      </c>
      <c r="F225" s="6">
        <v>8619.7000000000007</v>
      </c>
      <c r="G225" s="6">
        <v>4311</v>
      </c>
      <c r="H225" s="7">
        <v>0.37</v>
      </c>
      <c r="I225" s="8">
        <f>G225*H225</f>
        <v>1595.07</v>
      </c>
      <c r="J225" s="8">
        <f>G225-I225</f>
        <v>2715.9300000000003</v>
      </c>
      <c r="K225" t="s">
        <v>23</v>
      </c>
    </row>
    <row r="226" spans="1:11" x14ac:dyDescent="0.3">
      <c r="A226">
        <v>14</v>
      </c>
      <c r="B226">
        <v>2006</v>
      </c>
      <c r="C226" t="s">
        <v>66</v>
      </c>
      <c r="D226" s="5">
        <f>H226*F226+(1-H226)*E226</f>
        <v>5815.7308800000001</v>
      </c>
      <c r="E226" s="6">
        <v>3459.5</v>
      </c>
      <c r="F226" s="6">
        <v>9551.1</v>
      </c>
      <c r="G226" s="6">
        <v>4339</v>
      </c>
      <c r="H226" s="7">
        <v>0.38680000000000003</v>
      </c>
      <c r="I226" s="8">
        <f>G226*H226</f>
        <v>1678.3252000000002</v>
      </c>
      <c r="J226" s="8">
        <f>G226-I226</f>
        <v>2660.6747999999998</v>
      </c>
      <c r="K226" t="s">
        <v>23</v>
      </c>
    </row>
    <row r="227" spans="1:11" x14ac:dyDescent="0.3">
      <c r="A227">
        <v>14</v>
      </c>
      <c r="B227">
        <v>2007</v>
      </c>
      <c r="C227" t="s">
        <v>66</v>
      </c>
      <c r="D227" s="5">
        <f>H227*F227+(1-H227)*E227</f>
        <v>6992.6860000000006</v>
      </c>
      <c r="E227" s="6">
        <v>4044.7</v>
      </c>
      <c r="F227" s="6">
        <v>11451.7</v>
      </c>
      <c r="G227" s="6">
        <v>4368</v>
      </c>
      <c r="H227" s="7">
        <v>0.39799999999999996</v>
      </c>
      <c r="I227" s="8">
        <f>G227*H227</f>
        <v>1738.4639999999999</v>
      </c>
      <c r="J227" s="8">
        <f>G227-I227</f>
        <v>2629.5360000000001</v>
      </c>
      <c r="K227" t="s">
        <v>23</v>
      </c>
    </row>
    <row r="228" spans="1:11" x14ac:dyDescent="0.3">
      <c r="A228">
        <v>14</v>
      </c>
      <c r="B228">
        <v>2008</v>
      </c>
      <c r="C228" t="s">
        <v>66</v>
      </c>
      <c r="D228" s="5">
        <f>H228*F228+(1-H228)*E228</f>
        <v>8075.9811200000004</v>
      </c>
      <c r="E228" s="6">
        <v>4697.2</v>
      </c>
      <c r="F228" s="6">
        <v>12866.4</v>
      </c>
      <c r="G228" s="6">
        <v>4400.1037999999999</v>
      </c>
      <c r="H228" s="7">
        <v>0.41360000000000002</v>
      </c>
      <c r="I228" s="8">
        <f>G228*H228</f>
        <v>1819.88293168</v>
      </c>
      <c r="J228" s="8">
        <f>G228-I228</f>
        <v>2580.2208683199997</v>
      </c>
      <c r="K228" t="s">
        <v>23</v>
      </c>
    </row>
    <row r="229" spans="1:11" x14ac:dyDescent="0.3">
      <c r="A229">
        <v>14</v>
      </c>
      <c r="B229">
        <v>2009</v>
      </c>
      <c r="C229" t="s">
        <v>66</v>
      </c>
      <c r="D229" s="5">
        <f>H229*F229+(1-H229)*E229</f>
        <v>8938.0987000000005</v>
      </c>
      <c r="E229" s="6">
        <v>5075</v>
      </c>
      <c r="F229" s="6">
        <v>14021.5</v>
      </c>
      <c r="G229" s="6">
        <v>4432.1580999999996</v>
      </c>
      <c r="H229" s="7">
        <v>0.43180000000000002</v>
      </c>
      <c r="I229" s="8">
        <f>G229*H229</f>
        <v>1913.8058675799998</v>
      </c>
      <c r="J229" s="8">
        <f>G229-I229</f>
        <v>2518.3522324199998</v>
      </c>
      <c r="K229" t="s">
        <v>23</v>
      </c>
    </row>
    <row r="230" spans="1:11" x14ac:dyDescent="0.3">
      <c r="A230">
        <v>14</v>
      </c>
      <c r="B230">
        <v>2010</v>
      </c>
      <c r="C230" t="s">
        <v>66</v>
      </c>
      <c r="D230" s="5">
        <f>H230*F230+(1-H230)*E230</f>
        <v>10059.1155</v>
      </c>
      <c r="E230" s="6">
        <v>5788.6</v>
      </c>
      <c r="F230" s="6">
        <v>15481.1</v>
      </c>
      <c r="G230" s="6">
        <v>4462.2488999999996</v>
      </c>
      <c r="H230" s="7">
        <v>0.44060000000000005</v>
      </c>
      <c r="I230" s="8">
        <f>G230*H230</f>
        <v>1966.06686534</v>
      </c>
      <c r="J230" s="8">
        <f>G230-I230</f>
        <v>2496.1820346599998</v>
      </c>
      <c r="K230" t="s">
        <v>23</v>
      </c>
    </row>
    <row r="231" spans="1:11" x14ac:dyDescent="0.3">
      <c r="A231">
        <v>14</v>
      </c>
      <c r="B231">
        <v>2011</v>
      </c>
      <c r="C231" t="s">
        <v>66</v>
      </c>
      <c r="D231" s="5">
        <f>H231*F231+(1-H231)*E231</f>
        <v>11737.308100000002</v>
      </c>
      <c r="E231" s="6">
        <v>6891.6</v>
      </c>
      <c r="F231" s="6">
        <v>17494.900000000001</v>
      </c>
      <c r="G231" s="6">
        <v>4488.4367000000002</v>
      </c>
      <c r="H231" s="7">
        <v>0.45700000000000002</v>
      </c>
      <c r="I231" s="8">
        <f>G231*H231</f>
        <v>2051.2155719000002</v>
      </c>
      <c r="J231" s="8">
        <f>G231-I231</f>
        <v>2437.2211281</v>
      </c>
      <c r="K231" t="s">
        <v>23</v>
      </c>
    </row>
    <row r="232" spans="1:11" x14ac:dyDescent="0.3">
      <c r="A232">
        <v>14</v>
      </c>
      <c r="B232">
        <v>2012</v>
      </c>
      <c r="C232" t="s">
        <v>66</v>
      </c>
      <c r="D232" s="5">
        <f>H232*F232+(1-H232)*E232</f>
        <v>13545.328100000001</v>
      </c>
      <c r="E232" s="6">
        <v>7829.4</v>
      </c>
      <c r="F232" s="6">
        <v>19860.400000000001</v>
      </c>
      <c r="G232" s="6">
        <v>4503.9321</v>
      </c>
      <c r="H232" s="7">
        <v>0.47509999999999997</v>
      </c>
      <c r="I232" s="8">
        <f>G232*H232</f>
        <v>2139.8181407099996</v>
      </c>
      <c r="J232" s="8">
        <f>G232-I232</f>
        <v>2364.1139592900004</v>
      </c>
      <c r="K232" t="s">
        <v>23</v>
      </c>
    </row>
    <row r="233" spans="1:11" x14ac:dyDescent="0.3">
      <c r="A233">
        <v>14</v>
      </c>
      <c r="B233">
        <v>2013</v>
      </c>
      <c r="C233" t="s">
        <v>66</v>
      </c>
      <c r="D233" s="5">
        <f>H233*F233+(1-H233)*E233</f>
        <v>15179.169440000001</v>
      </c>
      <c r="E233" s="6">
        <v>8781.5</v>
      </c>
      <c r="F233" s="6">
        <v>21872.7</v>
      </c>
      <c r="G233" s="6">
        <v>4522.1499999999996</v>
      </c>
      <c r="H233" s="7">
        <v>0.48869999999999997</v>
      </c>
      <c r="I233" s="8">
        <f>G233*H233</f>
        <v>2209.9747049999996</v>
      </c>
      <c r="J233" s="8">
        <f>G233-I233</f>
        <v>2312.175295</v>
      </c>
      <c r="K233" t="s">
        <v>23</v>
      </c>
    </row>
    <row r="234" spans="1:11" x14ac:dyDescent="0.3">
      <c r="A234">
        <v>14</v>
      </c>
      <c r="B234">
        <v>2014</v>
      </c>
      <c r="C234" t="s">
        <v>66</v>
      </c>
      <c r="D234" s="5">
        <f>H234*F234+(1-H234)*E234</f>
        <v>17244.12372</v>
      </c>
      <c r="E234" s="6">
        <v>10116.6</v>
      </c>
      <c r="F234" s="6">
        <v>24309.200000000001</v>
      </c>
      <c r="G234" s="6">
        <v>4542.16</v>
      </c>
      <c r="H234" s="7">
        <v>0.50219999999999998</v>
      </c>
      <c r="I234" s="8">
        <f>G234*H234</f>
        <v>2281.072752</v>
      </c>
      <c r="J234" s="8">
        <f>G234-I234</f>
        <v>2261.0872479999998</v>
      </c>
      <c r="K234" t="s">
        <v>23</v>
      </c>
    </row>
    <row r="235" spans="1:11" x14ac:dyDescent="0.3">
      <c r="A235">
        <v>14</v>
      </c>
      <c r="B235">
        <v>2015</v>
      </c>
      <c r="C235" t="s">
        <v>66</v>
      </c>
      <c r="D235" s="5">
        <f>H235*F235+(1-H235)*E235</f>
        <v>19068.448199999999</v>
      </c>
      <c r="E235" s="6">
        <v>11139.1</v>
      </c>
      <c r="F235" s="6">
        <v>26500.1</v>
      </c>
      <c r="G235" s="6">
        <v>4565.63</v>
      </c>
      <c r="H235" s="7">
        <v>0.51619999999999999</v>
      </c>
      <c r="I235" s="8">
        <f>G235*H235</f>
        <v>2356.778206</v>
      </c>
      <c r="J235" s="8">
        <f>G235-I235</f>
        <v>2208.8517940000002</v>
      </c>
      <c r="K235" t="s">
        <v>23</v>
      </c>
    </row>
    <row r="236" spans="1:11" x14ac:dyDescent="0.3">
      <c r="A236">
        <v>14</v>
      </c>
      <c r="B236">
        <v>2016</v>
      </c>
      <c r="C236" t="s">
        <v>66</v>
      </c>
      <c r="D236" s="5">
        <f>H236*F236+(1-H236)*E236</f>
        <v>20918.103600000002</v>
      </c>
      <c r="E236" s="6">
        <v>12137.7</v>
      </c>
      <c r="F236" s="6">
        <v>28673.3</v>
      </c>
      <c r="G236" s="6">
        <v>4592</v>
      </c>
      <c r="H236" s="7">
        <v>0.53100000000000003</v>
      </c>
      <c r="I236" s="8">
        <f>G236*H236</f>
        <v>2438.3520000000003</v>
      </c>
      <c r="J236" s="8">
        <f>G236-I236</f>
        <v>2153.6479999999997</v>
      </c>
      <c r="K236" t="s">
        <v>23</v>
      </c>
    </row>
    <row r="237" spans="1:11" x14ac:dyDescent="0.3">
      <c r="A237">
        <v>14</v>
      </c>
      <c r="B237">
        <v>2017</v>
      </c>
      <c r="C237" t="s">
        <v>66</v>
      </c>
      <c r="D237" s="5">
        <f>H237*F237+(1-H237)*E237</f>
        <v>23045.9398</v>
      </c>
      <c r="E237" s="6">
        <v>13241.8</v>
      </c>
      <c r="F237" s="6">
        <v>31198.1</v>
      </c>
      <c r="G237" s="6">
        <v>4622</v>
      </c>
      <c r="H237" s="7">
        <v>0.54600000000000004</v>
      </c>
      <c r="I237" s="8">
        <f>G237*H237</f>
        <v>2523.6120000000001</v>
      </c>
      <c r="J237" s="8">
        <f>G237-I237</f>
        <v>2098.3879999999999</v>
      </c>
      <c r="K237" t="s">
        <v>23</v>
      </c>
    </row>
    <row r="238" spans="1:11" x14ac:dyDescent="0.3">
      <c r="A238">
        <v>14</v>
      </c>
      <c r="B238">
        <v>2018</v>
      </c>
      <c r="C238" t="s">
        <v>66</v>
      </c>
      <c r="D238" s="5">
        <f>H238*F238+(1-H238)*E238</f>
        <v>25305.091900000003</v>
      </c>
      <c r="E238" s="6">
        <v>14459.9</v>
      </c>
      <c r="F238" s="6">
        <v>33819.4</v>
      </c>
      <c r="G238" s="6">
        <v>4648</v>
      </c>
      <c r="H238" s="7">
        <v>0.56020000000000003</v>
      </c>
      <c r="I238" s="8">
        <f>G238*H238</f>
        <v>2603.8096</v>
      </c>
      <c r="J238" s="8">
        <f>G238-I238</f>
        <v>2044.1904</v>
      </c>
      <c r="K238" t="s">
        <v>23</v>
      </c>
    </row>
    <row r="239" spans="1:11" x14ac:dyDescent="0.3">
      <c r="A239">
        <v>14</v>
      </c>
      <c r="B239">
        <v>2019</v>
      </c>
      <c r="C239" t="s">
        <v>66</v>
      </c>
      <c r="D239" s="5">
        <f>H239*F239+(1-H239)*E239</f>
        <v>27710.72032</v>
      </c>
      <c r="E239" s="6">
        <v>15796.3</v>
      </c>
      <c r="F239" s="6">
        <v>36545.9</v>
      </c>
      <c r="G239" s="6">
        <v>4666.1318000000001</v>
      </c>
      <c r="H239" s="6">
        <v>0.57420000000000004</v>
      </c>
      <c r="I239" s="8">
        <f>G239*H239</f>
        <v>2679.2928795600001</v>
      </c>
      <c r="J239" s="8">
        <f>G239-I239</f>
        <v>1986.83892044</v>
      </c>
      <c r="K239" t="s">
        <v>23</v>
      </c>
    </row>
    <row r="240" spans="1:11" x14ac:dyDescent="0.3">
      <c r="A240">
        <v>15</v>
      </c>
      <c r="B240">
        <v>2003</v>
      </c>
      <c r="C240" t="s">
        <v>67</v>
      </c>
      <c r="D240" s="5">
        <f>H240*F240+(1-H240)*E240</f>
        <v>5368.1907362499705</v>
      </c>
      <c r="E240" s="6">
        <v>3150.5</v>
      </c>
      <c r="F240" s="6">
        <v>8399.9</v>
      </c>
      <c r="G240" s="6">
        <v>9125</v>
      </c>
      <c r="H240" s="7">
        <v>0.42246556487407533</v>
      </c>
      <c r="I240" s="8">
        <f>G240*H240</f>
        <v>3854.9982794759376</v>
      </c>
      <c r="J240" s="8">
        <f>G240-I240</f>
        <v>5270.001720524062</v>
      </c>
      <c r="K240" t="s">
        <v>24</v>
      </c>
    </row>
    <row r="241" spans="1:11" x14ac:dyDescent="0.3">
      <c r="A241">
        <v>15</v>
      </c>
      <c r="B241">
        <v>2004</v>
      </c>
      <c r="C241" t="s">
        <v>67</v>
      </c>
      <c r="D241" s="5">
        <f>H241*F241+(1-H241)*E241</f>
        <v>6421.0012295484776</v>
      </c>
      <c r="E241" s="6">
        <v>3507.43</v>
      </c>
      <c r="F241" s="6">
        <v>10187.120000000001</v>
      </c>
      <c r="G241" s="6">
        <v>9180</v>
      </c>
      <c r="H241" s="7">
        <v>0.43618359977012072</v>
      </c>
      <c r="I241" s="8">
        <f>G241*H241</f>
        <v>4004.1654458897083</v>
      </c>
      <c r="J241" s="8">
        <f>G241-I241</f>
        <v>5175.8345541102917</v>
      </c>
      <c r="K241" t="s">
        <v>24</v>
      </c>
    </row>
    <row r="242" spans="1:11" x14ac:dyDescent="0.3">
      <c r="A242">
        <v>15</v>
      </c>
      <c r="B242">
        <v>2005</v>
      </c>
      <c r="C242" t="s">
        <v>67</v>
      </c>
      <c r="D242" s="5">
        <f>H242*F242+(1-H242)*E242</f>
        <v>6996.9349999999995</v>
      </c>
      <c r="E242" s="6">
        <v>3930.5</v>
      </c>
      <c r="F242" s="6">
        <v>10744.8</v>
      </c>
      <c r="G242" s="6">
        <v>9248</v>
      </c>
      <c r="H242" s="7">
        <v>0.45</v>
      </c>
      <c r="I242" s="8">
        <f>G242*H242</f>
        <v>4161.6000000000004</v>
      </c>
      <c r="J242" s="8">
        <f>G242-I242</f>
        <v>5086.3999999999996</v>
      </c>
      <c r="K242" t="s">
        <v>24</v>
      </c>
    </row>
    <row r="243" spans="1:11" x14ac:dyDescent="0.3">
      <c r="A243">
        <v>15</v>
      </c>
      <c r="B243">
        <v>2006</v>
      </c>
      <c r="C243" t="s">
        <v>67</v>
      </c>
      <c r="D243" s="5">
        <f>H243*F243+(1-H243)*E243</f>
        <v>7975.1179000000011</v>
      </c>
      <c r="E243" s="6">
        <v>4368.3</v>
      </c>
      <c r="F243" s="6">
        <v>12192.2</v>
      </c>
      <c r="G243" s="6">
        <v>9309</v>
      </c>
      <c r="H243" s="7">
        <v>0.46100000000000002</v>
      </c>
      <c r="I243" s="8">
        <f>G243*H243</f>
        <v>4291.4490000000005</v>
      </c>
      <c r="J243" s="8">
        <f>G243-I243</f>
        <v>5017.5509999999995</v>
      </c>
      <c r="K243" t="s">
        <v>24</v>
      </c>
    </row>
    <row r="244" spans="1:11" x14ac:dyDescent="0.3">
      <c r="A244">
        <v>15</v>
      </c>
      <c r="B244">
        <v>2007</v>
      </c>
      <c r="C244" t="s">
        <v>67</v>
      </c>
      <c r="D244" s="5">
        <f>H244*F244+(1-H244)*E244</f>
        <v>9323.4195</v>
      </c>
      <c r="E244" s="6">
        <v>4985.3</v>
      </c>
      <c r="F244" s="6">
        <v>14264.7</v>
      </c>
      <c r="G244" s="6">
        <v>9367</v>
      </c>
      <c r="H244" s="7">
        <v>0.46750000000000003</v>
      </c>
      <c r="I244" s="8">
        <f>G244*H244</f>
        <v>4379.0725000000002</v>
      </c>
      <c r="J244" s="8">
        <f>G244-I244</f>
        <v>4987.9274999999998</v>
      </c>
      <c r="K244" t="s">
        <v>24</v>
      </c>
    </row>
    <row r="245" spans="1:11" x14ac:dyDescent="0.3">
      <c r="A245">
        <v>15</v>
      </c>
      <c r="B245">
        <v>2008</v>
      </c>
      <c r="C245" t="s">
        <v>67</v>
      </c>
      <c r="D245" s="5">
        <f>H245*F245+(1-H245)*E245</f>
        <v>10717.464</v>
      </c>
      <c r="E245" s="6">
        <v>5641.4</v>
      </c>
      <c r="F245" s="6">
        <v>16305.4</v>
      </c>
      <c r="G245" s="6">
        <v>9417.23</v>
      </c>
      <c r="H245" s="7">
        <v>0.47600000000000003</v>
      </c>
      <c r="I245" s="8">
        <f>G245*H245</f>
        <v>4482.6014800000003</v>
      </c>
      <c r="J245" s="8">
        <f>G245-I245</f>
        <v>4934.6285199999993</v>
      </c>
      <c r="K245" t="s">
        <v>24</v>
      </c>
    </row>
    <row r="246" spans="1:11" x14ac:dyDescent="0.3">
      <c r="A246">
        <v>15</v>
      </c>
      <c r="B246">
        <v>2009</v>
      </c>
      <c r="C246" t="s">
        <v>67</v>
      </c>
      <c r="D246" s="5">
        <f>H246*F246+(1-H246)*E246</f>
        <v>11768.47104</v>
      </c>
      <c r="E246" s="6">
        <v>6118.8</v>
      </c>
      <c r="F246" s="6">
        <v>17811</v>
      </c>
      <c r="G246" s="6">
        <v>9470.2999999999993</v>
      </c>
      <c r="H246" s="7">
        <v>0.48320000000000002</v>
      </c>
      <c r="I246" s="8">
        <f>G246*H246</f>
        <v>4576.0489600000001</v>
      </c>
      <c r="J246" s="8">
        <f>G246-I246</f>
        <v>4894.2510399999992</v>
      </c>
      <c r="K246" t="s">
        <v>24</v>
      </c>
    </row>
    <row r="247" spans="1:11" x14ac:dyDescent="0.3">
      <c r="A247">
        <v>15</v>
      </c>
      <c r="B247">
        <v>2010</v>
      </c>
      <c r="C247" t="s">
        <v>67</v>
      </c>
      <c r="D247" s="5">
        <f>H247*F247+(1-H247)*E247</f>
        <v>13429.183500000001</v>
      </c>
      <c r="E247" s="6">
        <v>6990.3</v>
      </c>
      <c r="F247" s="6">
        <v>19945.8</v>
      </c>
      <c r="G247" s="6">
        <v>9587.8700000000008</v>
      </c>
      <c r="H247" s="7">
        <v>0.49700000000000005</v>
      </c>
      <c r="I247" s="8">
        <f>G247*H247</f>
        <v>4765.1713900000013</v>
      </c>
      <c r="J247" s="8">
        <f>G247-I247</f>
        <v>4822.6986099999995</v>
      </c>
      <c r="K247" t="s">
        <v>24</v>
      </c>
    </row>
    <row r="248" spans="1:11" x14ac:dyDescent="0.3">
      <c r="A248">
        <v>15</v>
      </c>
      <c r="B248">
        <v>2011</v>
      </c>
      <c r="C248" t="s">
        <v>67</v>
      </c>
      <c r="D248" s="5">
        <f>H248*F248+(1-H248)*E248</f>
        <v>15704.222150000001</v>
      </c>
      <c r="E248" s="6">
        <v>8342.1</v>
      </c>
      <c r="F248" s="6">
        <v>22791.8</v>
      </c>
      <c r="G248" s="6">
        <v>9637.27</v>
      </c>
      <c r="H248" s="7">
        <v>0.50950000000000006</v>
      </c>
      <c r="I248" s="8">
        <f>G248*H248</f>
        <v>4910.1890650000005</v>
      </c>
      <c r="J248" s="8">
        <f>G248-I248</f>
        <v>4727.080935</v>
      </c>
      <c r="K248" t="s">
        <v>24</v>
      </c>
    </row>
    <row r="249" spans="1:11" x14ac:dyDescent="0.3">
      <c r="A249">
        <v>15</v>
      </c>
      <c r="B249">
        <v>2012</v>
      </c>
      <c r="C249" t="s">
        <v>67</v>
      </c>
      <c r="D249" s="5">
        <f>H249*F249+(1-H249)*E249</f>
        <v>17997.151410000002</v>
      </c>
      <c r="E249" s="6">
        <v>9446.5</v>
      </c>
      <c r="F249" s="6">
        <v>25755.200000000001</v>
      </c>
      <c r="G249" s="6">
        <v>9684.8700000000008</v>
      </c>
      <c r="H249" s="7">
        <v>0.52429999999999999</v>
      </c>
      <c r="I249" s="8">
        <f>G249*H249</f>
        <v>5077.777341</v>
      </c>
      <c r="J249" s="8">
        <f>G249-I249</f>
        <v>4607.0926590000008</v>
      </c>
      <c r="K249" t="s">
        <v>24</v>
      </c>
    </row>
    <row r="250" spans="1:11" x14ac:dyDescent="0.3">
      <c r="A250">
        <v>15</v>
      </c>
      <c r="B250">
        <v>2013</v>
      </c>
      <c r="C250" t="s">
        <v>67</v>
      </c>
      <c r="D250" s="5">
        <f>H250*F250+(1-H250)*E250</f>
        <v>20103.657499999998</v>
      </c>
      <c r="E250" s="6">
        <v>10619.9</v>
      </c>
      <c r="F250" s="6">
        <v>28264.1</v>
      </c>
      <c r="G250" s="6">
        <v>9733.39</v>
      </c>
      <c r="H250" s="7">
        <v>0.53749999999999998</v>
      </c>
      <c r="I250" s="8">
        <f>G250*H250</f>
        <v>5231.6971249999997</v>
      </c>
      <c r="J250" s="8">
        <f>G250-I250</f>
        <v>4501.6928749999997</v>
      </c>
      <c r="K250" t="s">
        <v>24</v>
      </c>
    </row>
    <row r="251" spans="1:11" x14ac:dyDescent="0.3">
      <c r="A251">
        <v>15</v>
      </c>
      <c r="B251">
        <v>2014</v>
      </c>
      <c r="C251" t="s">
        <v>67</v>
      </c>
      <c r="D251" s="5">
        <f>H251*F251+(1-H251)*E251</f>
        <v>21420.813959999999</v>
      </c>
      <c r="E251" s="6">
        <v>11882.3</v>
      </c>
      <c r="F251" s="6">
        <v>29221.9</v>
      </c>
      <c r="G251" s="6">
        <v>9789.43</v>
      </c>
      <c r="H251" s="7">
        <v>0.55010000000000003</v>
      </c>
      <c r="I251" s="8">
        <f>G251*H251</f>
        <v>5385.1654430000008</v>
      </c>
      <c r="J251" s="8">
        <f>G251-I251</f>
        <v>4404.2645569999995</v>
      </c>
      <c r="K251" t="s">
        <v>24</v>
      </c>
    </row>
    <row r="252" spans="1:11" x14ac:dyDescent="0.3">
      <c r="A252">
        <v>15</v>
      </c>
      <c r="B252">
        <v>2015</v>
      </c>
      <c r="C252" t="s">
        <v>67</v>
      </c>
      <c r="D252" s="5">
        <f>H252*F252+(1-H252)*E252</f>
        <v>23542.754489999996</v>
      </c>
      <c r="E252" s="6">
        <v>12930.4</v>
      </c>
      <c r="F252" s="6">
        <v>31545.3</v>
      </c>
      <c r="G252" s="6">
        <v>9847.16</v>
      </c>
      <c r="H252" s="7">
        <v>0.57009999999999994</v>
      </c>
      <c r="I252" s="8">
        <f>G252*H252</f>
        <v>5613.8659159999997</v>
      </c>
      <c r="J252" s="8">
        <f>G252-I252</f>
        <v>4233.2940840000001</v>
      </c>
      <c r="K252" t="s">
        <v>24</v>
      </c>
    </row>
    <row r="253" spans="1:11" x14ac:dyDescent="0.3">
      <c r="A253">
        <v>15</v>
      </c>
      <c r="B253">
        <v>2016</v>
      </c>
      <c r="C253" t="s">
        <v>67</v>
      </c>
      <c r="D253" s="5">
        <f>H253*F253+(1-H253)*E253</f>
        <v>25792.331600000001</v>
      </c>
      <c r="E253" s="6">
        <v>13954.1</v>
      </c>
      <c r="F253" s="6">
        <v>34012.1</v>
      </c>
      <c r="G253" s="6">
        <v>9947</v>
      </c>
      <c r="H253" s="7">
        <v>0.59020000000000006</v>
      </c>
      <c r="I253" s="8">
        <f>G253*H253</f>
        <v>5870.7194000000009</v>
      </c>
      <c r="J253" s="8">
        <f>G253-I253</f>
        <v>4076.2805999999991</v>
      </c>
      <c r="K253" t="s">
        <v>24</v>
      </c>
    </row>
    <row r="254" spans="1:11" x14ac:dyDescent="0.3">
      <c r="A254">
        <v>15</v>
      </c>
      <c r="B254">
        <v>2017</v>
      </c>
      <c r="C254" t="s">
        <v>67</v>
      </c>
      <c r="D254" s="5">
        <f>H254*F254+(1-H254)*E254</f>
        <v>28246.337020000003</v>
      </c>
      <c r="E254" s="6">
        <v>15117.5</v>
      </c>
      <c r="F254" s="6">
        <v>36789.4</v>
      </c>
      <c r="G254" s="6">
        <v>10005.83</v>
      </c>
      <c r="H254" s="7">
        <v>0.60580000000000001</v>
      </c>
      <c r="I254" s="8">
        <f>G254*H254</f>
        <v>6061.5318139999999</v>
      </c>
      <c r="J254" s="8">
        <f>G254-I254</f>
        <v>3944.298186</v>
      </c>
      <c r="K254" t="s">
        <v>24</v>
      </c>
    </row>
    <row r="255" spans="1:11" x14ac:dyDescent="0.3">
      <c r="A255">
        <v>15</v>
      </c>
      <c r="B255">
        <v>2018</v>
      </c>
      <c r="C255" t="s">
        <v>67</v>
      </c>
      <c r="D255" s="5">
        <f>H255*F255+(1-H255)*E255</f>
        <v>30522.818320000002</v>
      </c>
      <c r="E255" s="6">
        <v>16297</v>
      </c>
      <c r="F255" s="6">
        <v>39549.4</v>
      </c>
      <c r="G255" s="6">
        <v>10047</v>
      </c>
      <c r="H255" s="7">
        <v>0.61180000000000001</v>
      </c>
      <c r="I255" s="8">
        <f>G255*H255</f>
        <v>6146.7546000000002</v>
      </c>
      <c r="J255" s="8">
        <f>G255-I255</f>
        <v>3900.2453999999998</v>
      </c>
      <c r="K255" t="s">
        <v>24</v>
      </c>
    </row>
    <row r="256" spans="1:11" x14ac:dyDescent="0.3">
      <c r="A256">
        <v>15</v>
      </c>
      <c r="B256">
        <v>2019</v>
      </c>
      <c r="C256" t="s">
        <v>67</v>
      </c>
      <c r="D256" s="5">
        <f>H256*F256+(1-H256)*E256</f>
        <v>32878.480869999999</v>
      </c>
      <c r="E256" s="6">
        <v>17775.5</v>
      </c>
      <c r="F256" s="6">
        <v>42329.2</v>
      </c>
      <c r="G256" s="6">
        <v>10070.209999999999</v>
      </c>
      <c r="H256" s="6">
        <v>0.61509999999999998</v>
      </c>
      <c r="I256" s="8">
        <f>G256*H256</f>
        <v>6194.1861709999994</v>
      </c>
      <c r="J256" s="8">
        <f>G256-I256</f>
        <v>3876.0238289999998</v>
      </c>
      <c r="K256" t="s">
        <v>24</v>
      </c>
    </row>
    <row r="257" spans="1:11" x14ac:dyDescent="0.3">
      <c r="A257">
        <v>16</v>
      </c>
      <c r="B257">
        <v>2003</v>
      </c>
      <c r="C257" t="s">
        <v>68</v>
      </c>
      <c r="D257" s="5">
        <f>H257*F257+(1-H257)*E257</f>
        <v>3528.2747551364328</v>
      </c>
      <c r="E257" s="6">
        <v>2235.6999999999998</v>
      </c>
      <c r="F257" s="6">
        <v>6926.1</v>
      </c>
      <c r="G257" s="6">
        <v>9667</v>
      </c>
      <c r="H257" s="7">
        <v>0.27557878968455424</v>
      </c>
      <c r="I257" s="8">
        <f>G257*H257</f>
        <v>2664.0201598805857</v>
      </c>
      <c r="J257" s="8">
        <f>G257-I257</f>
        <v>7002.9798401194148</v>
      </c>
      <c r="K257" t="s">
        <v>25</v>
      </c>
    </row>
    <row r="258" spans="1:11" x14ac:dyDescent="0.3">
      <c r="A258">
        <v>16</v>
      </c>
      <c r="B258">
        <v>2004</v>
      </c>
      <c r="C258" t="s">
        <v>68</v>
      </c>
      <c r="D258" s="5">
        <f>H258*F258+(1-H258)*E258</f>
        <v>4158.4104140266973</v>
      </c>
      <c r="E258" s="6">
        <v>2553.15</v>
      </c>
      <c r="F258" s="6">
        <v>8073.36</v>
      </c>
      <c r="G258" s="6">
        <v>9717</v>
      </c>
      <c r="H258" s="7">
        <v>0.29079698309062474</v>
      </c>
      <c r="I258" s="8">
        <f>G258*H258</f>
        <v>2825.6742846916004</v>
      </c>
      <c r="J258" s="8">
        <f>G258-I258</f>
        <v>6891.3257153083996</v>
      </c>
      <c r="K258" t="s">
        <v>25</v>
      </c>
    </row>
    <row r="259" spans="1:11" x14ac:dyDescent="0.3">
      <c r="A259">
        <v>16</v>
      </c>
      <c r="B259">
        <v>2005</v>
      </c>
      <c r="C259" t="s">
        <v>68</v>
      </c>
      <c r="D259" s="5">
        <f>H259*F259+(1-H259)*E259</f>
        <v>4647.5030999999999</v>
      </c>
      <c r="E259" s="6">
        <v>2870.6</v>
      </c>
      <c r="F259" s="6">
        <v>8668</v>
      </c>
      <c r="G259" s="6">
        <v>9380</v>
      </c>
      <c r="H259" s="7">
        <v>0.30649999999999999</v>
      </c>
      <c r="I259" s="8">
        <f>G259*H259</f>
        <v>2874.97</v>
      </c>
      <c r="J259" s="8">
        <f>G259-I259</f>
        <v>6505.0300000000007</v>
      </c>
      <c r="K259" t="s">
        <v>25</v>
      </c>
    </row>
    <row r="260" spans="1:11" x14ac:dyDescent="0.3">
      <c r="A260">
        <v>16</v>
      </c>
      <c r="B260">
        <v>2006</v>
      </c>
      <c r="C260" t="s">
        <v>68</v>
      </c>
      <c r="D260" s="5">
        <f>H260*F260+(1-H260)*E260</f>
        <v>5387.5577099999991</v>
      </c>
      <c r="E260" s="6">
        <v>3261</v>
      </c>
      <c r="F260" s="6">
        <v>9810.2999999999993</v>
      </c>
      <c r="G260" s="6">
        <v>9392</v>
      </c>
      <c r="H260" s="7">
        <v>0.32469999999999999</v>
      </c>
      <c r="I260" s="8">
        <f>G260*H260</f>
        <v>3049.5823999999998</v>
      </c>
      <c r="J260" s="8">
        <f>G260-I260</f>
        <v>6342.4176000000007</v>
      </c>
      <c r="K260" t="s">
        <v>25</v>
      </c>
    </row>
    <row r="261" spans="1:11" x14ac:dyDescent="0.3">
      <c r="A261">
        <v>16</v>
      </c>
      <c r="B261">
        <v>2007</v>
      </c>
      <c r="C261" t="s">
        <v>68</v>
      </c>
      <c r="D261" s="5">
        <f>H261*F261+(1-H261)*E261</f>
        <v>6470.1967000000004</v>
      </c>
      <c r="E261" s="6">
        <v>3851.6</v>
      </c>
      <c r="F261" s="6">
        <v>11477.1</v>
      </c>
      <c r="G261" s="6">
        <v>9360</v>
      </c>
      <c r="H261" s="7">
        <v>0.34340000000000004</v>
      </c>
      <c r="I261" s="8">
        <f>G261*H261</f>
        <v>3214.2240000000002</v>
      </c>
      <c r="J261" s="8">
        <f>G261-I261</f>
        <v>6145.7759999999998</v>
      </c>
      <c r="K261" t="s">
        <v>25</v>
      </c>
    </row>
    <row r="262" spans="1:11" x14ac:dyDescent="0.3">
      <c r="A262">
        <v>16</v>
      </c>
      <c r="B262">
        <v>2008</v>
      </c>
      <c r="C262" t="s">
        <v>68</v>
      </c>
      <c r="D262" s="5">
        <f>H262*F262+(1-H262)*E262</f>
        <v>7616.5170699999999</v>
      </c>
      <c r="E262" s="6">
        <v>4454.2</v>
      </c>
      <c r="F262" s="6">
        <v>13231.1</v>
      </c>
      <c r="G262" s="6">
        <v>9429</v>
      </c>
      <c r="H262" s="7">
        <v>0.36030000000000001</v>
      </c>
      <c r="I262" s="8">
        <f>G262*H262</f>
        <v>3397.2687000000001</v>
      </c>
      <c r="J262" s="8">
        <f>G262-I262</f>
        <v>6031.7312999999995</v>
      </c>
      <c r="K262" t="s">
        <v>25</v>
      </c>
    </row>
    <row r="263" spans="1:11" x14ac:dyDescent="0.3">
      <c r="A263">
        <v>16</v>
      </c>
      <c r="B263">
        <v>2009</v>
      </c>
      <c r="C263" t="s">
        <v>68</v>
      </c>
      <c r="D263" s="5">
        <f>H263*F263+(1-H263)*E263</f>
        <v>8412.8542000000016</v>
      </c>
      <c r="E263" s="6">
        <v>4807</v>
      </c>
      <c r="F263" s="6">
        <v>14371.6</v>
      </c>
      <c r="G263" s="6">
        <v>9487.0499999999993</v>
      </c>
      <c r="H263" s="7">
        <v>0.37700000000000006</v>
      </c>
      <c r="I263" s="8">
        <f>G263*H263</f>
        <v>3576.6178500000001</v>
      </c>
      <c r="J263" s="8">
        <f>G263-I263</f>
        <v>5910.4321499999987</v>
      </c>
      <c r="K263" t="s">
        <v>25</v>
      </c>
    </row>
    <row r="264" spans="1:11" x14ac:dyDescent="0.3">
      <c r="A264">
        <v>16</v>
      </c>
      <c r="B264">
        <v>2010</v>
      </c>
      <c r="C264" t="s">
        <v>68</v>
      </c>
      <c r="D264" s="5">
        <f>H264*F264+(1-H264)*E264</f>
        <v>9530.241</v>
      </c>
      <c r="E264" s="6">
        <v>5523.7</v>
      </c>
      <c r="F264" s="6">
        <v>15930.3</v>
      </c>
      <c r="G264" s="6">
        <v>9405.4699999999993</v>
      </c>
      <c r="H264" s="7">
        <v>0.38500000000000001</v>
      </c>
      <c r="I264" s="8">
        <f>G264*H264</f>
        <v>3621.1059499999997</v>
      </c>
      <c r="J264" s="8">
        <f>G264-I264</f>
        <v>5784.3640500000001</v>
      </c>
      <c r="K264" t="s">
        <v>25</v>
      </c>
    </row>
    <row r="265" spans="1:11" x14ac:dyDescent="0.3">
      <c r="A265">
        <v>16</v>
      </c>
      <c r="B265">
        <v>2011</v>
      </c>
      <c r="C265" t="s">
        <v>68</v>
      </c>
      <c r="D265" s="5">
        <f>H265*F265+(1-H265)*E265</f>
        <v>11306.387560000001</v>
      </c>
      <c r="E265" s="6">
        <v>6604</v>
      </c>
      <c r="F265" s="6">
        <v>18194.8</v>
      </c>
      <c r="G265" s="6">
        <v>9388.24</v>
      </c>
      <c r="H265" s="7">
        <v>0.40570000000000001</v>
      </c>
      <c r="I265" s="8">
        <f>G265*H265</f>
        <v>3808.8089679999998</v>
      </c>
      <c r="J265" s="8">
        <f>G265-I265</f>
        <v>5579.4310320000004</v>
      </c>
      <c r="K265" t="s">
        <v>25</v>
      </c>
    </row>
    <row r="266" spans="1:11" x14ac:dyDescent="0.3">
      <c r="A266">
        <v>16</v>
      </c>
      <c r="B266">
        <v>2012</v>
      </c>
      <c r="C266" t="s">
        <v>68</v>
      </c>
      <c r="D266" s="5">
        <f>H266*F266+(1-H266)*E266</f>
        <v>13005.880109999998</v>
      </c>
      <c r="E266" s="6">
        <v>7524.9</v>
      </c>
      <c r="F266" s="6">
        <v>20442.599999999999</v>
      </c>
      <c r="G266" s="6">
        <v>9406.2000000000007</v>
      </c>
      <c r="H266" s="7">
        <v>0.42430000000000001</v>
      </c>
      <c r="I266" s="8">
        <f>G266*H266</f>
        <v>3991.0506600000003</v>
      </c>
      <c r="J266" s="8">
        <f>G266-I266</f>
        <v>5415.1493399999999</v>
      </c>
      <c r="K266" t="s">
        <v>25</v>
      </c>
    </row>
    <row r="267" spans="1:11" x14ac:dyDescent="0.3">
      <c r="A267">
        <v>16</v>
      </c>
      <c r="B267">
        <v>2013</v>
      </c>
      <c r="C267" t="s">
        <v>68</v>
      </c>
      <c r="D267" s="5">
        <f>H267*F267+(1-H267)*E267</f>
        <v>14573.4426</v>
      </c>
      <c r="E267" s="6">
        <v>8475.2999999999993</v>
      </c>
      <c r="F267" s="6">
        <v>22398</v>
      </c>
      <c r="G267" s="6">
        <v>9413.35</v>
      </c>
      <c r="H267" s="7">
        <v>0.438</v>
      </c>
      <c r="I267" s="8">
        <f>G267*H267</f>
        <v>4123.0473000000002</v>
      </c>
      <c r="J267" s="8">
        <f>G267-I267</f>
        <v>5290.3027000000002</v>
      </c>
      <c r="K267" t="s">
        <v>25</v>
      </c>
    </row>
    <row r="268" spans="1:11" x14ac:dyDescent="0.3">
      <c r="A268">
        <v>16</v>
      </c>
      <c r="B268">
        <v>2014</v>
      </c>
      <c r="C268" t="s">
        <v>68</v>
      </c>
      <c r="D268" s="5">
        <f>H268*F268+(1-H268)*E268</f>
        <v>16161.212</v>
      </c>
      <c r="E268" s="6">
        <v>9966.1</v>
      </c>
      <c r="F268" s="6">
        <v>23672.1</v>
      </c>
      <c r="G268" s="6">
        <v>9436</v>
      </c>
      <c r="H268" s="7">
        <v>0.45200000000000001</v>
      </c>
      <c r="I268" s="8">
        <f>G268*H268</f>
        <v>4265.0720000000001</v>
      </c>
      <c r="J268" s="8">
        <f>G268-I268</f>
        <v>5170.9279999999999</v>
      </c>
      <c r="K268" t="s">
        <v>25</v>
      </c>
    </row>
    <row r="269" spans="1:11" x14ac:dyDescent="0.3">
      <c r="A269">
        <v>16</v>
      </c>
      <c r="B269">
        <v>2015</v>
      </c>
      <c r="C269" t="s">
        <v>68</v>
      </c>
      <c r="D269" s="5">
        <f>H269*F269+(1-H269)*E269</f>
        <v>17750.484949999998</v>
      </c>
      <c r="E269" s="6">
        <v>10852.9</v>
      </c>
      <c r="F269" s="6">
        <v>25575.599999999999</v>
      </c>
      <c r="G269" s="6">
        <v>9480</v>
      </c>
      <c r="H269" s="7">
        <v>0.46850000000000003</v>
      </c>
      <c r="I269" s="8">
        <f>G269*H269</f>
        <v>4441.38</v>
      </c>
      <c r="J269" s="8">
        <f>G269-I269</f>
        <v>5038.62</v>
      </c>
      <c r="K269" t="s">
        <v>25</v>
      </c>
    </row>
    <row r="270" spans="1:11" x14ac:dyDescent="0.3">
      <c r="A270">
        <v>16</v>
      </c>
      <c r="B270">
        <v>2016</v>
      </c>
      <c r="C270" t="s">
        <v>68</v>
      </c>
      <c r="D270" s="5">
        <f>H270*F270+(1-H270)*E270</f>
        <v>19231.757000000001</v>
      </c>
      <c r="E270" s="6">
        <v>11696.7</v>
      </c>
      <c r="F270" s="6">
        <v>27232.9</v>
      </c>
      <c r="G270" s="6">
        <v>9532</v>
      </c>
      <c r="H270" s="7">
        <v>0.48499999999999999</v>
      </c>
      <c r="I270" s="8">
        <f>G270*H270</f>
        <v>4623.0199999999995</v>
      </c>
      <c r="J270" s="8">
        <f>G270-I270</f>
        <v>4908.9800000000005</v>
      </c>
      <c r="K270" t="s">
        <v>25</v>
      </c>
    </row>
    <row r="271" spans="1:11" x14ac:dyDescent="0.3">
      <c r="A271">
        <v>16</v>
      </c>
      <c r="B271">
        <v>2017</v>
      </c>
      <c r="C271" t="s">
        <v>68</v>
      </c>
      <c r="D271" s="5">
        <f>H271*F271+(1-H271)*E271</f>
        <v>21165.49192</v>
      </c>
      <c r="E271" s="6">
        <v>12719.2</v>
      </c>
      <c r="F271" s="6">
        <v>29557.9</v>
      </c>
      <c r="G271" s="6">
        <v>9559.1299999999992</v>
      </c>
      <c r="H271" s="7">
        <v>0.50159999999999993</v>
      </c>
      <c r="I271" s="8">
        <f>G271*H271</f>
        <v>4794.8596079999988</v>
      </c>
      <c r="J271" s="8">
        <f>G271-I271</f>
        <v>4764.2703920000004</v>
      </c>
      <c r="K271" t="s">
        <v>25</v>
      </c>
    </row>
    <row r="272" spans="1:11" x14ac:dyDescent="0.3">
      <c r="A272">
        <v>16</v>
      </c>
      <c r="B272">
        <v>2018</v>
      </c>
      <c r="C272" t="s">
        <v>68</v>
      </c>
      <c r="D272" s="5">
        <f>H272*F272+(1-H272)*E272</f>
        <v>23160.993850000003</v>
      </c>
      <c r="E272" s="6">
        <v>13830.7</v>
      </c>
      <c r="F272" s="6">
        <v>31874.2</v>
      </c>
      <c r="G272" s="6">
        <v>9605</v>
      </c>
      <c r="H272" s="7">
        <v>0.5171</v>
      </c>
      <c r="I272" s="8">
        <f>G272*H272</f>
        <v>4966.7455</v>
      </c>
      <c r="J272" s="8">
        <f>G272-I272</f>
        <v>4638.2545</v>
      </c>
      <c r="K272" t="s">
        <v>25</v>
      </c>
    </row>
    <row r="273" spans="1:11" x14ac:dyDescent="0.3">
      <c r="A273">
        <v>16</v>
      </c>
      <c r="B273">
        <v>2019</v>
      </c>
      <c r="C273" t="s">
        <v>68</v>
      </c>
      <c r="D273" s="5">
        <f>H273*F273+(1-H273)*E273</f>
        <v>25293.447329999999</v>
      </c>
      <c r="E273" s="6">
        <v>15163.7</v>
      </c>
      <c r="F273" s="6">
        <v>34201</v>
      </c>
      <c r="G273" s="6">
        <v>9639.75</v>
      </c>
      <c r="H273" s="6">
        <v>0.53210000000000002</v>
      </c>
      <c r="I273" s="8">
        <f>G273*H273</f>
        <v>5129.3109750000003</v>
      </c>
      <c r="J273" s="8">
        <f>G273-I273</f>
        <v>4510.4390249999997</v>
      </c>
      <c r="K273" t="s">
        <v>25</v>
      </c>
    </row>
    <row r="274" spans="1:11" x14ac:dyDescent="0.3">
      <c r="A274">
        <v>17</v>
      </c>
      <c r="B274">
        <v>2003</v>
      </c>
      <c r="C274" t="s">
        <v>69</v>
      </c>
      <c r="D274" s="5">
        <f>H274*F274+(1-H274)*E274</f>
        <v>4569.0294493768452</v>
      </c>
      <c r="E274" s="6">
        <v>2566.8000000000002</v>
      </c>
      <c r="F274" s="6">
        <v>7322</v>
      </c>
      <c r="G274" s="6">
        <v>5685</v>
      </c>
      <c r="H274" s="7">
        <v>0.42106103831107938</v>
      </c>
      <c r="I274" s="8">
        <f>G274*H274</f>
        <v>2393.7320027984865</v>
      </c>
      <c r="J274" s="8">
        <f>G274-I274</f>
        <v>3291.2679972015135</v>
      </c>
      <c r="K274" t="s">
        <v>26</v>
      </c>
    </row>
    <row r="275" spans="1:11" x14ac:dyDescent="0.3">
      <c r="A275">
        <v>17</v>
      </c>
      <c r="B275">
        <v>2004</v>
      </c>
      <c r="C275" t="s">
        <v>69</v>
      </c>
      <c r="D275" s="5">
        <f>H275*F275+(1-H275)*E275</f>
        <v>5292.2005977044846</v>
      </c>
      <c r="E275" s="6">
        <v>2890.01</v>
      </c>
      <c r="F275" s="6">
        <v>8522.06</v>
      </c>
      <c r="G275" s="6">
        <v>5698</v>
      </c>
      <c r="H275" s="7">
        <v>0.42652153260437747</v>
      </c>
      <c r="I275" s="8">
        <f>G275*H275</f>
        <v>2430.319692779743</v>
      </c>
      <c r="J275" s="8">
        <f>G275-I275</f>
        <v>3267.680307220257</v>
      </c>
      <c r="K275" t="s">
        <v>26</v>
      </c>
    </row>
    <row r="276" spans="1:11" x14ac:dyDescent="0.3">
      <c r="A276">
        <v>17</v>
      </c>
      <c r="B276">
        <v>2005</v>
      </c>
      <c r="C276" t="s">
        <v>69</v>
      </c>
      <c r="D276" s="5">
        <f>H276*F276+(1-H276)*E276</f>
        <v>5555.8544000000002</v>
      </c>
      <c r="E276" s="6">
        <v>3099.2</v>
      </c>
      <c r="F276" s="6">
        <v>8785.9</v>
      </c>
      <c r="G276" s="6">
        <v>5710</v>
      </c>
      <c r="H276" s="7">
        <v>0.43200000000000005</v>
      </c>
      <c r="I276" s="8">
        <f>G276*H276</f>
        <v>2466.7200000000003</v>
      </c>
      <c r="J276" s="8">
        <f>G276-I276</f>
        <v>3243.2799999999997</v>
      </c>
      <c r="K276" t="s">
        <v>26</v>
      </c>
    </row>
    <row r="277" spans="1:11" x14ac:dyDescent="0.3">
      <c r="A277">
        <v>17</v>
      </c>
      <c r="B277">
        <v>2006</v>
      </c>
      <c r="C277" t="s">
        <v>69</v>
      </c>
      <c r="D277" s="5">
        <f>H277*F277+(1-H277)*E277</f>
        <v>6215.2854000000007</v>
      </c>
      <c r="E277" s="6">
        <v>3419.4</v>
      </c>
      <c r="F277" s="6">
        <v>9802.7000000000007</v>
      </c>
      <c r="G277" s="6">
        <v>5693</v>
      </c>
      <c r="H277" s="7">
        <v>0.438</v>
      </c>
      <c r="I277" s="8">
        <f>G277*H277</f>
        <v>2493.5340000000001</v>
      </c>
      <c r="J277" s="8">
        <f>G277-I277</f>
        <v>3199.4659999999999</v>
      </c>
      <c r="K277" t="s">
        <v>26</v>
      </c>
    </row>
    <row r="278" spans="1:11" x14ac:dyDescent="0.3">
      <c r="A278">
        <v>17</v>
      </c>
      <c r="B278">
        <v>2007</v>
      </c>
      <c r="C278" t="s">
        <v>69</v>
      </c>
      <c r="D278" s="5">
        <f>H278*F278+(1-H278)*E278</f>
        <v>7314.8168999999998</v>
      </c>
      <c r="E278" s="6">
        <v>3997.5</v>
      </c>
      <c r="F278" s="6">
        <v>11485.8</v>
      </c>
      <c r="G278" s="6">
        <v>5699</v>
      </c>
      <c r="H278" s="7">
        <v>0.443</v>
      </c>
      <c r="I278" s="8">
        <f>G278*H278</f>
        <v>2524.6570000000002</v>
      </c>
      <c r="J278" s="8">
        <f>G278-I278</f>
        <v>3174.3429999999998</v>
      </c>
      <c r="K278" t="s">
        <v>26</v>
      </c>
    </row>
    <row r="279" spans="1:11" x14ac:dyDescent="0.3">
      <c r="A279">
        <v>17</v>
      </c>
      <c r="B279">
        <v>2008</v>
      </c>
      <c r="C279" t="s">
        <v>69</v>
      </c>
      <c r="D279" s="5">
        <f>H279*F279+(1-H279)*E279</f>
        <v>8496.8179999999993</v>
      </c>
      <c r="E279" s="6">
        <v>4656.3999999999996</v>
      </c>
      <c r="F279" s="6">
        <v>13152.9</v>
      </c>
      <c r="G279" s="6">
        <v>5711</v>
      </c>
      <c r="H279" s="7">
        <v>0.45200000000000001</v>
      </c>
      <c r="I279" s="8">
        <f>G279*H279</f>
        <v>2581.3720000000003</v>
      </c>
      <c r="J279" s="8">
        <f>G279-I279</f>
        <v>3129.6279999999997</v>
      </c>
      <c r="K279" t="s">
        <v>26</v>
      </c>
    </row>
    <row r="280" spans="1:11" x14ac:dyDescent="0.3">
      <c r="A280">
        <v>17</v>
      </c>
      <c r="B280">
        <v>2009</v>
      </c>
      <c r="C280" t="s">
        <v>69</v>
      </c>
      <c r="D280" s="5">
        <f>H280*F280+(1-H280)*E280</f>
        <v>9328.112000000001</v>
      </c>
      <c r="E280" s="6">
        <v>5035.3</v>
      </c>
      <c r="F280" s="6">
        <v>14367.5</v>
      </c>
      <c r="G280" s="6">
        <v>5720</v>
      </c>
      <c r="H280" s="7">
        <v>0.46</v>
      </c>
      <c r="I280" s="8">
        <f>G280*H280</f>
        <v>2631.2000000000003</v>
      </c>
      <c r="J280" s="8">
        <f>G280-I280</f>
        <v>3088.7999999999997</v>
      </c>
      <c r="K280" t="s">
        <v>26</v>
      </c>
    </row>
    <row r="281" spans="1:11" x14ac:dyDescent="0.3">
      <c r="A281">
        <v>17</v>
      </c>
      <c r="B281">
        <v>2010</v>
      </c>
      <c r="C281" t="s">
        <v>69</v>
      </c>
      <c r="D281" s="5">
        <f>H281*F281+(1-H281)*E281</f>
        <v>10914.671700000001</v>
      </c>
      <c r="E281" s="6">
        <v>5832.3</v>
      </c>
      <c r="F281" s="6">
        <v>16058.4</v>
      </c>
      <c r="G281" s="6">
        <v>5727.9143000000004</v>
      </c>
      <c r="H281" s="7">
        <v>0.49700000000000005</v>
      </c>
      <c r="I281" s="8">
        <f>G281*H281</f>
        <v>2846.7734071000004</v>
      </c>
      <c r="J281" s="8">
        <f>G281-I281</f>
        <v>2881.1408928999999</v>
      </c>
      <c r="K281" t="s">
        <v>26</v>
      </c>
    </row>
    <row r="282" spans="1:11" x14ac:dyDescent="0.3">
      <c r="A282">
        <v>17</v>
      </c>
      <c r="B282">
        <v>2011</v>
      </c>
      <c r="C282" t="s">
        <v>69</v>
      </c>
      <c r="D282" s="5">
        <f>H282*F282+(1-H282)*E282</f>
        <v>12845.910800000001</v>
      </c>
      <c r="E282" s="6">
        <v>6897.9</v>
      </c>
      <c r="F282" s="6">
        <v>18373.900000000001</v>
      </c>
      <c r="G282" s="6">
        <v>5758</v>
      </c>
      <c r="H282" s="7">
        <v>0.51829999999999998</v>
      </c>
      <c r="I282" s="8">
        <f>G282*H282</f>
        <v>2984.3714</v>
      </c>
      <c r="J282" s="8">
        <f>G282-I282</f>
        <v>2773.6286</v>
      </c>
      <c r="K282" t="s">
        <v>26</v>
      </c>
    </row>
    <row r="283" spans="1:11" x14ac:dyDescent="0.3">
      <c r="A283">
        <v>17</v>
      </c>
      <c r="B283">
        <v>2012</v>
      </c>
      <c r="C283" t="s">
        <v>69</v>
      </c>
      <c r="D283" s="5">
        <f>H283*F283+(1-H283)*E283</f>
        <v>14800.226499999999</v>
      </c>
      <c r="E283" s="6">
        <v>7851.7</v>
      </c>
      <c r="F283" s="6">
        <v>20839.599999999999</v>
      </c>
      <c r="G283" s="6">
        <v>5779</v>
      </c>
      <c r="H283" s="7">
        <v>0.53500000000000003</v>
      </c>
      <c r="I283" s="8">
        <f>G283*H283</f>
        <v>3091.7650000000003</v>
      </c>
      <c r="J283" s="8">
        <f>G283-I283</f>
        <v>2687.2349999999997</v>
      </c>
      <c r="K283" t="s">
        <v>26</v>
      </c>
    </row>
    <row r="284" spans="1:11" x14ac:dyDescent="0.3">
      <c r="A284">
        <v>17</v>
      </c>
      <c r="B284">
        <v>2013</v>
      </c>
      <c r="C284" t="s">
        <v>69</v>
      </c>
      <c r="D284" s="5">
        <f>H284*F284+(1-H284)*E284</f>
        <v>16519.876940000002</v>
      </c>
      <c r="E284" s="6">
        <v>8867</v>
      </c>
      <c r="F284" s="6">
        <v>22906.400000000001</v>
      </c>
      <c r="G284" s="6">
        <v>5799</v>
      </c>
      <c r="H284" s="7">
        <v>0.54510000000000003</v>
      </c>
      <c r="I284" s="8">
        <f>G284*H284</f>
        <v>3161.0349000000001</v>
      </c>
      <c r="J284" s="8">
        <f>G284-I284</f>
        <v>2637.9650999999999</v>
      </c>
      <c r="K284" t="s">
        <v>26</v>
      </c>
    </row>
    <row r="285" spans="1:11" x14ac:dyDescent="0.3">
      <c r="A285">
        <v>17</v>
      </c>
      <c r="B285">
        <v>2014</v>
      </c>
      <c r="C285" t="s">
        <v>69</v>
      </c>
      <c r="D285" s="5">
        <f>H285*F285+(1-H285)*E285</f>
        <v>18644.68144</v>
      </c>
      <c r="E285" s="6">
        <v>10849.1</v>
      </c>
      <c r="F285" s="6">
        <v>24852.3</v>
      </c>
      <c r="G285" s="6">
        <v>5816</v>
      </c>
      <c r="H285" s="7">
        <v>0.55670000000000008</v>
      </c>
      <c r="I285" s="8">
        <f>G285*H285</f>
        <v>3237.7672000000007</v>
      </c>
      <c r="J285" s="8">
        <f>G285-I285</f>
        <v>2578.2327999999993</v>
      </c>
      <c r="K285" t="s">
        <v>26</v>
      </c>
    </row>
    <row r="286" spans="1:11" x14ac:dyDescent="0.3">
      <c r="A286">
        <v>17</v>
      </c>
      <c r="B286">
        <v>2015</v>
      </c>
      <c r="C286" t="s">
        <v>69</v>
      </c>
      <c r="D286" s="5">
        <f>H286*F286+(1-H286)*E286</f>
        <v>20489.420599999998</v>
      </c>
      <c r="E286" s="6">
        <v>11843.9</v>
      </c>
      <c r="F286" s="6">
        <v>27051.5</v>
      </c>
      <c r="G286" s="6">
        <v>5851.5</v>
      </c>
      <c r="H286" s="7">
        <v>0.56850000000000001</v>
      </c>
      <c r="I286" s="8">
        <f>G286*H286</f>
        <v>3326.5777499999999</v>
      </c>
      <c r="J286" s="8">
        <f>G286-I286</f>
        <v>2524.9222500000001</v>
      </c>
      <c r="K286" t="s">
        <v>26</v>
      </c>
    </row>
    <row r="287" spans="1:11" x14ac:dyDescent="0.3">
      <c r="A287">
        <v>17</v>
      </c>
      <c r="B287">
        <v>2016</v>
      </c>
      <c r="C287" t="s">
        <v>69</v>
      </c>
      <c r="D287" s="5">
        <f>H287*F287+(1-H287)*E287</f>
        <v>22404.924800000001</v>
      </c>
      <c r="E287" s="6">
        <v>12725</v>
      </c>
      <c r="F287" s="6">
        <v>29385.8</v>
      </c>
      <c r="G287" s="6">
        <v>5885</v>
      </c>
      <c r="H287" s="7">
        <v>0.58100000000000007</v>
      </c>
      <c r="I287" s="8">
        <f>G287*H287</f>
        <v>3419.1850000000004</v>
      </c>
      <c r="J287" s="8">
        <f>G287-I287</f>
        <v>2465.8149999999996</v>
      </c>
      <c r="K287" t="s">
        <v>26</v>
      </c>
    </row>
    <row r="288" spans="1:11" x14ac:dyDescent="0.3">
      <c r="A288">
        <v>17</v>
      </c>
      <c r="B288">
        <v>2017</v>
      </c>
      <c r="C288" t="s">
        <v>69</v>
      </c>
      <c r="D288" s="5">
        <f>H288*F288+(1-H288)*E288</f>
        <v>24531.938900000001</v>
      </c>
      <c r="E288" s="6">
        <v>13812.1</v>
      </c>
      <c r="F288" s="6">
        <v>31889.4</v>
      </c>
      <c r="G288" s="6">
        <v>5902</v>
      </c>
      <c r="H288" s="7">
        <v>0.59299999999999997</v>
      </c>
      <c r="I288" s="8">
        <f>G288*H288</f>
        <v>3499.886</v>
      </c>
      <c r="J288" s="8">
        <f>G288-I288</f>
        <v>2402.114</v>
      </c>
      <c r="K288" t="s">
        <v>26</v>
      </c>
    </row>
    <row r="289" spans="1:11" x14ac:dyDescent="0.3">
      <c r="A289">
        <v>17</v>
      </c>
      <c r="B289">
        <v>2018</v>
      </c>
      <c r="C289" t="s">
        <v>69</v>
      </c>
      <c r="D289" s="5">
        <f>H289*F289+(1-H289)*E289</f>
        <v>26722.310399999998</v>
      </c>
      <c r="E289" s="6">
        <v>14977.8</v>
      </c>
      <c r="F289" s="6">
        <v>34454.6</v>
      </c>
      <c r="G289" s="6">
        <v>5917</v>
      </c>
      <c r="H289" s="7">
        <v>0.60299999999999998</v>
      </c>
      <c r="I289" s="8">
        <f>G289*H289</f>
        <v>3567.951</v>
      </c>
      <c r="J289" s="8">
        <f>G289-I289</f>
        <v>2349.049</v>
      </c>
      <c r="K289" t="s">
        <v>26</v>
      </c>
    </row>
    <row r="290" spans="1:11" x14ac:dyDescent="0.3">
      <c r="A290">
        <v>17</v>
      </c>
      <c r="B290">
        <v>2019</v>
      </c>
      <c r="C290" t="s">
        <v>69</v>
      </c>
      <c r="D290" s="5">
        <f>H290*F290+(1-H290)*E290</f>
        <v>29329.305</v>
      </c>
      <c r="E290" s="6">
        <v>16390.900000000001</v>
      </c>
      <c r="F290" s="6">
        <v>37601.4</v>
      </c>
      <c r="G290" s="6">
        <v>5927</v>
      </c>
      <c r="H290" s="6">
        <v>0.61</v>
      </c>
      <c r="I290" s="8">
        <f>G290*H290</f>
        <v>3615.47</v>
      </c>
      <c r="J290" s="8">
        <f>G290-I290</f>
        <v>2311.5300000000002</v>
      </c>
      <c r="K290" t="s">
        <v>26</v>
      </c>
    </row>
    <row r="291" spans="1:11" x14ac:dyDescent="0.3">
      <c r="A291">
        <v>18</v>
      </c>
      <c r="B291">
        <v>2003</v>
      </c>
      <c r="C291" t="s">
        <v>70</v>
      </c>
      <c r="D291" s="5">
        <f>H291*F291+(1-H291)*E291</f>
        <v>4285.225671954363</v>
      </c>
      <c r="E291" s="6">
        <v>2532.9</v>
      </c>
      <c r="F291" s="6">
        <v>7674.2</v>
      </c>
      <c r="G291" s="6">
        <v>6663</v>
      </c>
      <c r="H291" s="7">
        <v>0.3408331884843061</v>
      </c>
      <c r="I291" s="8">
        <f>G291*H291</f>
        <v>2270.9715348709315</v>
      </c>
      <c r="J291" s="8">
        <f>G291-I291</f>
        <v>4392.0284651290685</v>
      </c>
      <c r="K291" t="s">
        <v>27</v>
      </c>
    </row>
    <row r="292" spans="1:11" x14ac:dyDescent="0.3">
      <c r="A292">
        <v>18</v>
      </c>
      <c r="B292">
        <v>2004</v>
      </c>
      <c r="C292" t="s">
        <v>70</v>
      </c>
      <c r="D292" s="5">
        <f>H292*F292+(1-H292)*E292</f>
        <v>5094.6726490196079</v>
      </c>
      <c r="E292" s="6">
        <v>2837.76</v>
      </c>
      <c r="F292" s="6">
        <v>9190.2099999999991</v>
      </c>
      <c r="G292" s="6">
        <v>6698</v>
      </c>
      <c r="H292" s="7">
        <v>0.35528223740755266</v>
      </c>
      <c r="I292" s="8">
        <f>G292*H292</f>
        <v>2379.6804261557877</v>
      </c>
      <c r="J292" s="8">
        <f>G292-I292</f>
        <v>4318.3195738442118</v>
      </c>
      <c r="K292" t="s">
        <v>27</v>
      </c>
    </row>
    <row r="293" spans="1:11" x14ac:dyDescent="0.3">
      <c r="A293">
        <v>18</v>
      </c>
      <c r="B293">
        <v>2005</v>
      </c>
      <c r="C293" t="s">
        <v>70</v>
      </c>
      <c r="D293" s="5">
        <f>H293*F293+(1-H293)*E293</f>
        <v>5488.0309999999999</v>
      </c>
      <c r="E293" s="6">
        <v>3117.7</v>
      </c>
      <c r="F293" s="6">
        <v>9524</v>
      </c>
      <c r="G293" s="6">
        <v>6326</v>
      </c>
      <c r="H293" s="7">
        <v>0.37</v>
      </c>
      <c r="I293" s="8">
        <f>G293*H293</f>
        <v>2340.62</v>
      </c>
      <c r="J293" s="8">
        <f>G293-I293</f>
        <v>3985.38</v>
      </c>
      <c r="K293" t="s">
        <v>27</v>
      </c>
    </row>
    <row r="294" spans="1:11" x14ac:dyDescent="0.3">
      <c r="A294">
        <v>18</v>
      </c>
      <c r="B294">
        <v>2006</v>
      </c>
      <c r="C294" t="s">
        <v>70</v>
      </c>
      <c r="D294" s="5">
        <f>H294*F294+(1-H294)*E294</f>
        <v>6143.8552099999997</v>
      </c>
      <c r="E294" s="6">
        <v>3389.6</v>
      </c>
      <c r="F294" s="6">
        <v>10504.7</v>
      </c>
      <c r="G294" s="6">
        <v>6342</v>
      </c>
      <c r="H294" s="7">
        <v>0.3871</v>
      </c>
      <c r="I294" s="8">
        <f>G294*H294</f>
        <v>2454.9881999999998</v>
      </c>
      <c r="J294" s="8">
        <f>G294-I294</f>
        <v>3887.0118000000002</v>
      </c>
      <c r="K294" t="s">
        <v>27</v>
      </c>
    </row>
    <row r="295" spans="1:11" x14ac:dyDescent="0.3">
      <c r="A295">
        <v>18</v>
      </c>
      <c r="B295">
        <v>2007</v>
      </c>
      <c r="C295" t="s">
        <v>70</v>
      </c>
      <c r="D295" s="5">
        <f>H295*F295+(1-H295)*E295</f>
        <v>7297.6718500000006</v>
      </c>
      <c r="E295" s="6">
        <v>3904.2</v>
      </c>
      <c r="F295" s="6">
        <v>12293.5</v>
      </c>
      <c r="G295" s="6">
        <v>6355</v>
      </c>
      <c r="H295" s="7">
        <v>0.40450000000000003</v>
      </c>
      <c r="I295" s="8">
        <f>G295*H295</f>
        <v>2570.5975000000003</v>
      </c>
      <c r="J295" s="8">
        <f>G295-I295</f>
        <v>3784.4024999999997</v>
      </c>
      <c r="K295" t="s">
        <v>27</v>
      </c>
    </row>
    <row r="296" spans="1:11" x14ac:dyDescent="0.3">
      <c r="A296">
        <v>18</v>
      </c>
      <c r="B296">
        <v>2008</v>
      </c>
      <c r="C296" t="s">
        <v>70</v>
      </c>
      <c r="D296" s="5">
        <f>H296*F296+(1-H296)*E296</f>
        <v>8436.1170500000007</v>
      </c>
      <c r="E296" s="6">
        <v>4512.5</v>
      </c>
      <c r="F296" s="6">
        <v>13821.2</v>
      </c>
      <c r="G296" s="6">
        <v>6380</v>
      </c>
      <c r="H296" s="7">
        <v>0.42149999999999999</v>
      </c>
      <c r="I296" s="8">
        <f>G296*H296</f>
        <v>2689.17</v>
      </c>
      <c r="J296" s="8">
        <f>G296-I296</f>
        <v>3690.83</v>
      </c>
      <c r="K296" t="s">
        <v>27</v>
      </c>
    </row>
    <row r="297" spans="1:11" x14ac:dyDescent="0.3">
      <c r="A297">
        <v>18</v>
      </c>
      <c r="B297">
        <v>2009</v>
      </c>
      <c r="C297" t="s">
        <v>70</v>
      </c>
      <c r="D297" s="5">
        <f>H297*F297+(1-H297)*E297</f>
        <v>9304.7296000000006</v>
      </c>
      <c r="E297" s="6">
        <v>4909</v>
      </c>
      <c r="F297" s="6">
        <v>15084.3</v>
      </c>
      <c r="G297" s="6">
        <v>6406</v>
      </c>
      <c r="H297" s="7">
        <v>0.43200000000000005</v>
      </c>
      <c r="I297" s="8">
        <f>G297*H297</f>
        <v>2767.3920000000003</v>
      </c>
      <c r="J297" s="8">
        <f>G297-I297</f>
        <v>3638.6079999999997</v>
      </c>
      <c r="K297" t="s">
        <v>27</v>
      </c>
    </row>
    <row r="298" spans="1:11" x14ac:dyDescent="0.3">
      <c r="A298">
        <v>18</v>
      </c>
      <c r="B298">
        <v>2010</v>
      </c>
      <c r="C298" t="s">
        <v>70</v>
      </c>
      <c r="D298" s="5">
        <f>H298*F298+(1-H298)*E298</f>
        <v>10360.622100000001</v>
      </c>
      <c r="E298" s="6">
        <v>5622</v>
      </c>
      <c r="F298" s="6">
        <v>16565.7</v>
      </c>
      <c r="G298" s="6">
        <v>6570.1</v>
      </c>
      <c r="H298" s="7">
        <v>0.433</v>
      </c>
      <c r="I298" s="8">
        <f>G298*H298</f>
        <v>2844.8533000000002</v>
      </c>
      <c r="J298" s="8">
        <f>G298-I298</f>
        <v>3725.2467000000001</v>
      </c>
      <c r="K298" t="s">
        <v>27</v>
      </c>
    </row>
    <row r="299" spans="1:11" x14ac:dyDescent="0.3">
      <c r="A299">
        <v>18</v>
      </c>
      <c r="B299">
        <v>2011</v>
      </c>
      <c r="C299" t="s">
        <v>70</v>
      </c>
      <c r="D299" s="5">
        <f>H299*F299+(1-H299)*E299</f>
        <v>12104.026999999998</v>
      </c>
      <c r="E299" s="6">
        <v>6567.1</v>
      </c>
      <c r="F299" s="6">
        <v>18844.099999999999</v>
      </c>
      <c r="G299" s="6">
        <v>6595.6</v>
      </c>
      <c r="H299" s="7">
        <v>0.45100000000000001</v>
      </c>
      <c r="I299" s="8">
        <f>G299*H299</f>
        <v>2974.6156000000001</v>
      </c>
      <c r="J299" s="8">
        <f>G299-I299</f>
        <v>3620.9844000000003</v>
      </c>
      <c r="K299" t="s">
        <v>27</v>
      </c>
    </row>
    <row r="300" spans="1:11" x14ac:dyDescent="0.3">
      <c r="A300">
        <v>18</v>
      </c>
      <c r="B300">
        <v>2012</v>
      </c>
      <c r="C300" t="s">
        <v>70</v>
      </c>
      <c r="D300" s="5">
        <f>H300*F300+(1-H300)*E300</f>
        <v>13914.5669</v>
      </c>
      <c r="E300" s="6">
        <v>7440.2</v>
      </c>
      <c r="F300" s="6">
        <v>21318.799999999999</v>
      </c>
      <c r="G300" s="6">
        <v>6638.93</v>
      </c>
      <c r="H300" s="7">
        <v>0.46649999999999997</v>
      </c>
      <c r="I300" s="8">
        <f>G300*H300</f>
        <v>3097.060845</v>
      </c>
      <c r="J300" s="8">
        <f>G300-I300</f>
        <v>3541.8691550000003</v>
      </c>
      <c r="K300" t="s">
        <v>27</v>
      </c>
    </row>
    <row r="301" spans="1:11" x14ac:dyDescent="0.3">
      <c r="A301">
        <v>18</v>
      </c>
      <c r="B301">
        <v>2013</v>
      </c>
      <c r="C301" t="s">
        <v>70</v>
      </c>
      <c r="D301" s="5">
        <f>H301*F301+(1-H301)*E301</f>
        <v>15586.195240000001</v>
      </c>
      <c r="E301" s="6">
        <v>8372.1</v>
      </c>
      <c r="F301" s="6">
        <v>23414</v>
      </c>
      <c r="G301" s="6">
        <v>6690.6</v>
      </c>
      <c r="H301" s="7">
        <v>0.47960000000000003</v>
      </c>
      <c r="I301" s="8">
        <f>G301*H301</f>
        <v>3208.8117600000005</v>
      </c>
      <c r="J301" s="8">
        <f>G301-I301</f>
        <v>3481.7882399999999</v>
      </c>
      <c r="K301" t="s">
        <v>27</v>
      </c>
    </row>
    <row r="302" spans="1:11" x14ac:dyDescent="0.3">
      <c r="A302">
        <v>18</v>
      </c>
      <c r="B302">
        <v>2014</v>
      </c>
      <c r="C302" t="s">
        <v>70</v>
      </c>
      <c r="D302" s="5">
        <f>H302*F302+(1-H302)*E302</f>
        <v>18196.328000000001</v>
      </c>
      <c r="E302" s="6">
        <v>10060.200000000001</v>
      </c>
      <c r="F302" s="6">
        <v>26570.2</v>
      </c>
      <c r="G302" s="6">
        <v>6737.24</v>
      </c>
      <c r="H302" s="7">
        <v>0.49280000000000002</v>
      </c>
      <c r="I302" s="8">
        <f>G302*H302</f>
        <v>3320.1118719999999</v>
      </c>
      <c r="J302" s="8">
        <f>G302-I302</f>
        <v>3417.1281279999998</v>
      </c>
      <c r="K302" t="s">
        <v>27</v>
      </c>
    </row>
    <row r="303" spans="1:11" x14ac:dyDescent="0.3">
      <c r="A303">
        <v>18</v>
      </c>
      <c r="B303">
        <v>2015</v>
      </c>
      <c r="C303" t="s">
        <v>70</v>
      </c>
      <c r="D303" s="5">
        <f>H303*F303+(1-H303)*E303</f>
        <v>20074.125840000001</v>
      </c>
      <c r="E303" s="6">
        <v>10992.5</v>
      </c>
      <c r="F303" s="6">
        <v>28838.1</v>
      </c>
      <c r="G303" s="6">
        <v>6783.03</v>
      </c>
      <c r="H303" s="7">
        <v>0.50890000000000002</v>
      </c>
      <c r="I303" s="8">
        <f>G303*H303</f>
        <v>3451.8839670000002</v>
      </c>
      <c r="J303" s="8">
        <f>G303-I303</f>
        <v>3331.1460329999995</v>
      </c>
      <c r="K303" t="s">
        <v>27</v>
      </c>
    </row>
    <row r="304" spans="1:11" x14ac:dyDescent="0.3">
      <c r="A304">
        <v>18</v>
      </c>
      <c r="B304">
        <v>2016</v>
      </c>
      <c r="C304" t="s">
        <v>70</v>
      </c>
      <c r="D304" s="5">
        <f>H304*F304+(1-H304)*E304</f>
        <v>22139.37125</v>
      </c>
      <c r="E304" s="6">
        <v>11930.4</v>
      </c>
      <c r="F304" s="6">
        <v>31283.9</v>
      </c>
      <c r="G304" s="6">
        <v>6822</v>
      </c>
      <c r="H304" s="7">
        <v>0.52749999999999997</v>
      </c>
      <c r="I304" s="8">
        <f>G304*H304</f>
        <v>3598.6049999999996</v>
      </c>
      <c r="J304" s="8">
        <f>G304-I304</f>
        <v>3223.3950000000004</v>
      </c>
      <c r="K304" t="s">
        <v>27</v>
      </c>
    </row>
    <row r="305" spans="1:11" x14ac:dyDescent="0.3">
      <c r="A305">
        <v>18</v>
      </c>
      <c r="B305">
        <v>2017</v>
      </c>
      <c r="C305" t="s">
        <v>70</v>
      </c>
      <c r="D305" s="5">
        <f>H305*F305+(1-H305)*E305</f>
        <v>24412.60902</v>
      </c>
      <c r="E305" s="6">
        <v>12935.8</v>
      </c>
      <c r="F305" s="6">
        <v>33947.9</v>
      </c>
      <c r="G305" s="6">
        <v>6860.15</v>
      </c>
      <c r="H305" s="7">
        <v>0.54620000000000002</v>
      </c>
      <c r="I305" s="8">
        <f>G305*H305</f>
        <v>3747.0139300000001</v>
      </c>
      <c r="J305" s="8">
        <f>G305-I305</f>
        <v>3113.1360699999996</v>
      </c>
      <c r="K305" t="s">
        <v>27</v>
      </c>
    </row>
    <row r="306" spans="1:11" x14ac:dyDescent="0.3">
      <c r="A306">
        <v>18</v>
      </c>
      <c r="B306">
        <v>2018</v>
      </c>
      <c r="C306" t="s">
        <v>70</v>
      </c>
      <c r="D306" s="5">
        <f>H306*F306+(1-H306)*E306</f>
        <v>26756.269160000003</v>
      </c>
      <c r="E306" s="6">
        <v>14092.5</v>
      </c>
      <c r="F306" s="6">
        <v>36698.300000000003</v>
      </c>
      <c r="G306" s="6">
        <v>6899</v>
      </c>
      <c r="H306" s="7">
        <v>0.56020000000000003</v>
      </c>
      <c r="I306" s="8">
        <f>G306*H306</f>
        <v>3864.8198000000002</v>
      </c>
      <c r="J306" s="8">
        <f>G306-I306</f>
        <v>3034.1801999999998</v>
      </c>
      <c r="K306" t="s">
        <v>27</v>
      </c>
    </row>
    <row r="307" spans="1:11" x14ac:dyDescent="0.3">
      <c r="A307">
        <v>18</v>
      </c>
      <c r="B307">
        <v>2019</v>
      </c>
      <c r="C307" t="s">
        <v>70</v>
      </c>
      <c r="D307" s="5">
        <f>H307*F307+(1-H307)*E307</f>
        <v>29383.430620000003</v>
      </c>
      <c r="E307" s="6">
        <v>15394.8</v>
      </c>
      <c r="F307" s="6">
        <v>39841.9</v>
      </c>
      <c r="G307" s="6">
        <v>6918.38</v>
      </c>
      <c r="H307" s="6">
        <v>0.57220000000000004</v>
      </c>
      <c r="I307" s="8">
        <f>G307*H307</f>
        <v>3958.6970360000005</v>
      </c>
      <c r="J307" s="8">
        <f>G307-I307</f>
        <v>2959.6829639999996</v>
      </c>
      <c r="K307" t="s">
        <v>27</v>
      </c>
    </row>
    <row r="308" spans="1:11" x14ac:dyDescent="0.3">
      <c r="A308">
        <v>19</v>
      </c>
      <c r="B308">
        <v>2003</v>
      </c>
      <c r="C308" t="s">
        <v>71</v>
      </c>
      <c r="D308" s="5">
        <f>H308*F308+(1-H308)*E308</f>
        <v>8931.4290503556422</v>
      </c>
      <c r="E308" s="6">
        <v>4054.6</v>
      </c>
      <c r="F308" s="6">
        <v>12380.4</v>
      </c>
      <c r="G308" s="6">
        <v>8963</v>
      </c>
      <c r="H308" s="7">
        <v>0.58574900314151701</v>
      </c>
      <c r="I308" s="8">
        <f>G308*H308</f>
        <v>5250.0683151574167</v>
      </c>
      <c r="J308" s="8">
        <f>G308-I308</f>
        <v>3712.9316848425833</v>
      </c>
      <c r="K308" t="s">
        <v>28</v>
      </c>
    </row>
    <row r="309" spans="1:11" x14ac:dyDescent="0.3">
      <c r="A309">
        <v>19</v>
      </c>
      <c r="B309">
        <v>2004</v>
      </c>
      <c r="C309" t="s">
        <v>71</v>
      </c>
      <c r="D309" s="5">
        <f>H309*F309+(1-H309)*E309</f>
        <v>10679.407527626974</v>
      </c>
      <c r="E309" s="6">
        <v>4365.87</v>
      </c>
      <c r="F309" s="6">
        <v>14953.39</v>
      </c>
      <c r="G309" s="6">
        <v>9111</v>
      </c>
      <c r="H309" s="7">
        <v>0.59631882892565724</v>
      </c>
      <c r="I309" s="8">
        <f>G309*H309</f>
        <v>5433.0608503416634</v>
      </c>
      <c r="J309" s="8">
        <f>G309-I309</f>
        <v>3677.9391496583366</v>
      </c>
      <c r="K309" t="s">
        <v>28</v>
      </c>
    </row>
    <row r="310" spans="1:11" x14ac:dyDescent="0.3">
      <c r="A310">
        <v>19</v>
      </c>
      <c r="B310">
        <v>2005</v>
      </c>
      <c r="C310" t="s">
        <v>71</v>
      </c>
      <c r="D310" s="5">
        <f>H310*F310+(1-H310)*E310</f>
        <v>10806.679919999999</v>
      </c>
      <c r="E310" s="6">
        <v>4690.5</v>
      </c>
      <c r="F310" s="6">
        <v>14769.9</v>
      </c>
      <c r="G310" s="6">
        <v>9194</v>
      </c>
      <c r="H310" s="7">
        <v>0.60680000000000001</v>
      </c>
      <c r="I310" s="8">
        <f>G310*H310</f>
        <v>5578.9192000000003</v>
      </c>
      <c r="J310" s="8">
        <f>G310-I310</f>
        <v>3615.0807999999997</v>
      </c>
      <c r="K310" t="s">
        <v>28</v>
      </c>
    </row>
    <row r="311" spans="1:11" x14ac:dyDescent="0.3">
      <c r="A311">
        <v>19</v>
      </c>
      <c r="B311">
        <v>2006</v>
      </c>
      <c r="C311" t="s">
        <v>71</v>
      </c>
      <c r="D311" s="5">
        <f>H311*F311+(1-H311)*E311</f>
        <v>11969.353999999999</v>
      </c>
      <c r="E311" s="6">
        <v>5079.8</v>
      </c>
      <c r="F311" s="6">
        <v>16015.6</v>
      </c>
      <c r="G311" s="6">
        <v>9442</v>
      </c>
      <c r="H311" s="7">
        <v>0.63</v>
      </c>
      <c r="I311" s="8">
        <f>G311*H311</f>
        <v>5948.46</v>
      </c>
      <c r="J311" s="8">
        <f>G311-I311</f>
        <v>3493.54</v>
      </c>
      <c r="K311" t="s">
        <v>28</v>
      </c>
    </row>
    <row r="312" spans="1:11" x14ac:dyDescent="0.3">
      <c r="A312">
        <v>19</v>
      </c>
      <c r="B312">
        <v>2007</v>
      </c>
      <c r="C312" t="s">
        <v>71</v>
      </c>
      <c r="D312" s="5">
        <f>H312*F312+(1-H312)*E312</f>
        <v>13248.344420000001</v>
      </c>
      <c r="E312" s="6">
        <v>5624</v>
      </c>
      <c r="F312" s="6">
        <v>17699.3</v>
      </c>
      <c r="G312" s="6">
        <v>9660</v>
      </c>
      <c r="H312" s="7">
        <v>0.63140000000000007</v>
      </c>
      <c r="I312" s="8">
        <f>G312*H312</f>
        <v>6099.3240000000005</v>
      </c>
      <c r="J312" s="8">
        <f>G312-I312</f>
        <v>3560.6759999999995</v>
      </c>
      <c r="K312" t="s">
        <v>28</v>
      </c>
    </row>
    <row r="313" spans="1:11" x14ac:dyDescent="0.3">
      <c r="A313">
        <v>19</v>
      </c>
      <c r="B313">
        <v>2008</v>
      </c>
      <c r="C313" t="s">
        <v>71</v>
      </c>
      <c r="D313" s="5">
        <f>H313*F313+(1-H313)*E313</f>
        <v>14848.98547</v>
      </c>
      <c r="E313" s="6">
        <v>6399.8</v>
      </c>
      <c r="F313" s="6">
        <v>19732.900000000001</v>
      </c>
      <c r="G313" s="6">
        <v>9893.48</v>
      </c>
      <c r="H313" s="7">
        <v>0.63370000000000004</v>
      </c>
      <c r="I313" s="8">
        <f>G313*H313</f>
        <v>6269.4982760000003</v>
      </c>
      <c r="J313" s="8">
        <f>G313-I313</f>
        <v>3623.9817239999993</v>
      </c>
      <c r="K313" t="s">
        <v>28</v>
      </c>
    </row>
    <row r="314" spans="1:11" x14ac:dyDescent="0.3">
      <c r="A314">
        <v>19</v>
      </c>
      <c r="B314">
        <v>2009</v>
      </c>
      <c r="C314" t="s">
        <v>71</v>
      </c>
      <c r="D314" s="5">
        <f>H314*F314+(1-H314)*E314</f>
        <v>16206.2852</v>
      </c>
      <c r="E314" s="6">
        <v>6906.9</v>
      </c>
      <c r="F314" s="6">
        <v>21574.7</v>
      </c>
      <c r="G314" s="6">
        <v>10130.185462863636</v>
      </c>
      <c r="H314" s="7">
        <v>0.63400000000000001</v>
      </c>
      <c r="I314" s="8">
        <f>G314*H314</f>
        <v>6422.5375834555452</v>
      </c>
      <c r="J314" s="8">
        <f>G314-I314</f>
        <v>3707.6478794080904</v>
      </c>
      <c r="K314" t="s">
        <v>28</v>
      </c>
    </row>
    <row r="315" spans="1:11" x14ac:dyDescent="0.3">
      <c r="A315">
        <v>19</v>
      </c>
      <c r="B315">
        <v>2010</v>
      </c>
      <c r="C315" t="s">
        <v>71</v>
      </c>
      <c r="D315" s="5">
        <f>H315*F315+(1-H315)*E315</f>
        <v>18484.0635</v>
      </c>
      <c r="E315" s="6">
        <v>7890.3</v>
      </c>
      <c r="F315" s="6">
        <v>23897.8</v>
      </c>
      <c r="G315" s="6">
        <v>10440.94</v>
      </c>
      <c r="H315" s="7">
        <v>0.66180000000000005</v>
      </c>
      <c r="I315" s="8">
        <f>G315*H315</f>
        <v>6909.8140920000005</v>
      </c>
      <c r="J315" s="8">
        <f>G315-I315</f>
        <v>3531.125908</v>
      </c>
      <c r="K315" t="s">
        <v>28</v>
      </c>
    </row>
    <row r="316" spans="1:11" x14ac:dyDescent="0.3">
      <c r="A316">
        <v>19</v>
      </c>
      <c r="B316">
        <v>2011</v>
      </c>
      <c r="C316" t="s">
        <v>71</v>
      </c>
      <c r="D316" s="5">
        <f>H316*F316+(1-H316)*E316</f>
        <v>21026.357</v>
      </c>
      <c r="E316" s="6">
        <v>9371.7000000000007</v>
      </c>
      <c r="F316" s="6">
        <v>26897.5</v>
      </c>
      <c r="G316" s="6">
        <v>10505</v>
      </c>
      <c r="H316" s="7">
        <v>0.66500000000000004</v>
      </c>
      <c r="I316" s="8">
        <f>G316*H316</f>
        <v>6985.8250000000007</v>
      </c>
      <c r="J316" s="8">
        <f>G316-I316</f>
        <v>3519.1749999999993</v>
      </c>
      <c r="K316" t="s">
        <v>28</v>
      </c>
    </row>
    <row r="317" spans="1:11" x14ac:dyDescent="0.3">
      <c r="A317">
        <v>19</v>
      </c>
      <c r="B317">
        <v>2012</v>
      </c>
      <c r="C317" t="s">
        <v>71</v>
      </c>
      <c r="D317" s="5">
        <f>H317*F317+(1-H317)*E317</f>
        <v>23809.748600000003</v>
      </c>
      <c r="E317" s="6">
        <v>10542.8</v>
      </c>
      <c r="F317" s="6">
        <v>30226.7</v>
      </c>
      <c r="G317" s="6">
        <v>10594</v>
      </c>
      <c r="H317" s="7">
        <v>0.67400000000000004</v>
      </c>
      <c r="I317" s="8">
        <f>G317*H317</f>
        <v>7140.3560000000007</v>
      </c>
      <c r="J317" s="8">
        <f>G317-I317</f>
        <v>3453.6439999999993</v>
      </c>
      <c r="K317" t="s">
        <v>28</v>
      </c>
    </row>
    <row r="318" spans="1:11" x14ac:dyDescent="0.3">
      <c r="A318">
        <v>19</v>
      </c>
      <c r="B318">
        <v>2013</v>
      </c>
      <c r="C318" t="s">
        <v>71</v>
      </c>
      <c r="D318" s="5">
        <f>H318*F318+(1-H318)*E318</f>
        <v>26183.966320000003</v>
      </c>
      <c r="E318" s="6">
        <v>11669.3</v>
      </c>
      <c r="F318" s="6">
        <v>33090</v>
      </c>
      <c r="G318" s="6">
        <v>10644</v>
      </c>
      <c r="H318" s="7">
        <v>0.67760000000000009</v>
      </c>
      <c r="I318" s="8">
        <f>G318*H318</f>
        <v>7212.3744000000006</v>
      </c>
      <c r="J318" s="8">
        <f>G318-I318</f>
        <v>3431.6255999999994</v>
      </c>
      <c r="K318" t="s">
        <v>28</v>
      </c>
    </row>
    <row r="319" spans="1:11" x14ac:dyDescent="0.3">
      <c r="A319">
        <v>19</v>
      </c>
      <c r="B319">
        <v>2014</v>
      </c>
      <c r="C319" t="s">
        <v>71</v>
      </c>
      <c r="D319" s="5">
        <f>H319*F319+(1-H319)*E319</f>
        <v>25779.300000000003</v>
      </c>
      <c r="E319" s="6">
        <v>12245.6</v>
      </c>
      <c r="F319" s="6">
        <v>32148.1</v>
      </c>
      <c r="G319" s="6">
        <v>10724</v>
      </c>
      <c r="H319" s="7">
        <v>0.68</v>
      </c>
      <c r="I319" s="8">
        <f>G319*H319</f>
        <v>7292.3200000000006</v>
      </c>
      <c r="J319" s="8">
        <f>G319-I319</f>
        <v>3431.6799999999994</v>
      </c>
      <c r="K319" t="s">
        <v>28</v>
      </c>
    </row>
    <row r="320" spans="1:11" x14ac:dyDescent="0.3">
      <c r="A320">
        <v>19</v>
      </c>
      <c r="B320">
        <v>2015</v>
      </c>
      <c r="C320" t="s">
        <v>71</v>
      </c>
      <c r="D320" s="5">
        <f>H320*F320+(1-H320)*E320</f>
        <v>28062.141279999996</v>
      </c>
      <c r="E320" s="6">
        <v>13360.4</v>
      </c>
      <c r="F320" s="6">
        <v>34757.199999999997</v>
      </c>
      <c r="G320" s="6">
        <v>10849</v>
      </c>
      <c r="H320" s="7">
        <v>0.68709999999999993</v>
      </c>
      <c r="I320" s="8">
        <f>G320*H320</f>
        <v>7454.3478999999988</v>
      </c>
      <c r="J320" s="8">
        <f>G320-I320</f>
        <v>3394.6521000000012</v>
      </c>
      <c r="K320" t="s">
        <v>28</v>
      </c>
    </row>
    <row r="321" spans="1:11" x14ac:dyDescent="0.3">
      <c r="A321">
        <v>19</v>
      </c>
      <c r="B321">
        <v>2016</v>
      </c>
      <c r="C321" t="s">
        <v>71</v>
      </c>
      <c r="D321" s="5">
        <f>H321*F321+(1-H321)*E321</f>
        <v>30547.2932</v>
      </c>
      <c r="E321" s="6">
        <v>14512.2</v>
      </c>
      <c r="F321" s="6">
        <v>37684.300000000003</v>
      </c>
      <c r="G321" s="6">
        <v>10999</v>
      </c>
      <c r="H321" s="7">
        <v>0.69200000000000006</v>
      </c>
      <c r="I321" s="8">
        <f>G321*H321</f>
        <v>7611.3080000000009</v>
      </c>
      <c r="J321" s="8">
        <f>G321-I321</f>
        <v>3387.6919999999991</v>
      </c>
      <c r="K321" t="s">
        <v>28</v>
      </c>
    </row>
    <row r="322" spans="1:11" x14ac:dyDescent="0.3">
      <c r="A322">
        <v>19</v>
      </c>
      <c r="B322">
        <v>2017</v>
      </c>
      <c r="C322" t="s">
        <v>71</v>
      </c>
      <c r="D322" s="5">
        <f>H322*F322+(1-H322)*E322</f>
        <v>33378.686900000001</v>
      </c>
      <c r="E322" s="6">
        <v>15779.7</v>
      </c>
      <c r="F322" s="6">
        <v>40975.1</v>
      </c>
      <c r="G322" s="6">
        <v>11169</v>
      </c>
      <c r="H322" s="7">
        <v>0.69850000000000001</v>
      </c>
      <c r="I322" s="8">
        <f>G322*H322</f>
        <v>7801.5465000000004</v>
      </c>
      <c r="J322" s="8">
        <f>G322-I322</f>
        <v>3367.4534999999996</v>
      </c>
      <c r="K322" t="s">
        <v>28</v>
      </c>
    </row>
    <row r="323" spans="1:11" x14ac:dyDescent="0.3">
      <c r="A323">
        <v>19</v>
      </c>
      <c r="B323">
        <v>2018</v>
      </c>
      <c r="C323" t="s">
        <v>71</v>
      </c>
      <c r="D323" s="5">
        <f>H323*F323+(1-H323)*E323</f>
        <v>36379.223100000003</v>
      </c>
      <c r="E323" s="6">
        <v>17167.7</v>
      </c>
      <c r="F323" s="6">
        <v>44341</v>
      </c>
      <c r="G323" s="6">
        <v>11346</v>
      </c>
      <c r="H323" s="7">
        <v>0.70700000000000007</v>
      </c>
      <c r="I323" s="8">
        <f>G323*H323</f>
        <v>8021.6220000000012</v>
      </c>
      <c r="J323" s="8">
        <f>G323-I323</f>
        <v>3324.3779999999988</v>
      </c>
      <c r="K323" t="s">
        <v>28</v>
      </c>
    </row>
    <row r="324" spans="1:11" x14ac:dyDescent="0.3">
      <c r="A324">
        <v>19</v>
      </c>
      <c r="B324">
        <v>2019</v>
      </c>
      <c r="C324" t="s">
        <v>71</v>
      </c>
      <c r="D324" s="5">
        <f>H324*F324+(1-H324)*E324</f>
        <v>39738.0288</v>
      </c>
      <c r="E324" s="6">
        <v>18818.400000000001</v>
      </c>
      <c r="F324" s="6">
        <v>48117.599999999999</v>
      </c>
      <c r="G324" s="6">
        <v>11521</v>
      </c>
      <c r="H324" s="6">
        <v>0.71400000000000008</v>
      </c>
      <c r="I324" s="8">
        <f>G324*H324</f>
        <v>8225.9940000000006</v>
      </c>
      <c r="J324" s="8">
        <f>G324-I324</f>
        <v>3295.0059999999994</v>
      </c>
      <c r="K324" t="s">
        <v>28</v>
      </c>
    </row>
    <row r="325" spans="1:11" x14ac:dyDescent="0.3">
      <c r="A325">
        <v>20</v>
      </c>
      <c r="B325">
        <v>2003</v>
      </c>
      <c r="C325" t="s">
        <v>72</v>
      </c>
      <c r="D325" s="5">
        <f>H325*F325+(1-H325)*E325</f>
        <v>3884.3256241665117</v>
      </c>
      <c r="E325" s="6">
        <v>2094.5</v>
      </c>
      <c r="F325" s="6">
        <v>7785</v>
      </c>
      <c r="G325" s="6">
        <v>4857</v>
      </c>
      <c r="H325" s="7">
        <v>0.31452870998444982</v>
      </c>
      <c r="I325" s="8">
        <f>G325*H325</f>
        <v>1527.6659443944727</v>
      </c>
      <c r="J325" s="8">
        <f>G325-I325</f>
        <v>3329.3340556055273</v>
      </c>
      <c r="K325" t="s">
        <v>29</v>
      </c>
    </row>
    <row r="326" spans="1:11" x14ac:dyDescent="0.3">
      <c r="A326">
        <v>20</v>
      </c>
      <c r="B326">
        <v>2004</v>
      </c>
      <c r="C326" t="s">
        <v>72</v>
      </c>
      <c r="D326" s="5">
        <f>H326*F326+(1-H326)*E326</f>
        <v>4588.2247887975209</v>
      </c>
      <c r="E326" s="6">
        <v>2305.2199999999998</v>
      </c>
      <c r="F326" s="6">
        <v>9324</v>
      </c>
      <c r="G326" s="6">
        <v>4889</v>
      </c>
      <c r="H326" s="7">
        <v>0.32527088593708886</v>
      </c>
      <c r="I326" s="8">
        <f>G326*H326</f>
        <v>1590.2493613464273</v>
      </c>
      <c r="J326" s="8">
        <f>G326-I326</f>
        <v>3298.7506386535724</v>
      </c>
      <c r="K326" t="s">
        <v>29</v>
      </c>
    </row>
    <row r="327" spans="1:11" x14ac:dyDescent="0.3">
      <c r="A327">
        <v>20</v>
      </c>
      <c r="B327">
        <v>2005</v>
      </c>
      <c r="C327" t="s">
        <v>72</v>
      </c>
      <c r="D327" s="5">
        <f>H327*F327+(1-H327)*E327</f>
        <v>4778.1704</v>
      </c>
      <c r="E327" s="6">
        <v>2494.6999999999998</v>
      </c>
      <c r="F327" s="6">
        <v>9286.7000000000007</v>
      </c>
      <c r="G327" s="6">
        <v>4660</v>
      </c>
      <c r="H327" s="7">
        <v>0.3362</v>
      </c>
      <c r="I327" s="8">
        <f>G327*H327</f>
        <v>1566.692</v>
      </c>
      <c r="J327" s="8">
        <f>G327-I327</f>
        <v>3093.308</v>
      </c>
      <c r="K327" t="s">
        <v>29</v>
      </c>
    </row>
    <row r="328" spans="1:11" x14ac:dyDescent="0.3">
      <c r="A328">
        <v>20</v>
      </c>
      <c r="B328">
        <v>2006</v>
      </c>
      <c r="C328" t="s">
        <v>72</v>
      </c>
      <c r="D328" s="5">
        <f>H328*F328+(1-H328)*E328</f>
        <v>5239.7431199999992</v>
      </c>
      <c r="E328" s="6">
        <v>2770.5</v>
      </c>
      <c r="F328" s="6">
        <v>9898.7999999999993</v>
      </c>
      <c r="G328" s="6">
        <v>4719</v>
      </c>
      <c r="H328" s="7">
        <v>0.34639999999999999</v>
      </c>
      <c r="I328" s="8">
        <f>G328*H328</f>
        <v>1634.6615999999999</v>
      </c>
      <c r="J328" s="8">
        <f>G328-I328</f>
        <v>3084.3384000000001</v>
      </c>
      <c r="K328" t="s">
        <v>29</v>
      </c>
    </row>
    <row r="329" spans="1:11" x14ac:dyDescent="0.3">
      <c r="A329">
        <v>20</v>
      </c>
      <c r="B329">
        <v>2007</v>
      </c>
      <c r="C329" t="s">
        <v>72</v>
      </c>
      <c r="D329" s="5">
        <f>H329*F329+(1-H329)*E329</f>
        <v>6477.1111199999996</v>
      </c>
      <c r="E329" s="6">
        <v>3224.1</v>
      </c>
      <c r="F329" s="6">
        <v>12200.4</v>
      </c>
      <c r="G329" s="6">
        <v>4768</v>
      </c>
      <c r="H329" s="7">
        <v>0.3624</v>
      </c>
      <c r="I329" s="8">
        <f>G329*H329</f>
        <v>1727.9232</v>
      </c>
      <c r="J329" s="8">
        <f>G329-I329</f>
        <v>3040.0767999999998</v>
      </c>
      <c r="K329" t="s">
        <v>29</v>
      </c>
    </row>
    <row r="330" spans="1:11" x14ac:dyDescent="0.3">
      <c r="A330">
        <v>20</v>
      </c>
      <c r="B330">
        <v>2008</v>
      </c>
      <c r="C330" t="s">
        <v>72</v>
      </c>
      <c r="D330" s="5">
        <f>H330*F330+(1-H330)*E330</f>
        <v>7680.1951200000003</v>
      </c>
      <c r="E330" s="6">
        <v>3690.3</v>
      </c>
      <c r="F330" s="6">
        <v>14146</v>
      </c>
      <c r="G330" s="6">
        <v>4816</v>
      </c>
      <c r="H330" s="7">
        <v>0.38159999999999999</v>
      </c>
      <c r="I330" s="8">
        <f>G330*H330</f>
        <v>1837.7855999999999</v>
      </c>
      <c r="J330" s="8">
        <f>G330-I330</f>
        <v>2978.2143999999998</v>
      </c>
      <c r="K330" t="s">
        <v>29</v>
      </c>
    </row>
    <row r="331" spans="1:11" x14ac:dyDescent="0.3">
      <c r="A331">
        <v>20</v>
      </c>
      <c r="B331">
        <v>2009</v>
      </c>
      <c r="C331" t="s">
        <v>72</v>
      </c>
      <c r="D331" s="5">
        <f>H331*F331+(1-H331)*E331</f>
        <v>8477.0712000000003</v>
      </c>
      <c r="E331" s="6">
        <v>3980.4</v>
      </c>
      <c r="F331" s="6">
        <v>15451.5</v>
      </c>
      <c r="G331" s="6">
        <v>4856</v>
      </c>
      <c r="H331" s="7">
        <v>0.39200000000000002</v>
      </c>
      <c r="I331" s="8">
        <f>G331*H331</f>
        <v>1903.5520000000001</v>
      </c>
      <c r="J331" s="8">
        <f>G331-I331</f>
        <v>2952.4479999999999</v>
      </c>
      <c r="K331" t="s">
        <v>29</v>
      </c>
    </row>
    <row r="332" spans="1:11" x14ac:dyDescent="0.3">
      <c r="A332">
        <v>20</v>
      </c>
      <c r="B332">
        <v>2010</v>
      </c>
      <c r="C332" t="s">
        <v>72</v>
      </c>
      <c r="D332" s="5">
        <f>H332*F332+(1-H332)*E332</f>
        <v>9551.6</v>
      </c>
      <c r="E332" s="6">
        <v>4543.3999999999996</v>
      </c>
      <c r="F332" s="6">
        <v>17063.900000000001</v>
      </c>
      <c r="G332" s="6">
        <v>4610</v>
      </c>
      <c r="H332" s="7">
        <v>0.4</v>
      </c>
      <c r="I332" s="8">
        <f>G332*H332</f>
        <v>1844</v>
      </c>
      <c r="J332" s="8">
        <f>G332-I332</f>
        <v>2766</v>
      </c>
      <c r="K332" t="s">
        <v>29</v>
      </c>
    </row>
    <row r="333" spans="1:11" x14ac:dyDescent="0.3">
      <c r="A333">
        <v>20</v>
      </c>
      <c r="B333">
        <v>2011</v>
      </c>
      <c r="C333" t="s">
        <v>72</v>
      </c>
      <c r="D333" s="5">
        <f>H333*F333+(1-H333)*E333</f>
        <v>10925.630399999998</v>
      </c>
      <c r="E333" s="6">
        <v>5231.3</v>
      </c>
      <c r="F333" s="6">
        <v>18854.099999999999</v>
      </c>
      <c r="G333" s="6">
        <v>4645</v>
      </c>
      <c r="H333" s="7">
        <v>0.41799999999999998</v>
      </c>
      <c r="I333" s="8">
        <f>G333*H333</f>
        <v>1941.61</v>
      </c>
      <c r="J333" s="8">
        <f>G333-I333</f>
        <v>2703.3900000000003</v>
      </c>
      <c r="K333" t="s">
        <v>29</v>
      </c>
    </row>
    <row r="334" spans="1:11" x14ac:dyDescent="0.3">
      <c r="A334">
        <v>20</v>
      </c>
      <c r="B334">
        <v>2012</v>
      </c>
      <c r="C334" t="s">
        <v>72</v>
      </c>
      <c r="D334" s="5">
        <f>H334*F334+(1-H334)*E334</f>
        <v>12639.426090000001</v>
      </c>
      <c r="E334" s="6">
        <v>6007.5</v>
      </c>
      <c r="F334" s="6">
        <v>21242.799999999999</v>
      </c>
      <c r="G334" s="6">
        <v>4682</v>
      </c>
      <c r="H334" s="7">
        <v>0.43530000000000002</v>
      </c>
      <c r="I334" s="8">
        <f>G334*H334</f>
        <v>2038.0746000000001</v>
      </c>
      <c r="J334" s="8">
        <f>G334-I334</f>
        <v>2643.9254000000001</v>
      </c>
      <c r="K334" t="s">
        <v>29</v>
      </c>
    </row>
    <row r="335" spans="1:11" x14ac:dyDescent="0.3">
      <c r="A335">
        <v>20</v>
      </c>
      <c r="B335">
        <v>2013</v>
      </c>
      <c r="C335" t="s">
        <v>72</v>
      </c>
      <c r="D335" s="5">
        <f>H335*F335+(1-H335)*E335</f>
        <v>14191.047450000002</v>
      </c>
      <c r="E335" s="6">
        <v>6790.9</v>
      </c>
      <c r="F335" s="6">
        <v>23305.4</v>
      </c>
      <c r="G335" s="6">
        <v>4719</v>
      </c>
      <c r="H335" s="7">
        <v>0.44810000000000005</v>
      </c>
      <c r="I335" s="8">
        <f>G335*H335</f>
        <v>2114.5839000000001</v>
      </c>
      <c r="J335" s="8">
        <f>G335-I335</f>
        <v>2604.4160999999999</v>
      </c>
      <c r="K335" t="s">
        <v>29</v>
      </c>
    </row>
    <row r="336" spans="1:11" x14ac:dyDescent="0.3">
      <c r="A336">
        <v>20</v>
      </c>
      <c r="B336">
        <v>2014</v>
      </c>
      <c r="C336" t="s">
        <v>72</v>
      </c>
      <c r="D336" s="5">
        <f>H336*F336+(1-H336)*E336</f>
        <v>16038.266580000003</v>
      </c>
      <c r="E336" s="6">
        <v>8683.2000000000007</v>
      </c>
      <c r="F336" s="6">
        <v>24669</v>
      </c>
      <c r="G336" s="6">
        <v>4754</v>
      </c>
      <c r="H336" s="7">
        <v>0.46010000000000001</v>
      </c>
      <c r="I336" s="8">
        <f>G336*H336</f>
        <v>2187.3154</v>
      </c>
      <c r="J336" s="8">
        <f>G336-I336</f>
        <v>2566.6846</v>
      </c>
      <c r="K336" t="s">
        <v>29</v>
      </c>
    </row>
    <row r="337" spans="1:11" x14ac:dyDescent="0.3">
      <c r="A337">
        <v>20</v>
      </c>
      <c r="B337">
        <v>2015</v>
      </c>
      <c r="C337" t="s">
        <v>72</v>
      </c>
      <c r="D337" s="5">
        <f>H337*F337+(1-H337)*E337</f>
        <v>17442.940580000002</v>
      </c>
      <c r="E337" s="6">
        <v>9466.6</v>
      </c>
      <c r="F337" s="6">
        <v>26415.9</v>
      </c>
      <c r="G337" s="6">
        <v>4796</v>
      </c>
      <c r="H337" s="7">
        <v>0.47060000000000002</v>
      </c>
      <c r="I337" s="8">
        <f>G337*H337</f>
        <v>2256.9976000000001</v>
      </c>
      <c r="J337" s="8">
        <f>G337-I337</f>
        <v>2539.0023999999999</v>
      </c>
      <c r="K337" t="s">
        <v>29</v>
      </c>
    </row>
    <row r="338" spans="1:11" x14ac:dyDescent="0.3">
      <c r="A338">
        <v>20</v>
      </c>
      <c r="B338">
        <v>2016</v>
      </c>
      <c r="C338" t="s">
        <v>72</v>
      </c>
      <c r="D338" s="5">
        <f>H338*F338+(1-H338)*E338</f>
        <v>18997.02392</v>
      </c>
      <c r="E338" s="6">
        <v>10359.5</v>
      </c>
      <c r="F338" s="6">
        <v>28324.400000000001</v>
      </c>
      <c r="G338" s="6">
        <v>4838</v>
      </c>
      <c r="H338" s="7">
        <v>0.48080000000000001</v>
      </c>
      <c r="I338" s="8">
        <f>G338*H338</f>
        <v>2326.1104</v>
      </c>
      <c r="J338" s="8">
        <f>G338-I338</f>
        <v>2511.8896</v>
      </c>
      <c r="K338" t="s">
        <v>29</v>
      </c>
    </row>
    <row r="339" spans="1:11" x14ac:dyDescent="0.3">
      <c r="A339">
        <v>20</v>
      </c>
      <c r="B339">
        <v>2017</v>
      </c>
      <c r="C339" t="s">
        <v>72</v>
      </c>
      <c r="D339" s="5">
        <f>H339*F339+(1-H339)*E339</f>
        <v>20762.30486</v>
      </c>
      <c r="E339" s="6">
        <v>11325.5</v>
      </c>
      <c r="F339" s="6">
        <v>30502.1</v>
      </c>
      <c r="G339" s="6">
        <v>4885</v>
      </c>
      <c r="H339" s="7">
        <v>0.49210000000000004</v>
      </c>
      <c r="I339" s="8">
        <f>G339*H339</f>
        <v>2403.9085</v>
      </c>
      <c r="J339" s="8">
        <f>G339-I339</f>
        <v>2481.0915</v>
      </c>
      <c r="K339" t="s">
        <v>29</v>
      </c>
    </row>
    <row r="340" spans="1:11" x14ac:dyDescent="0.3">
      <c r="A340">
        <v>20</v>
      </c>
      <c r="B340">
        <v>2018</v>
      </c>
      <c r="C340" t="s">
        <v>72</v>
      </c>
      <c r="D340" s="5">
        <f>H340*F340+(1-H340)*E340</f>
        <v>22479.452859999998</v>
      </c>
      <c r="E340" s="6">
        <v>12434.8</v>
      </c>
      <c r="F340" s="6">
        <v>32436.1</v>
      </c>
      <c r="G340" s="6">
        <v>4926</v>
      </c>
      <c r="H340" s="7">
        <v>0.50219999999999998</v>
      </c>
      <c r="I340" s="8">
        <f>G340*H340</f>
        <v>2473.8371999999999</v>
      </c>
      <c r="J340" s="8">
        <f>G340-I340</f>
        <v>2452.1628000000001</v>
      </c>
      <c r="K340" t="s">
        <v>29</v>
      </c>
    </row>
    <row r="341" spans="1:11" x14ac:dyDescent="0.3">
      <c r="A341">
        <v>20</v>
      </c>
      <c r="B341">
        <v>2019</v>
      </c>
      <c r="C341" t="s">
        <v>72</v>
      </c>
      <c r="D341" s="5">
        <f>H341*F341+(1-H341)*E341</f>
        <v>24439.954280000002</v>
      </c>
      <c r="E341" s="6">
        <v>13675.7</v>
      </c>
      <c r="F341" s="6">
        <v>34744.9</v>
      </c>
      <c r="G341" s="6">
        <v>4960</v>
      </c>
      <c r="H341" s="6">
        <v>0.51090000000000002</v>
      </c>
      <c r="I341" s="8">
        <f>G341*H341</f>
        <v>2534.0640000000003</v>
      </c>
      <c r="J341" s="8">
        <f>G341-I341</f>
        <v>2425.9359999999997</v>
      </c>
      <c r="K341" t="s">
        <v>29</v>
      </c>
    </row>
    <row r="342" spans="1:11" x14ac:dyDescent="0.3">
      <c r="A342">
        <v>21</v>
      </c>
      <c r="B342">
        <v>2003</v>
      </c>
      <c r="C342" t="s">
        <v>73</v>
      </c>
      <c r="D342" s="5">
        <f>H342*F342+(1-H342)*E342</f>
        <v>4636.3730011933949</v>
      </c>
      <c r="E342" s="6">
        <v>2588.1</v>
      </c>
      <c r="F342" s="6">
        <v>7259.3</v>
      </c>
      <c r="G342" s="6">
        <v>811</v>
      </c>
      <c r="H342" s="7">
        <v>0.43848968170778263</v>
      </c>
      <c r="I342" s="8">
        <f>G342*H342</f>
        <v>355.61513186501173</v>
      </c>
      <c r="J342" s="8">
        <f>G342-I342</f>
        <v>455.38486813498827</v>
      </c>
      <c r="K342" t="s">
        <v>30</v>
      </c>
    </row>
    <row r="343" spans="1:11" x14ac:dyDescent="0.3">
      <c r="A343">
        <v>21</v>
      </c>
      <c r="B343">
        <v>2004</v>
      </c>
      <c r="C343" t="s">
        <v>73</v>
      </c>
      <c r="D343" s="5">
        <f>H343*F343+(1-H343)*E343</f>
        <v>5179.2473761645797</v>
      </c>
      <c r="E343" s="6">
        <v>2817.62</v>
      </c>
      <c r="F343" s="6">
        <v>8121.85</v>
      </c>
      <c r="G343" s="6">
        <v>818</v>
      </c>
      <c r="H343" s="7">
        <v>0.44523472326135549</v>
      </c>
      <c r="I343" s="8">
        <f>G343*H343</f>
        <v>364.20200362778877</v>
      </c>
      <c r="J343" s="8">
        <f>G343-I343</f>
        <v>453.79799637221123</v>
      </c>
      <c r="K343" t="s">
        <v>30</v>
      </c>
    </row>
    <row r="344" spans="1:11" x14ac:dyDescent="0.3">
      <c r="A344">
        <v>21</v>
      </c>
      <c r="B344">
        <v>2005</v>
      </c>
      <c r="C344" t="s">
        <v>73</v>
      </c>
      <c r="D344" s="5">
        <f>H344*F344+(1-H344)*E344</f>
        <v>5318.1948000000002</v>
      </c>
      <c r="E344" s="6">
        <v>3004</v>
      </c>
      <c r="F344" s="6">
        <v>8123.9</v>
      </c>
      <c r="G344" s="6">
        <v>828</v>
      </c>
      <c r="H344" s="7">
        <v>0.45200000000000001</v>
      </c>
      <c r="I344" s="8">
        <f>G344*H344</f>
        <v>374.25600000000003</v>
      </c>
      <c r="J344" s="8">
        <f>G344-I344</f>
        <v>453.74399999999997</v>
      </c>
      <c r="K344" t="s">
        <v>30</v>
      </c>
    </row>
    <row r="345" spans="1:11" x14ac:dyDescent="0.3">
      <c r="A345">
        <v>21</v>
      </c>
      <c r="B345">
        <v>2006</v>
      </c>
      <c r="C345" t="s">
        <v>73</v>
      </c>
      <c r="D345" s="5">
        <f>H345*F345+(1-H345)*E345</f>
        <v>6085.8556000000008</v>
      </c>
      <c r="E345" s="6">
        <v>3255.5</v>
      </c>
      <c r="F345" s="6">
        <v>9395.1</v>
      </c>
      <c r="G345" s="6">
        <v>836</v>
      </c>
      <c r="H345" s="7">
        <v>0.46100000000000002</v>
      </c>
      <c r="I345" s="8">
        <f>G345*H345</f>
        <v>385.39600000000002</v>
      </c>
      <c r="J345" s="8">
        <f>G345-I345</f>
        <v>450.60399999999998</v>
      </c>
      <c r="K345" t="s">
        <v>30</v>
      </c>
    </row>
    <row r="346" spans="1:11" x14ac:dyDescent="0.3">
      <c r="A346">
        <v>21</v>
      </c>
      <c r="B346">
        <v>2007</v>
      </c>
      <c r="C346" t="s">
        <v>73</v>
      </c>
      <c r="D346" s="5">
        <f>H346*F346+(1-H346)*E346</f>
        <v>7192.3959999999997</v>
      </c>
      <c r="E346" s="6">
        <v>3791.4</v>
      </c>
      <c r="F346" s="6">
        <v>10996.9</v>
      </c>
      <c r="G346" s="6">
        <v>845</v>
      </c>
      <c r="H346" s="7">
        <v>0.47200000000000003</v>
      </c>
      <c r="I346" s="8">
        <f>G346*H346</f>
        <v>398.84000000000003</v>
      </c>
      <c r="J346" s="8">
        <f>G346-I346</f>
        <v>446.15999999999997</v>
      </c>
      <c r="K346" t="s">
        <v>30</v>
      </c>
    </row>
    <row r="347" spans="1:11" x14ac:dyDescent="0.3">
      <c r="A347">
        <v>21</v>
      </c>
      <c r="B347">
        <v>2008</v>
      </c>
      <c r="C347" t="s">
        <v>73</v>
      </c>
      <c r="D347" s="5">
        <f>H347*F347+(1-H347)*E347</f>
        <v>8334.5439999999999</v>
      </c>
      <c r="E347" s="6">
        <v>4390</v>
      </c>
      <c r="F347" s="6">
        <v>12607.8</v>
      </c>
      <c r="G347" s="6">
        <v>854.18</v>
      </c>
      <c r="H347" s="7">
        <v>0.48</v>
      </c>
      <c r="I347" s="8">
        <f>G347*H347</f>
        <v>410.00639999999999</v>
      </c>
      <c r="J347" s="8">
        <f>G347-I347</f>
        <v>444.17359999999996</v>
      </c>
      <c r="K347" t="s">
        <v>30</v>
      </c>
    </row>
    <row r="348" spans="1:11" x14ac:dyDescent="0.3">
      <c r="A348">
        <v>21</v>
      </c>
      <c r="B348">
        <v>2009</v>
      </c>
      <c r="C348" t="s">
        <v>73</v>
      </c>
      <c r="D348" s="5">
        <f>H348*F348+(1-H348)*E348</f>
        <v>9169.2934499999992</v>
      </c>
      <c r="E348" s="6">
        <v>4744.3999999999996</v>
      </c>
      <c r="F348" s="6">
        <v>13750.9</v>
      </c>
      <c r="G348" s="6">
        <v>864.07</v>
      </c>
      <c r="H348" s="7">
        <v>0.49130000000000001</v>
      </c>
      <c r="I348" s="8">
        <f>G348*H348</f>
        <v>424.51759100000004</v>
      </c>
      <c r="J348" s="8">
        <f>G348-I348</f>
        <v>439.55240900000001</v>
      </c>
      <c r="K348" t="s">
        <v>30</v>
      </c>
    </row>
    <row r="349" spans="1:11" x14ac:dyDescent="0.3">
      <c r="A349">
        <v>21</v>
      </c>
      <c r="B349">
        <v>2010</v>
      </c>
      <c r="C349" t="s">
        <v>73</v>
      </c>
      <c r="D349" s="5">
        <f>H349*F349+(1-H349)*E349</f>
        <v>10407.6386</v>
      </c>
      <c r="E349" s="6">
        <v>5275.4</v>
      </c>
      <c r="F349" s="6">
        <v>15581.1</v>
      </c>
      <c r="G349" s="6">
        <v>868.55</v>
      </c>
      <c r="H349" s="7">
        <v>0.498</v>
      </c>
      <c r="I349" s="8">
        <f>G349*H349</f>
        <v>432.53789999999998</v>
      </c>
      <c r="J349" s="8">
        <f>G349-I349</f>
        <v>436.01209999999998</v>
      </c>
      <c r="K349" t="s">
        <v>30</v>
      </c>
    </row>
    <row r="350" spans="1:11" x14ac:dyDescent="0.3">
      <c r="A350">
        <v>21</v>
      </c>
      <c r="B350">
        <v>2011</v>
      </c>
      <c r="C350" t="s">
        <v>73</v>
      </c>
      <c r="D350" s="5">
        <f>H350*F350+(1-H350)*E350</f>
        <v>12467.115</v>
      </c>
      <c r="E350" s="6">
        <v>6446</v>
      </c>
      <c r="F350" s="6">
        <v>18369</v>
      </c>
      <c r="G350" s="6">
        <v>877.38</v>
      </c>
      <c r="H350" s="7">
        <v>0.505</v>
      </c>
      <c r="I350" s="8">
        <f>G350*H350</f>
        <v>443.07690000000002</v>
      </c>
      <c r="J350" s="8">
        <f>G350-I350</f>
        <v>434.30309999999997</v>
      </c>
      <c r="K350" t="s">
        <v>30</v>
      </c>
    </row>
    <row r="351" spans="1:11" x14ac:dyDescent="0.3">
      <c r="A351">
        <v>21</v>
      </c>
      <c r="B351">
        <v>2012</v>
      </c>
      <c r="C351" t="s">
        <v>73</v>
      </c>
      <c r="D351" s="5">
        <f>H351*F351+(1-H351)*E351</f>
        <v>14379.0052</v>
      </c>
      <c r="E351" s="6">
        <v>7408</v>
      </c>
      <c r="F351" s="6">
        <v>20917.7</v>
      </c>
      <c r="G351" s="6">
        <v>886.55</v>
      </c>
      <c r="H351" s="7">
        <v>0.51600000000000001</v>
      </c>
      <c r="I351" s="8">
        <f>G351*H351</f>
        <v>457.45979999999997</v>
      </c>
      <c r="J351" s="8">
        <f>G351-I351</f>
        <v>429.09019999999998</v>
      </c>
      <c r="K351" t="s">
        <v>30</v>
      </c>
    </row>
    <row r="352" spans="1:11" x14ac:dyDescent="0.3">
      <c r="A352">
        <v>21</v>
      </c>
      <c r="B352">
        <v>2013</v>
      </c>
      <c r="C352" t="s">
        <v>73</v>
      </c>
      <c r="D352" s="5">
        <f>H352*F352+(1-H352)*E352</f>
        <v>16035.414620000001</v>
      </c>
      <c r="E352" s="6">
        <v>8342.6</v>
      </c>
      <c r="F352" s="6">
        <v>22928.9</v>
      </c>
      <c r="G352" s="6">
        <v>895.28</v>
      </c>
      <c r="H352" s="7">
        <v>0.52739999999999998</v>
      </c>
      <c r="I352" s="8">
        <f>G352*H352</f>
        <v>472.17067199999997</v>
      </c>
      <c r="J352" s="8">
        <f>G352-I352</f>
        <v>423.109328</v>
      </c>
      <c r="K352" t="s">
        <v>30</v>
      </c>
    </row>
    <row r="353" spans="1:11" x14ac:dyDescent="0.3">
      <c r="A353">
        <v>21</v>
      </c>
      <c r="B353">
        <v>2014</v>
      </c>
      <c r="C353" t="s">
        <v>73</v>
      </c>
      <c r="D353" s="5">
        <f>H353*F353+(1-H353)*E353</f>
        <v>17747.52864</v>
      </c>
      <c r="E353" s="6">
        <v>9912.6</v>
      </c>
      <c r="F353" s="6">
        <v>24486.5</v>
      </c>
      <c r="G353" s="6">
        <v>903.48</v>
      </c>
      <c r="H353" s="7">
        <v>0.53759999999999997</v>
      </c>
      <c r="I353" s="8">
        <f>G353*H353</f>
        <v>485.710848</v>
      </c>
      <c r="J353" s="8">
        <f>G353-I353</f>
        <v>417.76915200000002</v>
      </c>
      <c r="K353" t="s">
        <v>30</v>
      </c>
    </row>
    <row r="354" spans="1:11" x14ac:dyDescent="0.3">
      <c r="A354">
        <v>21</v>
      </c>
      <c r="B354">
        <v>2015</v>
      </c>
      <c r="C354" t="s">
        <v>73</v>
      </c>
      <c r="D354" s="5">
        <f>H354*F354+(1-H354)*E354</f>
        <v>19400.538560000001</v>
      </c>
      <c r="E354" s="6">
        <v>10857.6</v>
      </c>
      <c r="F354" s="6">
        <v>26356.400000000001</v>
      </c>
      <c r="G354" s="6">
        <v>910.82</v>
      </c>
      <c r="H354" s="7">
        <v>0.55120000000000002</v>
      </c>
      <c r="I354" s="8">
        <f>G354*H354</f>
        <v>502.04398400000002</v>
      </c>
      <c r="J354" s="8">
        <f>G354-I354</f>
        <v>408.77601600000003</v>
      </c>
      <c r="K354" t="s">
        <v>30</v>
      </c>
    </row>
    <row r="355" spans="1:11" x14ac:dyDescent="0.3">
      <c r="A355">
        <v>21</v>
      </c>
      <c r="B355">
        <v>2016</v>
      </c>
      <c r="C355" t="s">
        <v>73</v>
      </c>
      <c r="D355" s="5">
        <f>H355*F355+(1-H355)*E355</f>
        <v>21274.398679999998</v>
      </c>
      <c r="E355" s="6">
        <v>11842.9</v>
      </c>
      <c r="F355" s="6">
        <v>28453.5</v>
      </c>
      <c r="G355" s="6">
        <v>917</v>
      </c>
      <c r="H355" s="7">
        <v>0.56779999999999997</v>
      </c>
      <c r="I355" s="8">
        <f>G355*H355</f>
        <v>520.67259999999999</v>
      </c>
      <c r="J355" s="8">
        <f>G355-I355</f>
        <v>396.32740000000001</v>
      </c>
      <c r="K355" t="s">
        <v>30</v>
      </c>
    </row>
    <row r="356" spans="1:11" x14ac:dyDescent="0.3">
      <c r="A356">
        <v>21</v>
      </c>
      <c r="B356">
        <v>2017</v>
      </c>
      <c r="C356" t="s">
        <v>73</v>
      </c>
      <c r="D356" s="5">
        <f>H356*F356+(1-H356)*E356</f>
        <v>23300.014240000004</v>
      </c>
      <c r="E356" s="6">
        <v>12901.8</v>
      </c>
      <c r="F356" s="6">
        <v>30817.4</v>
      </c>
      <c r="G356" s="6">
        <v>926</v>
      </c>
      <c r="H356" s="7">
        <v>0.58040000000000003</v>
      </c>
      <c r="I356" s="8">
        <f>G356*H356</f>
        <v>537.45040000000006</v>
      </c>
      <c r="J356" s="8">
        <f>G356-I356</f>
        <v>388.54959999999994</v>
      </c>
      <c r="K356" t="s">
        <v>30</v>
      </c>
    </row>
    <row r="357" spans="1:11" x14ac:dyDescent="0.3">
      <c r="A357">
        <v>21</v>
      </c>
      <c r="B357">
        <v>2018</v>
      </c>
      <c r="C357" t="s">
        <v>73</v>
      </c>
      <c r="D357" s="5">
        <f>H357*F357+(1-H357)*E357</f>
        <v>25422.797879999998</v>
      </c>
      <c r="E357" s="6">
        <v>13988.9</v>
      </c>
      <c r="F357" s="6">
        <v>33348.699999999997</v>
      </c>
      <c r="G357" s="6">
        <v>934</v>
      </c>
      <c r="H357" s="7">
        <v>0.59060000000000001</v>
      </c>
      <c r="I357" s="8">
        <f>G357*H357</f>
        <v>551.62040000000002</v>
      </c>
      <c r="J357" s="8">
        <f>G357-I357</f>
        <v>382.37959999999998</v>
      </c>
      <c r="K357" t="s">
        <v>30</v>
      </c>
    </row>
    <row r="358" spans="1:11" x14ac:dyDescent="0.3">
      <c r="A358">
        <v>21</v>
      </c>
      <c r="B358">
        <v>2019</v>
      </c>
      <c r="C358" t="s">
        <v>73</v>
      </c>
      <c r="D358" s="5">
        <f>H358*F358+(1-H358)*E358</f>
        <v>27494.302279999996</v>
      </c>
      <c r="E358" s="6">
        <v>15113.1</v>
      </c>
      <c r="F358" s="6">
        <v>36016.699999999997</v>
      </c>
      <c r="G358" s="6">
        <v>944.72</v>
      </c>
      <c r="H358" s="6">
        <v>0.59229999999999994</v>
      </c>
      <c r="I358" s="8">
        <f>G358*H358</f>
        <v>559.55765599999995</v>
      </c>
      <c r="J358" s="8">
        <f>G358-I358</f>
        <v>385.16234400000008</v>
      </c>
      <c r="K358" t="s">
        <v>30</v>
      </c>
    </row>
    <row r="359" spans="1:11" x14ac:dyDescent="0.3">
      <c r="A359">
        <v>22</v>
      </c>
      <c r="B359">
        <v>2003</v>
      </c>
      <c r="C359" t="s">
        <v>74</v>
      </c>
      <c r="D359" s="5">
        <f>H359*F359+(1-H359)*E359</f>
        <v>4585.8085971086693</v>
      </c>
      <c r="E359" s="6">
        <v>2214.6</v>
      </c>
      <c r="F359" s="6">
        <v>8093.7</v>
      </c>
      <c r="G359" s="6">
        <v>2803.19</v>
      </c>
      <c r="H359" s="7">
        <v>0.40332850217017385</v>
      </c>
      <c r="I359" s="8">
        <f>G359*H359</f>
        <v>1130.6064239984096</v>
      </c>
      <c r="J359" s="8">
        <f>G359-I359</f>
        <v>1672.5835760015905</v>
      </c>
      <c r="K359" t="s">
        <v>31</v>
      </c>
    </row>
    <row r="360" spans="1:11" x14ac:dyDescent="0.3">
      <c r="A360">
        <v>22</v>
      </c>
      <c r="B360">
        <v>2004</v>
      </c>
      <c r="C360" t="s">
        <v>74</v>
      </c>
      <c r="D360" s="5">
        <f>H360*F360+(1-H360)*E360</f>
        <v>5673.690302118488</v>
      </c>
      <c r="E360" s="6">
        <v>2510.41</v>
      </c>
      <c r="F360" s="6">
        <v>9910.09</v>
      </c>
      <c r="G360" s="6">
        <v>2793</v>
      </c>
      <c r="H360" s="7">
        <v>0.42748879709912974</v>
      </c>
      <c r="I360" s="8">
        <f>G360*H360</f>
        <v>1193.9762102978693</v>
      </c>
      <c r="J360" s="8">
        <f>G360-I360</f>
        <v>1599.0237897021307</v>
      </c>
      <c r="K360" t="s">
        <v>31</v>
      </c>
    </row>
    <row r="361" spans="1:11" x14ac:dyDescent="0.3">
      <c r="A361">
        <v>22</v>
      </c>
      <c r="B361">
        <v>2005</v>
      </c>
      <c r="C361" t="s">
        <v>74</v>
      </c>
      <c r="D361" s="5">
        <f>H361*F361+(1-H361)*E361</f>
        <v>6169.5583999999999</v>
      </c>
      <c r="E361" s="6">
        <v>2809.3</v>
      </c>
      <c r="F361" s="6">
        <v>10243.5</v>
      </c>
      <c r="G361" s="6">
        <v>2798</v>
      </c>
      <c r="H361" s="7">
        <v>0.45200000000000001</v>
      </c>
      <c r="I361" s="8">
        <f>G361*H361</f>
        <v>1264.6960000000001</v>
      </c>
      <c r="J361" s="8">
        <f>G361-I361</f>
        <v>1533.3039999999999</v>
      </c>
      <c r="K361" t="s">
        <v>31</v>
      </c>
    </row>
    <row r="362" spans="1:11" x14ac:dyDescent="0.3">
      <c r="A362">
        <v>22</v>
      </c>
      <c r="B362">
        <v>2006</v>
      </c>
      <c r="C362" t="s">
        <v>74</v>
      </c>
      <c r="D362" s="5">
        <f>H362*F362+(1-H362)*E362</f>
        <v>6934.7853000000005</v>
      </c>
      <c r="E362" s="6">
        <v>2873.8</v>
      </c>
      <c r="F362" s="6">
        <v>11569.7</v>
      </c>
      <c r="G362" s="6">
        <v>2808</v>
      </c>
      <c r="H362" s="7">
        <v>0.46700000000000003</v>
      </c>
      <c r="I362" s="8">
        <f>G362*H362</f>
        <v>1311.336</v>
      </c>
      <c r="J362" s="8">
        <f>G362-I362</f>
        <v>1496.664</v>
      </c>
      <c r="K362" t="s">
        <v>31</v>
      </c>
    </row>
    <row r="363" spans="1:11" x14ac:dyDescent="0.3">
      <c r="A363">
        <v>22</v>
      </c>
      <c r="B363">
        <v>2007</v>
      </c>
      <c r="C363" t="s">
        <v>74</v>
      </c>
      <c r="D363" s="5">
        <f>H363*F363+(1-H363)*E363</f>
        <v>7899.2971000000007</v>
      </c>
      <c r="E363" s="6">
        <v>3509.3</v>
      </c>
      <c r="F363" s="6">
        <v>12590.8</v>
      </c>
      <c r="G363" s="6">
        <v>2816</v>
      </c>
      <c r="H363" s="7">
        <v>0.48340000000000005</v>
      </c>
      <c r="I363" s="8">
        <f>G363*H363</f>
        <v>1361.2544000000003</v>
      </c>
      <c r="J363" s="8">
        <f>G363-I363</f>
        <v>1454.7455999999997</v>
      </c>
      <c r="K363" t="s">
        <v>31</v>
      </c>
    </row>
    <row r="364" spans="1:11" x14ac:dyDescent="0.3">
      <c r="A364">
        <v>22</v>
      </c>
      <c r="B364">
        <v>2008</v>
      </c>
      <c r="C364" t="s">
        <v>74</v>
      </c>
      <c r="D364" s="5">
        <f>H364*F364+(1-H364)*E364</f>
        <v>9245.8758600000001</v>
      </c>
      <c r="E364" s="6">
        <v>4126.2</v>
      </c>
      <c r="F364" s="6">
        <v>14367.6</v>
      </c>
      <c r="G364" s="6">
        <v>2839</v>
      </c>
      <c r="H364" s="7">
        <v>0.49990000000000001</v>
      </c>
      <c r="I364" s="8">
        <f>G364*H364</f>
        <v>1419.2161000000001</v>
      </c>
      <c r="J364" s="8">
        <f>G364-I364</f>
        <v>1419.7838999999999</v>
      </c>
      <c r="K364" t="s">
        <v>31</v>
      </c>
    </row>
    <row r="365" spans="1:11" x14ac:dyDescent="0.3">
      <c r="A365">
        <v>22</v>
      </c>
      <c r="B365">
        <v>2009</v>
      </c>
      <c r="C365" t="s">
        <v>74</v>
      </c>
      <c r="D365" s="5">
        <f>H365*F365+(1-H365)*E365</f>
        <v>10292.74777</v>
      </c>
      <c r="E365" s="6">
        <v>4478.3999999999996</v>
      </c>
      <c r="F365" s="6">
        <v>15748.7</v>
      </c>
      <c r="G365" s="6">
        <v>2859</v>
      </c>
      <c r="H365" s="7">
        <v>0.51590000000000003</v>
      </c>
      <c r="I365" s="8">
        <f>G365*H365</f>
        <v>1474.9581000000001</v>
      </c>
      <c r="J365" s="8">
        <f>G365-I365</f>
        <v>1384.0418999999999</v>
      </c>
      <c r="K365" t="s">
        <v>31</v>
      </c>
    </row>
    <row r="366" spans="1:11" x14ac:dyDescent="0.3">
      <c r="A366">
        <v>22</v>
      </c>
      <c r="B366">
        <v>2010</v>
      </c>
      <c r="C366" t="s">
        <v>74</v>
      </c>
      <c r="D366" s="5">
        <f>H366*F366+(1-H366)*E366</f>
        <v>11774.672140000001</v>
      </c>
      <c r="E366" s="6">
        <v>5276.7</v>
      </c>
      <c r="F366" s="6">
        <v>17532.400000000001</v>
      </c>
      <c r="G366" s="6">
        <v>2884.62</v>
      </c>
      <c r="H366" s="7">
        <v>0.5302</v>
      </c>
      <c r="I366" s="8">
        <f>G366*H366</f>
        <v>1529.425524</v>
      </c>
      <c r="J366" s="8">
        <f>G366-I366</f>
        <v>1355.1944759999999</v>
      </c>
      <c r="K366" t="s">
        <v>31</v>
      </c>
    </row>
    <row r="367" spans="1:11" x14ac:dyDescent="0.3">
      <c r="A367">
        <v>22</v>
      </c>
      <c r="B367">
        <v>2011</v>
      </c>
      <c r="C367" t="s">
        <v>74</v>
      </c>
      <c r="D367" s="5">
        <f>H367*F367+(1-H367)*E367</f>
        <v>14056.268860000002</v>
      </c>
      <c r="E367" s="6">
        <v>6480.4</v>
      </c>
      <c r="F367" s="6">
        <v>20249.7</v>
      </c>
      <c r="G367" s="6">
        <v>2919</v>
      </c>
      <c r="H367" s="7">
        <v>0.55020000000000002</v>
      </c>
      <c r="I367" s="8">
        <f>G367*H367</f>
        <v>1606.0338000000002</v>
      </c>
      <c r="J367" s="8">
        <f>G367-I367</f>
        <v>1312.9661999999998</v>
      </c>
      <c r="K367" t="s">
        <v>31</v>
      </c>
    </row>
    <row r="368" spans="1:11" x14ac:dyDescent="0.3">
      <c r="A368">
        <v>22</v>
      </c>
      <c r="B368">
        <v>2012</v>
      </c>
      <c r="C368" t="s">
        <v>74</v>
      </c>
      <c r="D368" s="5">
        <f>H368*F368+(1-H368)*E368</f>
        <v>16263.519039999999</v>
      </c>
      <c r="E368" s="6">
        <v>7383.3</v>
      </c>
      <c r="F368" s="6">
        <v>22968.1</v>
      </c>
      <c r="G368" s="6">
        <v>2945</v>
      </c>
      <c r="H368" s="7">
        <v>0.56979999999999997</v>
      </c>
      <c r="I368" s="8">
        <f>G368*H368</f>
        <v>1678.0609999999999</v>
      </c>
      <c r="J368" s="8">
        <f>G368-I368</f>
        <v>1266.9390000000001</v>
      </c>
      <c r="K368" t="s">
        <v>31</v>
      </c>
    </row>
    <row r="369" spans="1:11" x14ac:dyDescent="0.3">
      <c r="A369">
        <v>22</v>
      </c>
      <c r="B369">
        <v>2013</v>
      </c>
      <c r="C369" t="s">
        <v>74</v>
      </c>
      <c r="D369" s="5">
        <f>H369*F369+(1-H369)*E369</f>
        <v>18182.183939999999</v>
      </c>
      <c r="E369" s="6">
        <v>8332</v>
      </c>
      <c r="F369" s="6">
        <v>25216.1</v>
      </c>
      <c r="G369" s="6">
        <v>2970</v>
      </c>
      <c r="H369" s="7">
        <v>0.58340000000000003</v>
      </c>
      <c r="I369" s="8">
        <f>G369*H369</f>
        <v>1732.6980000000001</v>
      </c>
      <c r="J369" s="8">
        <f>G369-I369</f>
        <v>1237.3019999999999</v>
      </c>
      <c r="K369" t="s">
        <v>31</v>
      </c>
    </row>
    <row r="370" spans="1:11" x14ac:dyDescent="0.3">
      <c r="A370">
        <v>22</v>
      </c>
      <c r="B370">
        <v>2014</v>
      </c>
      <c r="C370" t="s">
        <v>74</v>
      </c>
      <c r="D370" s="5">
        <f>H370*F370+(1-H370)*E370</f>
        <v>18821.610400000001</v>
      </c>
      <c r="E370" s="6">
        <v>9489.7999999999993</v>
      </c>
      <c r="F370" s="6">
        <v>25147.200000000001</v>
      </c>
      <c r="G370" s="6">
        <v>2991.4</v>
      </c>
      <c r="H370" s="7">
        <v>0.59599999999999997</v>
      </c>
      <c r="I370" s="8">
        <f>G370*H370</f>
        <v>1782.8743999999999</v>
      </c>
      <c r="J370" s="8">
        <f>G370-I370</f>
        <v>1208.5256000000002</v>
      </c>
      <c r="K370" t="s">
        <v>31</v>
      </c>
    </row>
    <row r="371" spans="1:11" x14ac:dyDescent="0.3">
      <c r="A371">
        <v>22</v>
      </c>
      <c r="B371">
        <v>2015</v>
      </c>
      <c r="C371" t="s">
        <v>74</v>
      </c>
      <c r="D371" s="5">
        <f>H371*F371+(1-H371)*E371</f>
        <v>20702.46054</v>
      </c>
      <c r="E371" s="6">
        <v>10504.7</v>
      </c>
      <c r="F371" s="6">
        <v>27238.799999999999</v>
      </c>
      <c r="G371" s="6">
        <v>3016.55</v>
      </c>
      <c r="H371" s="7">
        <v>0.60939999999999994</v>
      </c>
      <c r="I371" s="8">
        <f>G371*H371</f>
        <v>1838.28557</v>
      </c>
      <c r="J371" s="8">
        <f>G371-I371</f>
        <v>1178.2644300000002</v>
      </c>
      <c r="K371" t="s">
        <v>31</v>
      </c>
    </row>
    <row r="372" spans="1:11" x14ac:dyDescent="0.3">
      <c r="A372">
        <v>22</v>
      </c>
      <c r="B372">
        <v>2016</v>
      </c>
      <c r="C372" t="s">
        <v>74</v>
      </c>
      <c r="D372" s="5">
        <f>H372*F372+(1-H372)*E372</f>
        <v>22855.111199999999</v>
      </c>
      <c r="E372" s="6">
        <v>11548.8</v>
      </c>
      <c r="F372" s="6">
        <v>29610</v>
      </c>
      <c r="G372" s="6">
        <v>3048</v>
      </c>
      <c r="H372" s="7">
        <v>0.626</v>
      </c>
      <c r="I372" s="8">
        <f>G372*H372</f>
        <v>1908.048</v>
      </c>
      <c r="J372" s="8">
        <f>G372-I372</f>
        <v>1139.952</v>
      </c>
      <c r="K372" t="s">
        <v>31</v>
      </c>
    </row>
    <row r="373" spans="1:11" x14ac:dyDescent="0.3">
      <c r="A373">
        <v>22</v>
      </c>
      <c r="B373">
        <v>2017</v>
      </c>
      <c r="C373" t="s">
        <v>74</v>
      </c>
      <c r="D373" s="5">
        <f>H373*F373+(1-H373)*E373</f>
        <v>25168.936240000003</v>
      </c>
      <c r="E373" s="6">
        <v>12637.9</v>
      </c>
      <c r="F373" s="6">
        <v>32193.200000000001</v>
      </c>
      <c r="G373" s="6">
        <v>3075.16</v>
      </c>
      <c r="H373" s="7">
        <v>0.64080000000000004</v>
      </c>
      <c r="I373" s="8">
        <f>G373*H373</f>
        <v>1970.5625279999999</v>
      </c>
      <c r="J373" s="8">
        <f>G373-I373</f>
        <v>1104.5974719999999</v>
      </c>
      <c r="K373" t="s">
        <v>31</v>
      </c>
    </row>
    <row r="374" spans="1:11" x14ac:dyDescent="0.3">
      <c r="A374">
        <v>22</v>
      </c>
      <c r="B374">
        <v>2018</v>
      </c>
      <c r="C374" t="s">
        <v>74</v>
      </c>
      <c r="D374" s="5">
        <f>H374*F374+(1-H374)*E374</f>
        <v>27607.005500000003</v>
      </c>
      <c r="E374" s="6">
        <v>13781.2</v>
      </c>
      <c r="F374" s="6">
        <v>34889.300000000003</v>
      </c>
      <c r="G374" s="6">
        <v>3102</v>
      </c>
      <c r="H374" s="7">
        <v>0.65500000000000003</v>
      </c>
      <c r="I374" s="8">
        <f>G374*H374</f>
        <v>2031.8100000000002</v>
      </c>
      <c r="J374" s="8">
        <f>G374-I374</f>
        <v>1070.1899999999998</v>
      </c>
      <c r="K374" t="s">
        <v>31</v>
      </c>
    </row>
    <row r="375" spans="1:11" x14ac:dyDescent="0.3">
      <c r="A375">
        <v>22</v>
      </c>
      <c r="B375">
        <v>2019</v>
      </c>
      <c r="C375" t="s">
        <v>74</v>
      </c>
      <c r="D375" s="5">
        <f>H375*F375+(1-H375)*E375</f>
        <v>30367.240400000002</v>
      </c>
      <c r="E375" s="6">
        <v>15133.3</v>
      </c>
      <c r="F375" s="6">
        <v>37938.6</v>
      </c>
      <c r="G375" s="6">
        <v>3124.32</v>
      </c>
      <c r="H375" s="6">
        <v>0.66800000000000004</v>
      </c>
      <c r="I375" s="8">
        <f>G375*H375</f>
        <v>2087.0457600000004</v>
      </c>
      <c r="J375" s="8">
        <f>G375-I375</f>
        <v>1037.2742399999997</v>
      </c>
      <c r="K375" t="s">
        <v>31</v>
      </c>
    </row>
    <row r="376" spans="1:11" x14ac:dyDescent="0.3">
      <c r="A376">
        <v>23</v>
      </c>
      <c r="B376">
        <v>2003</v>
      </c>
      <c r="C376" t="s">
        <v>75</v>
      </c>
      <c r="D376" s="5">
        <f>H376*F376+(1-H376)*E376</f>
        <v>3691.9821640120817</v>
      </c>
      <c r="E376" s="6">
        <v>2229.9</v>
      </c>
      <c r="F376" s="6">
        <v>7041.9</v>
      </c>
      <c r="G376" s="6">
        <v>8176</v>
      </c>
      <c r="H376" s="7">
        <v>0.30384084871406519</v>
      </c>
      <c r="I376" s="8">
        <f>G376*H376</f>
        <v>2484.2027790861971</v>
      </c>
      <c r="J376" s="8">
        <f>G376-I376</f>
        <v>5691.7972209138024</v>
      </c>
      <c r="K376" t="s">
        <v>32</v>
      </c>
    </row>
    <row r="377" spans="1:11" x14ac:dyDescent="0.3">
      <c r="A377">
        <v>23</v>
      </c>
      <c r="B377">
        <v>2004</v>
      </c>
      <c r="C377" t="s">
        <v>75</v>
      </c>
      <c r="D377" s="5">
        <f>H377*F377+(1-H377)*E377</f>
        <v>4338.0171261306659</v>
      </c>
      <c r="E377" s="6">
        <v>2518.9299999999998</v>
      </c>
      <c r="F377" s="6">
        <v>8261.44</v>
      </c>
      <c r="G377" s="6">
        <v>8090</v>
      </c>
      <c r="H377" s="7">
        <v>0.31677561312573516</v>
      </c>
      <c r="I377" s="8">
        <f>G377*H377</f>
        <v>2562.7147101871974</v>
      </c>
      <c r="J377" s="8">
        <f>G377-I377</f>
        <v>5527.2852898128021</v>
      </c>
      <c r="K377" t="s">
        <v>32</v>
      </c>
    </row>
    <row r="378" spans="1:11" x14ac:dyDescent="0.3">
      <c r="A378">
        <v>23</v>
      </c>
      <c r="B378">
        <v>2005</v>
      </c>
      <c r="C378" t="s">
        <v>75</v>
      </c>
      <c r="D378" s="5">
        <f>H378*F378+(1-H378)*E378</f>
        <v>4645.2560000000003</v>
      </c>
      <c r="E378" s="6">
        <v>2802.8</v>
      </c>
      <c r="F378" s="6">
        <v>8386</v>
      </c>
      <c r="G378" s="6">
        <v>8212</v>
      </c>
      <c r="H378" s="7">
        <v>0.33</v>
      </c>
      <c r="I378" s="8">
        <f>G378*H378</f>
        <v>2709.96</v>
      </c>
      <c r="J378" s="8">
        <f>G378-I378</f>
        <v>5502.04</v>
      </c>
      <c r="K378" t="s">
        <v>32</v>
      </c>
    </row>
    <row r="379" spans="1:11" x14ac:dyDescent="0.3">
      <c r="A379">
        <v>23</v>
      </c>
      <c r="B379">
        <v>2006</v>
      </c>
      <c r="C379" t="s">
        <v>75</v>
      </c>
      <c r="D379" s="5">
        <f>H379*F379+(1-H379)*E379</f>
        <v>5179.6611000000003</v>
      </c>
      <c r="E379" s="6">
        <v>3002.4</v>
      </c>
      <c r="F379" s="6">
        <v>9350.1</v>
      </c>
      <c r="G379" s="6">
        <v>8169</v>
      </c>
      <c r="H379" s="7">
        <v>0.34299999999999997</v>
      </c>
      <c r="I379" s="8">
        <f>G379*H379</f>
        <v>2801.9669999999996</v>
      </c>
      <c r="J379" s="8">
        <f>G379-I379</f>
        <v>5367.0330000000004</v>
      </c>
      <c r="K379" t="s">
        <v>32</v>
      </c>
    </row>
    <row r="380" spans="1:11" x14ac:dyDescent="0.3">
      <c r="A380">
        <v>23</v>
      </c>
      <c r="B380">
        <v>2007</v>
      </c>
      <c r="C380" t="s">
        <v>75</v>
      </c>
      <c r="D380" s="5">
        <f>H380*F380+(1-H380)*E380</f>
        <v>6235.0695999999998</v>
      </c>
      <c r="E380" s="6">
        <v>3546.7</v>
      </c>
      <c r="F380" s="6">
        <v>11098.3</v>
      </c>
      <c r="G380" s="6">
        <v>8127</v>
      </c>
      <c r="H380" s="7">
        <v>0.35600000000000004</v>
      </c>
      <c r="I380" s="8">
        <f>G380*H380</f>
        <v>2893.2120000000004</v>
      </c>
      <c r="J380" s="8">
        <f>G380-I380</f>
        <v>5233.7879999999996</v>
      </c>
      <c r="K380" t="s">
        <v>32</v>
      </c>
    </row>
    <row r="381" spans="1:11" x14ac:dyDescent="0.3">
      <c r="A381">
        <v>23</v>
      </c>
      <c r="B381">
        <v>2008</v>
      </c>
      <c r="C381" t="s">
        <v>75</v>
      </c>
      <c r="D381" s="5">
        <f>H381*F381+(1-H381)*E381</f>
        <v>7304.7628000000004</v>
      </c>
      <c r="E381" s="6">
        <v>4121.2</v>
      </c>
      <c r="F381" s="6">
        <v>12633.4</v>
      </c>
      <c r="G381" s="6">
        <v>8138</v>
      </c>
      <c r="H381" s="7">
        <v>0.374</v>
      </c>
      <c r="I381" s="8">
        <f>G381*H381</f>
        <v>3043.6120000000001</v>
      </c>
      <c r="J381" s="8">
        <f>G381-I381</f>
        <v>5094.3879999999999</v>
      </c>
      <c r="K381" t="s">
        <v>32</v>
      </c>
    </row>
    <row r="382" spans="1:11" x14ac:dyDescent="0.3">
      <c r="A382">
        <v>23</v>
      </c>
      <c r="B382">
        <v>2009</v>
      </c>
      <c r="C382" t="s">
        <v>75</v>
      </c>
      <c r="D382" s="5">
        <f>H382*F382+(1-H382)*E382</f>
        <v>8091.1150999999991</v>
      </c>
      <c r="E382" s="6">
        <v>4462.1000000000004</v>
      </c>
      <c r="F382" s="6">
        <v>13839.4</v>
      </c>
      <c r="G382" s="6">
        <v>8185</v>
      </c>
      <c r="H382" s="7">
        <v>0.38700000000000001</v>
      </c>
      <c r="I382" s="8">
        <f>G382*H382</f>
        <v>3167.5950000000003</v>
      </c>
      <c r="J382" s="8">
        <f>G382-I382</f>
        <v>5017.4049999999997</v>
      </c>
      <c r="K382" t="s">
        <v>32</v>
      </c>
    </row>
    <row r="383" spans="1:11" x14ac:dyDescent="0.3">
      <c r="A383">
        <v>23</v>
      </c>
      <c r="B383">
        <v>2010</v>
      </c>
      <c r="C383" t="s">
        <v>75</v>
      </c>
      <c r="D383" s="5">
        <f>H383*F383+(1-H383)*E383</f>
        <v>9255.293740000001</v>
      </c>
      <c r="E383" s="6">
        <v>5086.8999999999996</v>
      </c>
      <c r="F383" s="6">
        <v>15461.2</v>
      </c>
      <c r="G383" s="6">
        <v>8044.92</v>
      </c>
      <c r="H383" s="7">
        <v>0.40179999999999999</v>
      </c>
      <c r="I383" s="8">
        <f>G383*H383</f>
        <v>3232.448856</v>
      </c>
      <c r="J383" s="8">
        <f>G383-I383</f>
        <v>4812.4711440000001</v>
      </c>
      <c r="K383" t="s">
        <v>32</v>
      </c>
    </row>
    <row r="384" spans="1:11" x14ac:dyDescent="0.3">
      <c r="A384">
        <v>23</v>
      </c>
      <c r="B384">
        <v>2011</v>
      </c>
      <c r="C384" t="s">
        <v>75</v>
      </c>
      <c r="D384" s="5">
        <f>H384*F384+(1-H384)*E384</f>
        <v>11052.200150000001</v>
      </c>
      <c r="E384" s="6">
        <v>6128.6</v>
      </c>
      <c r="F384" s="6">
        <v>17899.099999999999</v>
      </c>
      <c r="G384" s="6">
        <v>8050</v>
      </c>
      <c r="H384" s="7">
        <v>0.41830000000000001</v>
      </c>
      <c r="I384" s="8">
        <f>G384*H384</f>
        <v>3367.3150000000001</v>
      </c>
      <c r="J384" s="8">
        <f>G384-I384</f>
        <v>4682.6849999999995</v>
      </c>
      <c r="K384" t="s">
        <v>32</v>
      </c>
    </row>
    <row r="385" spans="1:11" x14ac:dyDescent="0.3">
      <c r="A385">
        <v>23</v>
      </c>
      <c r="B385">
        <v>2012</v>
      </c>
      <c r="C385" t="s">
        <v>75</v>
      </c>
      <c r="D385" s="5">
        <f>H385*F385+(1-H385)*E385</f>
        <v>12793.327679999999</v>
      </c>
      <c r="E385" s="6">
        <v>7001.4</v>
      </c>
      <c r="F385" s="6">
        <v>20307</v>
      </c>
      <c r="G385" s="6">
        <v>8076.2</v>
      </c>
      <c r="H385" s="7">
        <v>0.43530000000000002</v>
      </c>
      <c r="I385" s="8">
        <f>G385*H385</f>
        <v>3515.5698600000001</v>
      </c>
      <c r="J385" s="8">
        <f>G385-I385</f>
        <v>4560.6301399999993</v>
      </c>
      <c r="K385" t="s">
        <v>32</v>
      </c>
    </row>
    <row r="386" spans="1:11" x14ac:dyDescent="0.3">
      <c r="A386">
        <v>23</v>
      </c>
      <c r="B386">
        <v>2013</v>
      </c>
      <c r="C386" t="s">
        <v>75</v>
      </c>
      <c r="D386" s="5">
        <f>H386*F386+(1-H386)*E386</f>
        <v>14393.362699999998</v>
      </c>
      <c r="E386" s="6">
        <v>7895.3</v>
      </c>
      <c r="F386" s="6">
        <v>22367.599999999999</v>
      </c>
      <c r="G386" s="6">
        <v>8107</v>
      </c>
      <c r="H386" s="7">
        <v>0.44900000000000001</v>
      </c>
      <c r="I386" s="8">
        <f>G386*H386</f>
        <v>3640.0430000000001</v>
      </c>
      <c r="J386" s="8">
        <f>G386-I386</f>
        <v>4466.9570000000003</v>
      </c>
      <c r="K386" t="s">
        <v>32</v>
      </c>
    </row>
    <row r="387" spans="1:11" x14ac:dyDescent="0.3">
      <c r="A387">
        <v>23</v>
      </c>
      <c r="B387">
        <v>2014</v>
      </c>
      <c r="C387" t="s">
        <v>75</v>
      </c>
      <c r="D387" s="5">
        <f>H387*F387+(1-H387)*E387</f>
        <v>16240.242100000001</v>
      </c>
      <c r="E387" s="6">
        <v>9347.7000000000007</v>
      </c>
      <c r="F387" s="6">
        <v>24234.400000000001</v>
      </c>
      <c r="G387" s="6">
        <v>8140.2</v>
      </c>
      <c r="H387" s="7">
        <v>0.46299999999999997</v>
      </c>
      <c r="I387" s="8">
        <f>G387*H387</f>
        <v>3768.9125999999997</v>
      </c>
      <c r="J387" s="8">
        <f>G387-I387</f>
        <v>4371.2874000000002</v>
      </c>
      <c r="K387" t="s">
        <v>32</v>
      </c>
    </row>
    <row r="388" spans="1:11" x14ac:dyDescent="0.3">
      <c r="A388">
        <v>23</v>
      </c>
      <c r="B388">
        <v>2015</v>
      </c>
      <c r="C388" t="s">
        <v>75</v>
      </c>
      <c r="D388" s="5">
        <f>H388*F388+(1-H388)*E388</f>
        <v>17857.72251</v>
      </c>
      <c r="E388" s="6">
        <v>10247.4</v>
      </c>
      <c r="F388" s="6">
        <v>26205.3</v>
      </c>
      <c r="G388" s="6">
        <v>8204</v>
      </c>
      <c r="H388" s="7">
        <v>0.47689999999999999</v>
      </c>
      <c r="I388" s="8">
        <f>G388*H388</f>
        <v>3912.4875999999999</v>
      </c>
      <c r="J388" s="8">
        <f>G388-I388</f>
        <v>4291.5123999999996</v>
      </c>
      <c r="K388" t="s">
        <v>32</v>
      </c>
    </row>
    <row r="389" spans="1:11" x14ac:dyDescent="0.3">
      <c r="A389">
        <v>23</v>
      </c>
      <c r="B389">
        <v>2016</v>
      </c>
      <c r="C389" t="s">
        <v>75</v>
      </c>
      <c r="D389" s="5">
        <f>H389*F389+(1-H389)*E389</f>
        <v>19633.855620000002</v>
      </c>
      <c r="E389" s="6">
        <v>11203.1</v>
      </c>
      <c r="F389" s="6">
        <v>28335.3</v>
      </c>
      <c r="G389" s="6">
        <v>8262</v>
      </c>
      <c r="H389" s="7">
        <v>0.49210000000000004</v>
      </c>
      <c r="I389" s="8">
        <f>G389*H389</f>
        <v>4065.7302000000004</v>
      </c>
      <c r="J389" s="8">
        <f>G389-I389</f>
        <v>4196.2698</v>
      </c>
      <c r="K389" t="s">
        <v>32</v>
      </c>
    </row>
    <row r="390" spans="1:11" x14ac:dyDescent="0.3">
      <c r="A390">
        <v>23</v>
      </c>
      <c r="B390">
        <v>2017</v>
      </c>
      <c r="C390" t="s">
        <v>75</v>
      </c>
      <c r="D390" s="5">
        <f>H390*F390+(1-H390)*E390</f>
        <v>21623.05</v>
      </c>
      <c r="E390" s="6">
        <v>12226.9</v>
      </c>
      <c r="F390" s="6">
        <v>30726.9</v>
      </c>
      <c r="G390" s="6">
        <v>8302</v>
      </c>
      <c r="H390" s="7">
        <v>0.50790000000000002</v>
      </c>
      <c r="I390" s="8">
        <f>G390*H390</f>
        <v>4216.5857999999998</v>
      </c>
      <c r="J390" s="8">
        <f>G390-I390</f>
        <v>4085.4142000000002</v>
      </c>
      <c r="K390" t="s">
        <v>32</v>
      </c>
    </row>
    <row r="391" spans="1:11" x14ac:dyDescent="0.3">
      <c r="A391">
        <v>23</v>
      </c>
      <c r="B391">
        <v>2018</v>
      </c>
      <c r="C391" t="s">
        <v>75</v>
      </c>
      <c r="D391" s="5">
        <f>H391*F391+(1-H391)*E391</f>
        <v>23729.00505</v>
      </c>
      <c r="E391" s="6">
        <v>13331.4</v>
      </c>
      <c r="F391" s="6">
        <v>33215.9</v>
      </c>
      <c r="G391" s="6">
        <v>8341</v>
      </c>
      <c r="H391" s="7">
        <v>0.52290000000000003</v>
      </c>
      <c r="I391" s="8">
        <f>G391*H391</f>
        <v>4361.5088999999998</v>
      </c>
      <c r="J391" s="8">
        <f>G391-I391</f>
        <v>3979.4911000000002</v>
      </c>
      <c r="K391" t="s">
        <v>32</v>
      </c>
    </row>
    <row r="392" spans="1:11" x14ac:dyDescent="0.3">
      <c r="A392">
        <v>23</v>
      </c>
      <c r="B392">
        <v>2019</v>
      </c>
      <c r="C392" t="s">
        <v>75</v>
      </c>
      <c r="D392" s="5">
        <f>H392*F392+(1-H392)*E392</f>
        <v>26226.128439999997</v>
      </c>
      <c r="E392" s="6">
        <v>14670.1</v>
      </c>
      <c r="F392" s="6">
        <v>36153.699999999997</v>
      </c>
      <c r="G392" s="6">
        <v>8375</v>
      </c>
      <c r="H392" s="6">
        <v>0.53790000000000004</v>
      </c>
      <c r="I392" s="8">
        <f>G392*H392</f>
        <v>4504.9125000000004</v>
      </c>
      <c r="J392" s="8">
        <f>G392-I392</f>
        <v>3870.0874999999996</v>
      </c>
      <c r="K392" t="s">
        <v>32</v>
      </c>
    </row>
    <row r="393" spans="1:11" x14ac:dyDescent="0.3">
      <c r="A393">
        <v>24</v>
      </c>
      <c r="B393">
        <v>2003</v>
      </c>
      <c r="C393" t="s">
        <v>76</v>
      </c>
      <c r="D393" s="5">
        <f>H393*F393+(1-H393)*E393</f>
        <v>2848.788663085435</v>
      </c>
      <c r="E393" s="6">
        <v>1564.7</v>
      </c>
      <c r="F393" s="6">
        <v>6569.2</v>
      </c>
      <c r="G393" s="6">
        <v>3870</v>
      </c>
      <c r="H393" s="7">
        <v>0.25658680449304327</v>
      </c>
      <c r="I393" s="8">
        <f>G393*H393</f>
        <v>992.99093338807745</v>
      </c>
      <c r="J393" s="8">
        <f>G393-I393</f>
        <v>2877.0090666119227</v>
      </c>
      <c r="K393" t="s">
        <v>33</v>
      </c>
    </row>
    <row r="394" spans="1:11" x14ac:dyDescent="0.3">
      <c r="A394">
        <v>24</v>
      </c>
      <c r="B394">
        <v>2004</v>
      </c>
      <c r="C394" t="s">
        <v>76</v>
      </c>
      <c r="D394" s="5">
        <f>H394*F394+(1-H394)*E394</f>
        <v>3243.8777546502934</v>
      </c>
      <c r="E394" s="6">
        <v>1721.55</v>
      </c>
      <c r="F394" s="6">
        <v>7518.72</v>
      </c>
      <c r="G394" s="6">
        <v>3904</v>
      </c>
      <c r="H394" s="7">
        <v>0.26259843245071185</v>
      </c>
      <c r="I394" s="8">
        <f>G394*H394</f>
        <v>1025.184280287579</v>
      </c>
      <c r="J394" s="8">
        <f>G394-I394</f>
        <v>2878.815719712421</v>
      </c>
      <c r="K394" t="s">
        <v>33</v>
      </c>
    </row>
    <row r="395" spans="1:11" x14ac:dyDescent="0.3">
      <c r="A395">
        <v>24</v>
      </c>
      <c r="B395">
        <v>2005</v>
      </c>
      <c r="C395" t="s">
        <v>76</v>
      </c>
      <c r="D395" s="5">
        <f>H395*F395+(1-H395)*E395</f>
        <v>3562.8506699999998</v>
      </c>
      <c r="E395" s="6">
        <v>1877</v>
      </c>
      <c r="F395" s="6">
        <v>8151.1</v>
      </c>
      <c r="G395" s="6">
        <v>3730</v>
      </c>
      <c r="H395" s="7">
        <v>0.26869999999999999</v>
      </c>
      <c r="I395" s="8">
        <f>G395*H395</f>
        <v>1002.251</v>
      </c>
      <c r="J395" s="8">
        <f>G395-I395</f>
        <v>2727.7489999999998</v>
      </c>
      <c r="K395" t="s">
        <v>33</v>
      </c>
    </row>
    <row r="396" spans="1:11" x14ac:dyDescent="0.3">
      <c r="A396">
        <v>24</v>
      </c>
      <c r="B396">
        <v>2006</v>
      </c>
      <c r="C396" t="s">
        <v>76</v>
      </c>
      <c r="D396" s="5">
        <f>H396*F396+(1-H396)*E396</f>
        <v>3943.0472</v>
      </c>
      <c r="E396" s="6">
        <v>1984.6</v>
      </c>
      <c r="F396" s="6">
        <v>9116.6</v>
      </c>
      <c r="G396" s="6">
        <v>3690</v>
      </c>
      <c r="H396" s="7">
        <v>0.27460000000000001</v>
      </c>
      <c r="I396" s="8">
        <f>G396*H396</f>
        <v>1013.274</v>
      </c>
      <c r="J396" s="8">
        <f>G396-I396</f>
        <v>2676.7260000000001</v>
      </c>
      <c r="K396" t="s">
        <v>33</v>
      </c>
    </row>
    <row r="397" spans="1:11" x14ac:dyDescent="0.3">
      <c r="A397">
        <v>24</v>
      </c>
      <c r="B397">
        <v>2007</v>
      </c>
      <c r="C397" t="s">
        <v>76</v>
      </c>
      <c r="D397" s="5">
        <f>H397*F397+(1-H397)*E397</f>
        <v>4719.1625599999998</v>
      </c>
      <c r="E397" s="6">
        <v>2374</v>
      </c>
      <c r="F397" s="6">
        <v>10678.4</v>
      </c>
      <c r="G397" s="6">
        <v>3632</v>
      </c>
      <c r="H397" s="7">
        <v>0.28239999999999998</v>
      </c>
      <c r="I397" s="8">
        <f>G397*H397</f>
        <v>1025.6768</v>
      </c>
      <c r="J397" s="8">
        <f>G397-I397</f>
        <v>2606.3231999999998</v>
      </c>
      <c r="K397" t="s">
        <v>33</v>
      </c>
    </row>
    <row r="398" spans="1:11" x14ac:dyDescent="0.3">
      <c r="A398">
        <v>24</v>
      </c>
      <c r="B398">
        <v>2008</v>
      </c>
      <c r="C398" t="s">
        <v>76</v>
      </c>
      <c r="D398" s="5">
        <f>H398*F398+(1-H398)*E398</f>
        <v>5405.7090900000003</v>
      </c>
      <c r="E398" s="6">
        <v>2796.9</v>
      </c>
      <c r="F398" s="6">
        <v>11758.8</v>
      </c>
      <c r="G398" s="6">
        <v>3595.98</v>
      </c>
      <c r="H398" s="7">
        <v>0.29110000000000003</v>
      </c>
      <c r="I398" s="8">
        <f>G398*H398</f>
        <v>1046.7897780000001</v>
      </c>
      <c r="J398" s="8">
        <f>G398-I398</f>
        <v>2549.1902220000002</v>
      </c>
      <c r="K398" t="s">
        <v>33</v>
      </c>
    </row>
    <row r="399" spans="1:11" x14ac:dyDescent="0.3">
      <c r="A399">
        <v>24</v>
      </c>
      <c r="B399">
        <v>2009</v>
      </c>
      <c r="C399" t="s">
        <v>76</v>
      </c>
      <c r="D399" s="5">
        <f>H399*F399+(1-H399)*E399</f>
        <v>5951.6871900000006</v>
      </c>
      <c r="E399" s="6">
        <v>3005.4</v>
      </c>
      <c r="F399" s="6">
        <v>12862.5</v>
      </c>
      <c r="G399" s="6">
        <v>3537</v>
      </c>
      <c r="H399" s="7">
        <v>0.2989</v>
      </c>
      <c r="I399" s="8">
        <f>G399*H399</f>
        <v>1057.2093</v>
      </c>
      <c r="J399" s="8">
        <f>G399-I399</f>
        <v>2479.7907</v>
      </c>
      <c r="K399" t="s">
        <v>33</v>
      </c>
    </row>
    <row r="400" spans="1:11" x14ac:dyDescent="0.3">
      <c r="A400">
        <v>24</v>
      </c>
      <c r="B400">
        <v>2010</v>
      </c>
      <c r="C400" t="s">
        <v>76</v>
      </c>
      <c r="D400" s="5">
        <f>H400*F400+(1-H400)*E400</f>
        <v>7079.6974800000007</v>
      </c>
      <c r="E400" s="6">
        <v>3471.9</v>
      </c>
      <c r="F400" s="6">
        <v>14142.7</v>
      </c>
      <c r="G400" s="6">
        <v>3479</v>
      </c>
      <c r="H400" s="7">
        <v>0.33810000000000001</v>
      </c>
      <c r="I400" s="8">
        <f>G400*H400</f>
        <v>1176.2499</v>
      </c>
      <c r="J400" s="8">
        <f>G400-I400</f>
        <v>2302.7501000000002</v>
      </c>
      <c r="K400" t="s">
        <v>33</v>
      </c>
    </row>
    <row r="401" spans="1:11" x14ac:dyDescent="0.3">
      <c r="A401">
        <v>24</v>
      </c>
      <c r="B401">
        <v>2011</v>
      </c>
      <c r="C401" t="s">
        <v>76</v>
      </c>
      <c r="D401" s="5">
        <f>H401*F401+(1-H401)*E401</f>
        <v>8462.8201599999993</v>
      </c>
      <c r="E401" s="6">
        <v>4145.3999999999996</v>
      </c>
      <c r="F401" s="6">
        <v>16495</v>
      </c>
      <c r="G401" s="6">
        <v>3469</v>
      </c>
      <c r="H401" s="7">
        <v>0.34960000000000002</v>
      </c>
      <c r="I401" s="8">
        <f>G401*H401</f>
        <v>1212.7624000000001</v>
      </c>
      <c r="J401" s="8">
        <f>G401-I401</f>
        <v>2256.2375999999999</v>
      </c>
      <c r="K401" t="s">
        <v>33</v>
      </c>
    </row>
    <row r="402" spans="1:11" x14ac:dyDescent="0.3">
      <c r="A402">
        <v>24</v>
      </c>
      <c r="B402">
        <v>2012</v>
      </c>
      <c r="C402" t="s">
        <v>76</v>
      </c>
      <c r="D402" s="5">
        <f>H402*F402+(1-H402)*E402</f>
        <v>9831.2847499999989</v>
      </c>
      <c r="E402" s="6">
        <v>4753</v>
      </c>
      <c r="F402" s="6">
        <v>18700.5</v>
      </c>
      <c r="G402" s="6">
        <v>3484.07</v>
      </c>
      <c r="H402" s="7">
        <v>0.36409999999999998</v>
      </c>
      <c r="I402" s="8">
        <f>G402*H402</f>
        <v>1268.5498869999999</v>
      </c>
      <c r="J402" s="8">
        <f>G402-I402</f>
        <v>2215.5201130000005</v>
      </c>
      <c r="K402" t="s">
        <v>33</v>
      </c>
    </row>
    <row r="403" spans="1:11" x14ac:dyDescent="0.3">
      <c r="A403">
        <v>24</v>
      </c>
      <c r="B403">
        <v>2013</v>
      </c>
      <c r="C403" t="s">
        <v>76</v>
      </c>
      <c r="D403" s="5">
        <f>H403*F403+(1-H403)*E403</f>
        <v>11196.681729999998</v>
      </c>
      <c r="E403" s="6">
        <v>5434</v>
      </c>
      <c r="F403" s="6">
        <v>20667.099999999999</v>
      </c>
      <c r="G403" s="6">
        <v>3502.22</v>
      </c>
      <c r="H403" s="7">
        <v>0.37829999999999997</v>
      </c>
      <c r="I403" s="8">
        <f>G403*H403</f>
        <v>1324.8898259999999</v>
      </c>
      <c r="J403" s="8">
        <f>G403-I403</f>
        <v>2177.3301739999997</v>
      </c>
      <c r="K403" t="s">
        <v>33</v>
      </c>
    </row>
    <row r="404" spans="1:11" x14ac:dyDescent="0.3">
      <c r="A404">
        <v>24</v>
      </c>
      <c r="B404">
        <v>2014</v>
      </c>
      <c r="C404" t="s">
        <v>76</v>
      </c>
      <c r="D404" s="5">
        <f>H404*F404+(1-H404)*E404</f>
        <v>13023.5877</v>
      </c>
      <c r="E404" s="6">
        <v>6671.2</v>
      </c>
      <c r="F404" s="6">
        <v>22548.2</v>
      </c>
      <c r="G404" s="6">
        <v>3508.04</v>
      </c>
      <c r="H404" s="7">
        <v>0.40010000000000001</v>
      </c>
      <c r="I404" s="8">
        <f>G404*H404</f>
        <v>1403.566804</v>
      </c>
      <c r="J404" s="8">
        <f>G404-I404</f>
        <v>2104.4731959999999</v>
      </c>
      <c r="K404" t="s">
        <v>33</v>
      </c>
    </row>
    <row r="405" spans="1:11" x14ac:dyDescent="0.3">
      <c r="A405">
        <v>24</v>
      </c>
      <c r="B405">
        <v>2015</v>
      </c>
      <c r="C405" t="s">
        <v>76</v>
      </c>
      <c r="D405" s="5">
        <f>H405*F405+(1-H405)*E405</f>
        <v>14609.55327</v>
      </c>
      <c r="E405" s="6">
        <v>7386.9</v>
      </c>
      <c r="F405" s="6">
        <v>24579.599999999999</v>
      </c>
      <c r="G405" s="6">
        <v>3529.5</v>
      </c>
      <c r="H405" s="7">
        <v>0.42009999999999997</v>
      </c>
      <c r="I405" s="8">
        <f>G405*H405</f>
        <v>1482.7429499999998</v>
      </c>
      <c r="J405" s="8">
        <f>G405-I405</f>
        <v>2046.7570500000002</v>
      </c>
      <c r="K405" t="s">
        <v>33</v>
      </c>
    </row>
    <row r="406" spans="1:11" x14ac:dyDescent="0.3">
      <c r="A406">
        <v>24</v>
      </c>
      <c r="B406">
        <v>2016</v>
      </c>
      <c r="C406" t="s">
        <v>76</v>
      </c>
      <c r="D406" s="5">
        <f>H406*F406+(1-H406)*E406</f>
        <v>16325.29045</v>
      </c>
      <c r="E406" s="6">
        <v>8090.3</v>
      </c>
      <c r="F406" s="6">
        <v>26742.6</v>
      </c>
      <c r="G406" s="6">
        <v>3555</v>
      </c>
      <c r="H406" s="7">
        <v>0.4415</v>
      </c>
      <c r="I406" s="8">
        <f>G406*H406</f>
        <v>1569.5325</v>
      </c>
      <c r="J406" s="8">
        <f>G406-I406</f>
        <v>1985.4675</v>
      </c>
      <c r="K406" t="s">
        <v>33</v>
      </c>
    </row>
    <row r="407" spans="1:11" x14ac:dyDescent="0.3">
      <c r="A407">
        <v>24</v>
      </c>
      <c r="B407">
        <v>2017</v>
      </c>
      <c r="C407" t="s">
        <v>76</v>
      </c>
      <c r="D407" s="5">
        <f>H407*F407+(1-H407)*E407</f>
        <v>18170.064140000002</v>
      </c>
      <c r="E407" s="6">
        <v>8869.1</v>
      </c>
      <c r="F407" s="6">
        <v>29079.8</v>
      </c>
      <c r="G407" s="6">
        <v>3580</v>
      </c>
      <c r="H407" s="7">
        <v>0.46020000000000005</v>
      </c>
      <c r="I407" s="8">
        <f>G407*H407</f>
        <v>1647.5160000000003</v>
      </c>
      <c r="J407" s="8">
        <f>G407-I407</f>
        <v>1932.4839999999997</v>
      </c>
      <c r="K407" t="s">
        <v>33</v>
      </c>
    </row>
    <row r="408" spans="1:11" x14ac:dyDescent="0.3">
      <c r="A408">
        <v>24</v>
      </c>
      <c r="B408">
        <v>2018</v>
      </c>
      <c r="C408" t="s">
        <v>76</v>
      </c>
      <c r="D408" s="5">
        <f>H408*F408+(1-H408)*E408</f>
        <v>20111.480160000003</v>
      </c>
      <c r="E408" s="6">
        <v>9716.1</v>
      </c>
      <c r="F408" s="6">
        <v>31591.9</v>
      </c>
      <c r="G408" s="6">
        <v>3600</v>
      </c>
      <c r="H408" s="7">
        <v>0.47520000000000007</v>
      </c>
      <c r="I408" s="8">
        <f>G408*H408</f>
        <v>1710.7200000000003</v>
      </c>
      <c r="J408" s="8">
        <f>G408-I408</f>
        <v>1889.2799999999997</v>
      </c>
      <c r="K408" t="s">
        <v>33</v>
      </c>
    </row>
    <row r="409" spans="1:11" x14ac:dyDescent="0.3">
      <c r="A409">
        <v>24</v>
      </c>
      <c r="B409">
        <v>2019</v>
      </c>
      <c r="C409" t="s">
        <v>76</v>
      </c>
      <c r="D409" s="5">
        <f>H409*F409+(1-H409)*E409</f>
        <v>22348.50058</v>
      </c>
      <c r="E409" s="6">
        <v>10756.3</v>
      </c>
      <c r="F409" s="6">
        <v>34404.199999999997</v>
      </c>
      <c r="G409" s="6">
        <v>3622.95</v>
      </c>
      <c r="H409" s="6">
        <v>0.49020000000000002</v>
      </c>
      <c r="I409" s="8">
        <f>G409*H409</f>
        <v>1775.97009</v>
      </c>
      <c r="J409" s="8">
        <f>G409-I409</f>
        <v>1846.9799099999998</v>
      </c>
      <c r="K409" t="s">
        <v>33</v>
      </c>
    </row>
    <row r="410" spans="1:11" x14ac:dyDescent="0.3">
      <c r="A410">
        <v>25</v>
      </c>
      <c r="B410">
        <v>2003</v>
      </c>
      <c r="C410" t="s">
        <v>77</v>
      </c>
      <c r="D410" s="5">
        <f>H410*F410+(1-H410)*E410</f>
        <v>3301.867321902846</v>
      </c>
      <c r="E410" s="6">
        <v>1697.1</v>
      </c>
      <c r="F410" s="6">
        <v>7643.6</v>
      </c>
      <c r="G410" s="6">
        <v>4376</v>
      </c>
      <c r="H410" s="7">
        <v>0.269867539208416</v>
      </c>
      <c r="I410" s="8">
        <f>G410*H410</f>
        <v>1180.9403515760284</v>
      </c>
      <c r="J410" s="8">
        <f>G410-I410</f>
        <v>3195.0596484239713</v>
      </c>
      <c r="K410" t="s">
        <v>34</v>
      </c>
    </row>
    <row r="411" spans="1:11" x14ac:dyDescent="0.3">
      <c r="A411">
        <v>25</v>
      </c>
      <c r="B411">
        <v>2004</v>
      </c>
      <c r="C411" t="s">
        <v>77</v>
      </c>
      <c r="D411" s="5">
        <f>H411*F411+(1-H411)*E411</f>
        <v>4032.5709328730381</v>
      </c>
      <c r="E411" s="6">
        <v>1864.19</v>
      </c>
      <c r="F411" s="6">
        <v>9546.2900000000009</v>
      </c>
      <c r="G411" s="6">
        <v>4415</v>
      </c>
      <c r="H411" s="7">
        <v>0.28226408571523909</v>
      </c>
      <c r="I411" s="8">
        <f>G411*H411</f>
        <v>1246.1959384327806</v>
      </c>
      <c r="J411" s="8">
        <f>G411-I411</f>
        <v>3168.8040615672194</v>
      </c>
      <c r="K411" t="s">
        <v>34</v>
      </c>
    </row>
    <row r="412" spans="1:11" x14ac:dyDescent="0.3">
      <c r="A412">
        <v>25</v>
      </c>
      <c r="B412">
        <v>2005</v>
      </c>
      <c r="C412" t="s">
        <v>77</v>
      </c>
      <c r="D412" s="5">
        <f>H412*F412+(1-H412)*E412</f>
        <v>4172.9094999999998</v>
      </c>
      <c r="E412" s="6">
        <v>2041.8</v>
      </c>
      <c r="F412" s="6">
        <v>9265.9</v>
      </c>
      <c r="G412" s="6">
        <v>4450</v>
      </c>
      <c r="H412" s="7">
        <v>0.29499999999999998</v>
      </c>
      <c r="I412" s="8">
        <f>G412*H412</f>
        <v>1312.75</v>
      </c>
      <c r="J412" s="8">
        <f>G412-I412</f>
        <v>3137.25</v>
      </c>
      <c r="K412" t="s">
        <v>34</v>
      </c>
    </row>
    <row r="413" spans="1:11" x14ac:dyDescent="0.3">
      <c r="A413">
        <v>25</v>
      </c>
      <c r="B413">
        <v>2006</v>
      </c>
      <c r="C413" t="s">
        <v>77</v>
      </c>
      <c r="D413" s="5">
        <f>H413*F413+(1-H413)*E413</f>
        <v>4635.4169999999995</v>
      </c>
      <c r="E413" s="6">
        <v>2250.5</v>
      </c>
      <c r="F413" s="6">
        <v>10069.9</v>
      </c>
      <c r="G413" s="6">
        <v>4483</v>
      </c>
      <c r="H413" s="7">
        <v>0.30499999999999999</v>
      </c>
      <c r="I413" s="8">
        <f>G413*H413</f>
        <v>1367.3150000000001</v>
      </c>
      <c r="J413" s="8">
        <f>G413-I413</f>
        <v>3115.6849999999999</v>
      </c>
      <c r="K413" t="s">
        <v>34</v>
      </c>
    </row>
    <row r="414" spans="1:11" x14ac:dyDescent="0.3">
      <c r="A414">
        <v>25</v>
      </c>
      <c r="B414">
        <v>2007</v>
      </c>
      <c r="C414" t="s">
        <v>77</v>
      </c>
      <c r="D414" s="5">
        <f>H414*F414+(1-H414)*E414</f>
        <v>5434.4920000000002</v>
      </c>
      <c r="E414" s="6">
        <v>2634.1</v>
      </c>
      <c r="F414" s="6">
        <v>11496.1</v>
      </c>
      <c r="G414" s="6">
        <v>4514</v>
      </c>
      <c r="H414" s="7">
        <v>0.316</v>
      </c>
      <c r="I414" s="8">
        <f>G414*H414</f>
        <v>1426.424</v>
      </c>
      <c r="J414" s="8">
        <f>G414-I414</f>
        <v>3087.576</v>
      </c>
      <c r="K414" t="s">
        <v>34</v>
      </c>
    </row>
    <row r="415" spans="1:11" x14ac:dyDescent="0.3">
      <c r="A415">
        <v>25</v>
      </c>
      <c r="B415">
        <v>2008</v>
      </c>
      <c r="C415" t="s">
        <v>77</v>
      </c>
      <c r="D415" s="5">
        <f>H415*F415+(1-H415)*E415</f>
        <v>6451.3080000000009</v>
      </c>
      <c r="E415" s="6">
        <v>3102.6</v>
      </c>
      <c r="F415" s="6">
        <v>13250.2</v>
      </c>
      <c r="G415" s="6">
        <v>4543</v>
      </c>
      <c r="H415" s="7">
        <v>0.33</v>
      </c>
      <c r="I415" s="8">
        <f>G415*H415</f>
        <v>1499.19</v>
      </c>
      <c r="J415" s="8">
        <f>G415-I415</f>
        <v>3043.81</v>
      </c>
      <c r="K415" t="s">
        <v>34</v>
      </c>
    </row>
    <row r="416" spans="1:11" x14ac:dyDescent="0.3">
      <c r="A416">
        <v>25</v>
      </c>
      <c r="B416">
        <v>2009</v>
      </c>
      <c r="C416" t="s">
        <v>77</v>
      </c>
      <c r="D416" s="5">
        <f>H416*F416+(1-H416)*E416</f>
        <v>7127.8639999999996</v>
      </c>
      <c r="E416" s="6">
        <v>3369.3</v>
      </c>
      <c r="F416" s="6">
        <v>14423.9</v>
      </c>
      <c r="G416" s="6">
        <v>4571</v>
      </c>
      <c r="H416" s="7">
        <v>0.34</v>
      </c>
      <c r="I416" s="8">
        <f>G416*H416</f>
        <v>1554.14</v>
      </c>
      <c r="J416" s="8">
        <f>G416-I416</f>
        <v>3016.8599999999997</v>
      </c>
      <c r="K416" t="s">
        <v>34</v>
      </c>
    </row>
    <row r="417" spans="1:11" x14ac:dyDescent="0.3">
      <c r="A417">
        <v>25</v>
      </c>
      <c r="B417">
        <v>2010</v>
      </c>
      <c r="C417" t="s">
        <v>77</v>
      </c>
      <c r="D417" s="5">
        <f>H417*F417+(1-H417)*E417</f>
        <v>8155.0375000000004</v>
      </c>
      <c r="E417" s="6">
        <v>3952</v>
      </c>
      <c r="F417" s="6">
        <v>16064.5</v>
      </c>
      <c r="G417" s="6">
        <v>4601.6000000000004</v>
      </c>
      <c r="H417" s="7">
        <v>0.34700000000000003</v>
      </c>
      <c r="I417" s="8">
        <f>G417*H417</f>
        <v>1596.7552000000003</v>
      </c>
      <c r="J417" s="8">
        <f>G417-I417</f>
        <v>3004.8447999999999</v>
      </c>
      <c r="K417" t="s">
        <v>34</v>
      </c>
    </row>
    <row r="418" spans="1:11" x14ac:dyDescent="0.3">
      <c r="A418">
        <v>25</v>
      </c>
      <c r="B418">
        <v>2011</v>
      </c>
      <c r="C418" t="s">
        <v>77</v>
      </c>
      <c r="D418" s="5">
        <f>H418*F418+(1-H418)*E418</f>
        <v>9820.1247999999996</v>
      </c>
      <c r="E418" s="6">
        <v>4722</v>
      </c>
      <c r="F418" s="6">
        <v>18575.599999999999</v>
      </c>
      <c r="G418" s="6">
        <v>4631</v>
      </c>
      <c r="H418" s="7">
        <v>0.36799999999999999</v>
      </c>
      <c r="I418" s="8">
        <f>G418*H418</f>
        <v>1704.2080000000001</v>
      </c>
      <c r="J418" s="8">
        <f>G418-I418</f>
        <v>2926.7919999999999</v>
      </c>
      <c r="K418" t="s">
        <v>34</v>
      </c>
    </row>
    <row r="419" spans="1:11" x14ac:dyDescent="0.3">
      <c r="A419">
        <v>25</v>
      </c>
      <c r="B419">
        <v>2012</v>
      </c>
      <c r="C419" t="s">
        <v>77</v>
      </c>
      <c r="D419" s="5">
        <f>H419*F419+(1-H419)*E419</f>
        <v>11571.659799999999</v>
      </c>
      <c r="E419" s="6">
        <v>5416.5</v>
      </c>
      <c r="F419" s="6">
        <v>21074.5</v>
      </c>
      <c r="G419" s="6">
        <v>4659</v>
      </c>
      <c r="H419" s="7">
        <v>0.3931</v>
      </c>
      <c r="I419" s="8">
        <f>G419*H419</f>
        <v>1831.4529</v>
      </c>
      <c r="J419" s="8">
        <f>G419-I419</f>
        <v>2827.5470999999998</v>
      </c>
      <c r="K419" t="s">
        <v>34</v>
      </c>
    </row>
    <row r="420" spans="1:11" x14ac:dyDescent="0.3">
      <c r="A420">
        <v>25</v>
      </c>
      <c r="B420">
        <v>2013</v>
      </c>
      <c r="C420" t="s">
        <v>77</v>
      </c>
      <c r="D420" s="5">
        <f>H420*F420+(1-H420)*E420</f>
        <v>13061.032160000001</v>
      </c>
      <c r="E420" s="6">
        <v>6141.3</v>
      </c>
      <c r="F420" s="6">
        <v>23235.5</v>
      </c>
      <c r="G420" s="6">
        <v>4686.6000000000004</v>
      </c>
      <c r="H420" s="7">
        <v>0.40479999999999999</v>
      </c>
      <c r="I420" s="8">
        <f>G420*H420</f>
        <v>1897.1356800000001</v>
      </c>
      <c r="J420" s="8">
        <f>G420-I420</f>
        <v>2789.46432</v>
      </c>
      <c r="K420" t="s">
        <v>34</v>
      </c>
    </row>
    <row r="421" spans="1:11" x14ac:dyDescent="0.3">
      <c r="A421">
        <v>25</v>
      </c>
      <c r="B421">
        <v>2014</v>
      </c>
      <c r="C421" t="s">
        <v>77</v>
      </c>
      <c r="D421" s="5">
        <f>H421*F421+(1-H421)*E421</f>
        <v>14484.642169999999</v>
      </c>
      <c r="E421" s="6">
        <v>7456.1</v>
      </c>
      <c r="F421" s="6">
        <v>24299</v>
      </c>
      <c r="G421" s="6">
        <v>4713.8999999999996</v>
      </c>
      <c r="H421" s="7">
        <v>0.4173</v>
      </c>
      <c r="I421" s="8">
        <f>G421*H421</f>
        <v>1967.1104699999999</v>
      </c>
      <c r="J421" s="8">
        <f>G421-I421</f>
        <v>2746.78953</v>
      </c>
      <c r="K421" t="s">
        <v>34</v>
      </c>
    </row>
    <row r="422" spans="1:11" x14ac:dyDescent="0.3">
      <c r="A422">
        <v>25</v>
      </c>
      <c r="B422">
        <v>2015</v>
      </c>
      <c r="C422" t="s">
        <v>77</v>
      </c>
      <c r="D422" s="5">
        <f>H422*F422+(1-H422)*E422</f>
        <v>16098.305629999999</v>
      </c>
      <c r="E422" s="6">
        <v>8242.1</v>
      </c>
      <c r="F422" s="6">
        <v>26373.200000000001</v>
      </c>
      <c r="G422" s="6">
        <v>4741.8</v>
      </c>
      <c r="H422" s="7">
        <v>0.43330000000000002</v>
      </c>
      <c r="I422" s="8">
        <f>G422*H422</f>
        <v>2054.62194</v>
      </c>
      <c r="J422" s="8">
        <f>G422-I422</f>
        <v>2687.1780600000002</v>
      </c>
      <c r="K422" t="s">
        <v>34</v>
      </c>
    </row>
    <row r="423" spans="1:11" x14ac:dyDescent="0.3">
      <c r="A423">
        <v>25</v>
      </c>
      <c r="B423">
        <v>2016</v>
      </c>
      <c r="C423" t="s">
        <v>77</v>
      </c>
      <c r="D423" s="5">
        <f>H423*F423+(1-H423)*E423</f>
        <v>17841.537239999998</v>
      </c>
      <c r="E423" s="6">
        <v>9019.7999999999993</v>
      </c>
      <c r="F423" s="6">
        <v>28610.6</v>
      </c>
      <c r="G423" s="6">
        <v>4771</v>
      </c>
      <c r="H423" s="7">
        <v>0.45030000000000003</v>
      </c>
      <c r="I423" s="8">
        <f>G423*H423</f>
        <v>2148.3813</v>
      </c>
      <c r="J423" s="8">
        <f>G423-I423</f>
        <v>2622.6187</v>
      </c>
      <c r="K423" t="s">
        <v>34</v>
      </c>
    </row>
    <row r="424" spans="1:11" x14ac:dyDescent="0.3">
      <c r="A424">
        <v>25</v>
      </c>
      <c r="B424">
        <v>2017</v>
      </c>
      <c r="C424" t="s">
        <v>77</v>
      </c>
      <c r="D424" s="5">
        <f>H424*F424+(1-H424)*E424</f>
        <v>19729.524530000002</v>
      </c>
      <c r="E424" s="6">
        <v>9862.2000000000007</v>
      </c>
      <c r="F424" s="6">
        <v>30995.9</v>
      </c>
      <c r="G424" s="6">
        <v>4800.5</v>
      </c>
      <c r="H424" s="7">
        <v>0.46689999999999998</v>
      </c>
      <c r="I424" s="8">
        <f>G424*H424</f>
        <v>2241.3534500000001</v>
      </c>
      <c r="J424" s="8">
        <f>G424-I424</f>
        <v>2559.1465499999999</v>
      </c>
      <c r="K424" t="s">
        <v>34</v>
      </c>
    </row>
    <row r="425" spans="1:11" x14ac:dyDescent="0.3">
      <c r="A425">
        <v>25</v>
      </c>
      <c r="B425">
        <v>2018</v>
      </c>
      <c r="C425" t="s">
        <v>77</v>
      </c>
      <c r="D425" s="5">
        <f>H425*F425+(1-H425)*E425</f>
        <v>21630.332000000002</v>
      </c>
      <c r="E425" s="6">
        <v>10767.9</v>
      </c>
      <c r="F425" s="6">
        <v>33487.9</v>
      </c>
      <c r="G425" s="6">
        <v>4830</v>
      </c>
      <c r="H425" s="7">
        <v>0.47810000000000002</v>
      </c>
      <c r="I425" s="8">
        <f>G425*H425</f>
        <v>2309.223</v>
      </c>
      <c r="J425" s="8">
        <f>G425-I425</f>
        <v>2520.777</v>
      </c>
      <c r="K425" t="s">
        <v>34</v>
      </c>
    </row>
    <row r="426" spans="1:11" x14ac:dyDescent="0.3">
      <c r="A426">
        <v>25</v>
      </c>
      <c r="B426">
        <v>2019</v>
      </c>
      <c r="C426" t="s">
        <v>77</v>
      </c>
      <c r="D426" s="5">
        <f>H426*F426+(1-H426)*E426</f>
        <v>23804.79523</v>
      </c>
      <c r="E426" s="6">
        <v>11902.4</v>
      </c>
      <c r="F426" s="6">
        <v>36237.699999999997</v>
      </c>
      <c r="G426" s="6">
        <v>4858</v>
      </c>
      <c r="H426" s="6">
        <v>0.48909999999999998</v>
      </c>
      <c r="I426" s="8">
        <f>G426*H426</f>
        <v>2376.0477999999998</v>
      </c>
      <c r="J426" s="8">
        <f>G426-I426</f>
        <v>2481.9522000000002</v>
      </c>
      <c r="K426" t="s">
        <v>34</v>
      </c>
    </row>
    <row r="427" spans="1:11" x14ac:dyDescent="0.3">
      <c r="A427">
        <v>27</v>
      </c>
      <c r="B427">
        <v>2003</v>
      </c>
      <c r="C427" t="s">
        <v>78</v>
      </c>
      <c r="D427" s="5">
        <f>H427*F427+(1-H427)*E427</f>
        <v>3484.8232692808579</v>
      </c>
      <c r="E427" s="6">
        <v>1675.7</v>
      </c>
      <c r="F427" s="6">
        <v>6806.4</v>
      </c>
      <c r="G427" s="6">
        <v>3672</v>
      </c>
      <c r="H427" s="7">
        <v>0.3526074939639538</v>
      </c>
      <c r="I427" s="8">
        <f>G427*H427</f>
        <v>1294.7747178356383</v>
      </c>
      <c r="J427" s="8">
        <f>G427-I427</f>
        <v>2377.2252821643615</v>
      </c>
      <c r="K427" t="s">
        <v>36</v>
      </c>
    </row>
    <row r="428" spans="1:11" x14ac:dyDescent="0.3">
      <c r="A428">
        <v>27</v>
      </c>
      <c r="B428">
        <v>2004</v>
      </c>
      <c r="C428" t="s">
        <v>78</v>
      </c>
      <c r="D428" s="5">
        <f>H428*F428+(1-H428)*E428</f>
        <v>4104.9350839290582</v>
      </c>
      <c r="E428" s="6">
        <v>1866.52</v>
      </c>
      <c r="F428" s="6">
        <v>8043.23</v>
      </c>
      <c r="G428" s="6">
        <v>3681</v>
      </c>
      <c r="H428" s="7">
        <v>0.36239601404777927</v>
      </c>
      <c r="I428" s="8">
        <f>G428*H428</f>
        <v>1333.9797277098755</v>
      </c>
      <c r="J428" s="8">
        <f>G428-I428</f>
        <v>2347.0202722901245</v>
      </c>
      <c r="K428" t="s">
        <v>36</v>
      </c>
    </row>
    <row r="429" spans="1:11" x14ac:dyDescent="0.3">
      <c r="A429">
        <v>27</v>
      </c>
      <c r="B429">
        <v>2005</v>
      </c>
      <c r="C429" t="s">
        <v>78</v>
      </c>
      <c r="D429" s="5">
        <f>H429*F429+(1-H429)*E429</f>
        <v>4368.0826200000001</v>
      </c>
      <c r="E429" s="6">
        <v>2052.6</v>
      </c>
      <c r="F429" s="6">
        <v>8272</v>
      </c>
      <c r="G429" s="6">
        <v>3690</v>
      </c>
      <c r="H429" s="7">
        <v>0.37229999999999996</v>
      </c>
      <c r="I429" s="8">
        <f>G429*H429</f>
        <v>1373.7869999999998</v>
      </c>
      <c r="J429" s="8">
        <f>G429-I429</f>
        <v>2316.2130000000002</v>
      </c>
      <c r="K429" t="s">
        <v>36</v>
      </c>
    </row>
    <row r="430" spans="1:11" x14ac:dyDescent="0.3">
      <c r="A430">
        <v>27</v>
      </c>
      <c r="B430">
        <v>2006</v>
      </c>
      <c r="C430" t="s">
        <v>78</v>
      </c>
      <c r="D430" s="5">
        <f>H430*F430+(1-H430)*E430</f>
        <v>5001.5339999999997</v>
      </c>
      <c r="E430" s="6">
        <v>2260.1999999999998</v>
      </c>
      <c r="F430" s="6">
        <v>9267.7000000000007</v>
      </c>
      <c r="G430" s="6">
        <v>3699</v>
      </c>
      <c r="H430" s="7">
        <v>0.39119999999999999</v>
      </c>
      <c r="I430" s="8">
        <f>G430*H430</f>
        <v>1447.0488</v>
      </c>
      <c r="J430" s="8">
        <f>G430-I430</f>
        <v>2251.9512</v>
      </c>
      <c r="K430" t="s">
        <v>36</v>
      </c>
    </row>
    <row r="431" spans="1:11" x14ac:dyDescent="0.3">
      <c r="A431">
        <v>27</v>
      </c>
      <c r="B431">
        <v>2007</v>
      </c>
      <c r="C431" t="s">
        <v>78</v>
      </c>
      <c r="D431" s="5">
        <f>H431*F431+(1-H431)*E431</f>
        <v>5942.4753199999996</v>
      </c>
      <c r="E431" s="6">
        <v>2644.7</v>
      </c>
      <c r="F431" s="6">
        <v>10763.3</v>
      </c>
      <c r="G431" s="6">
        <v>3708</v>
      </c>
      <c r="H431" s="7">
        <v>0.40620000000000001</v>
      </c>
      <c r="I431" s="8">
        <f>G431*H431</f>
        <v>1506.1895999999999</v>
      </c>
      <c r="J431" s="8">
        <f>G431-I431</f>
        <v>2201.8104000000003</v>
      </c>
      <c r="K431" t="s">
        <v>36</v>
      </c>
    </row>
    <row r="432" spans="1:11" x14ac:dyDescent="0.3">
      <c r="A432">
        <v>27</v>
      </c>
      <c r="B432">
        <v>2008</v>
      </c>
      <c r="C432" t="s">
        <v>78</v>
      </c>
      <c r="D432" s="5">
        <f>H432*F432+(1-H432)*E432</f>
        <v>7229.2093999999997</v>
      </c>
      <c r="E432" s="6">
        <v>3136.5</v>
      </c>
      <c r="F432" s="6">
        <v>12857.9</v>
      </c>
      <c r="G432" s="6">
        <v>3718</v>
      </c>
      <c r="H432" s="7">
        <v>0.42100000000000004</v>
      </c>
      <c r="I432" s="8">
        <f>G432*H432</f>
        <v>1565.2780000000002</v>
      </c>
      <c r="J432" s="8">
        <f>G432-I432</f>
        <v>2152.7219999999998</v>
      </c>
      <c r="K432" t="s">
        <v>36</v>
      </c>
    </row>
    <row r="433" spans="1:11" x14ac:dyDescent="0.3">
      <c r="A433">
        <v>27</v>
      </c>
      <c r="B433">
        <v>2009</v>
      </c>
      <c r="C433" t="s">
        <v>78</v>
      </c>
      <c r="D433" s="5">
        <f>H433*F433+(1-H433)*E433</f>
        <v>8088.271999999999</v>
      </c>
      <c r="E433" s="6">
        <v>3437.6</v>
      </c>
      <c r="F433" s="6">
        <v>14128.8</v>
      </c>
      <c r="G433" s="6">
        <v>3727</v>
      </c>
      <c r="H433" s="7">
        <v>0.435</v>
      </c>
      <c r="I433" s="8">
        <f>G433*H433</f>
        <v>1621.2449999999999</v>
      </c>
      <c r="J433" s="8">
        <f>G433-I433</f>
        <v>2105.7550000000001</v>
      </c>
      <c r="K433" t="s">
        <v>36</v>
      </c>
    </row>
    <row r="434" spans="1:11" x14ac:dyDescent="0.3">
      <c r="A434">
        <v>27</v>
      </c>
      <c r="B434">
        <v>2010</v>
      </c>
      <c r="C434" t="s">
        <v>78</v>
      </c>
      <c r="D434" s="5">
        <f>H434*F434+(1-H434)*E434</f>
        <v>9408.6755200000007</v>
      </c>
      <c r="E434" s="6">
        <v>4105</v>
      </c>
      <c r="F434" s="6">
        <v>15695.2</v>
      </c>
      <c r="G434" s="6">
        <v>3735</v>
      </c>
      <c r="H434" s="7">
        <v>0.45760000000000001</v>
      </c>
      <c r="I434" s="8">
        <f>G434*H434</f>
        <v>1709.136</v>
      </c>
      <c r="J434" s="8">
        <f>G434-I434</f>
        <v>2025.864</v>
      </c>
      <c r="K434" t="s">
        <v>36</v>
      </c>
    </row>
    <row r="435" spans="1:11" x14ac:dyDescent="0.3">
      <c r="A435">
        <v>27</v>
      </c>
      <c r="B435">
        <v>2011</v>
      </c>
      <c r="C435" t="s">
        <v>78</v>
      </c>
      <c r="D435" s="5">
        <f>H435*F435+(1-H435)*E435</f>
        <v>11279.6829</v>
      </c>
      <c r="E435" s="6">
        <v>5027.8999999999996</v>
      </c>
      <c r="F435" s="6">
        <v>18245.2</v>
      </c>
      <c r="G435" s="6">
        <v>3743</v>
      </c>
      <c r="H435" s="7">
        <v>0.47299999999999998</v>
      </c>
      <c r="I435" s="8">
        <f>G435*H435</f>
        <v>1770.4389999999999</v>
      </c>
      <c r="J435" s="8">
        <f>G435-I435</f>
        <v>1972.5610000000001</v>
      </c>
      <c r="K435" t="s">
        <v>36</v>
      </c>
    </row>
    <row r="436" spans="1:11" x14ac:dyDescent="0.3">
      <c r="A436">
        <v>27</v>
      </c>
      <c r="B436">
        <v>2012</v>
      </c>
      <c r="C436" t="s">
        <v>78</v>
      </c>
      <c r="D436" s="5">
        <f>H436*F436+(1-H436)*E436</f>
        <v>13251.194280000002</v>
      </c>
      <c r="E436" s="6">
        <v>5762.5</v>
      </c>
      <c r="F436" s="6">
        <v>20733.900000000001</v>
      </c>
      <c r="G436" s="6">
        <v>3753</v>
      </c>
      <c r="H436" s="7">
        <v>0.50020000000000009</v>
      </c>
      <c r="I436" s="8">
        <f>G436*H436</f>
        <v>1877.2506000000003</v>
      </c>
      <c r="J436" s="8">
        <f>G436-I436</f>
        <v>1875.7493999999997</v>
      </c>
      <c r="K436" t="s">
        <v>36</v>
      </c>
    </row>
    <row r="437" spans="1:11" x14ac:dyDescent="0.3">
      <c r="A437">
        <v>27</v>
      </c>
      <c r="B437">
        <v>2013</v>
      </c>
      <c r="C437" t="s">
        <v>78</v>
      </c>
      <c r="D437" s="5">
        <f>H437*F437+(1-H437)*E437</f>
        <v>14894.760980000001</v>
      </c>
      <c r="E437" s="6">
        <v>6502.6</v>
      </c>
      <c r="F437" s="6">
        <v>22858.400000000001</v>
      </c>
      <c r="G437" s="6">
        <v>3764</v>
      </c>
      <c r="H437" s="7">
        <v>0.5131</v>
      </c>
      <c r="I437" s="8">
        <f>G437*H437</f>
        <v>1931.3083999999999</v>
      </c>
      <c r="J437" s="8">
        <f>G437-I437</f>
        <v>1832.6916000000001</v>
      </c>
      <c r="K437" t="s">
        <v>36</v>
      </c>
    </row>
    <row r="438" spans="1:11" x14ac:dyDescent="0.3">
      <c r="A438">
        <v>27</v>
      </c>
      <c r="B438">
        <v>2014</v>
      </c>
      <c r="C438" t="s">
        <v>78</v>
      </c>
      <c r="D438" s="5">
        <f>H438*F438+(1-H438)*E438</f>
        <v>16571.343520000002</v>
      </c>
      <c r="E438" s="6">
        <v>7932.2</v>
      </c>
      <c r="F438" s="6">
        <v>24365.8</v>
      </c>
      <c r="G438" s="6">
        <v>3775.12</v>
      </c>
      <c r="H438" s="7">
        <v>0.52570000000000006</v>
      </c>
      <c r="I438" s="8">
        <f>G438*H438</f>
        <v>1984.580584</v>
      </c>
      <c r="J438" s="8">
        <f>G438-I438</f>
        <v>1790.5394159999998</v>
      </c>
      <c r="K438" t="s">
        <v>36</v>
      </c>
    </row>
    <row r="439" spans="1:11" x14ac:dyDescent="0.3">
      <c r="A439">
        <v>27</v>
      </c>
      <c r="B439">
        <v>2015</v>
      </c>
      <c r="C439" t="s">
        <v>78</v>
      </c>
      <c r="D439" s="5">
        <f>H439*F439+(1-H439)*E439</f>
        <v>18249.616959999999</v>
      </c>
      <c r="E439" s="6">
        <v>8688.9</v>
      </c>
      <c r="F439" s="6">
        <v>26420.2</v>
      </c>
      <c r="G439" s="6">
        <v>3793</v>
      </c>
      <c r="H439" s="7">
        <v>0.53920000000000001</v>
      </c>
      <c r="I439" s="8">
        <f>G439*H439</f>
        <v>2045.1856</v>
      </c>
      <c r="J439" s="8">
        <f>G439-I439</f>
        <v>1747.8144</v>
      </c>
      <c r="K439" t="s">
        <v>36</v>
      </c>
    </row>
    <row r="440" spans="1:11" x14ac:dyDescent="0.3">
      <c r="A440">
        <v>27</v>
      </c>
      <c r="B440">
        <v>2016</v>
      </c>
      <c r="C440" t="s">
        <v>78</v>
      </c>
      <c r="D440" s="5">
        <f>H440*F440+(1-H440)*E440</f>
        <v>19935.183579999997</v>
      </c>
      <c r="E440" s="6">
        <v>9396.4</v>
      </c>
      <c r="F440" s="6">
        <v>28440.1</v>
      </c>
      <c r="G440" s="6">
        <v>3813</v>
      </c>
      <c r="H440" s="7">
        <v>0.5534</v>
      </c>
      <c r="I440" s="8">
        <f>G440*H440</f>
        <v>2110.1142</v>
      </c>
      <c r="J440" s="8">
        <f>G440-I440</f>
        <v>1702.8858</v>
      </c>
      <c r="K440" t="s">
        <v>36</v>
      </c>
    </row>
    <row r="441" spans="1:11" x14ac:dyDescent="0.3">
      <c r="A441">
        <v>27</v>
      </c>
      <c r="B441">
        <v>2017</v>
      </c>
      <c r="C441" t="s">
        <v>78</v>
      </c>
      <c r="D441" s="5">
        <f>H441*F441+(1-H441)*E441</f>
        <v>21932.45982</v>
      </c>
      <c r="E441" s="6">
        <v>10264.5</v>
      </c>
      <c r="F441" s="6">
        <v>30810.3</v>
      </c>
      <c r="G441" s="6">
        <v>3835</v>
      </c>
      <c r="H441" s="7">
        <v>0.56789999999999996</v>
      </c>
      <c r="I441" s="8">
        <f>G441*H441</f>
        <v>2177.8964999999998</v>
      </c>
      <c r="J441" s="8">
        <f>G441-I441</f>
        <v>1657.1035000000002</v>
      </c>
      <c r="K441" t="s">
        <v>36</v>
      </c>
    </row>
    <row r="442" spans="1:11" x14ac:dyDescent="0.3">
      <c r="A442">
        <v>27</v>
      </c>
      <c r="B442">
        <v>2018</v>
      </c>
      <c r="C442" t="s">
        <v>78</v>
      </c>
      <c r="D442" s="5">
        <f>H442*F442+(1-H442)*E442</f>
        <v>24063.308450000004</v>
      </c>
      <c r="E442" s="6">
        <v>11212.8</v>
      </c>
      <c r="F442" s="6">
        <v>33319.300000000003</v>
      </c>
      <c r="G442" s="6">
        <v>3864</v>
      </c>
      <c r="H442" s="7">
        <v>0.58130000000000004</v>
      </c>
      <c r="I442" s="8">
        <f>G442*H442</f>
        <v>2246.1432</v>
      </c>
      <c r="J442" s="8">
        <f>G442-I442</f>
        <v>1617.8568</v>
      </c>
      <c r="K442" t="s">
        <v>36</v>
      </c>
    </row>
    <row r="443" spans="1:11" x14ac:dyDescent="0.3">
      <c r="A443">
        <v>27</v>
      </c>
      <c r="B443">
        <v>2019</v>
      </c>
      <c r="C443" t="s">
        <v>78</v>
      </c>
      <c r="D443" s="5">
        <f>H443*F443+(1-H443)*E443</f>
        <v>26453.696749999999</v>
      </c>
      <c r="E443" s="6">
        <v>12325.7</v>
      </c>
      <c r="F443" s="6">
        <v>36098.199999999997</v>
      </c>
      <c r="G443" s="6">
        <v>3876.21</v>
      </c>
      <c r="H443" s="6">
        <v>0.59430000000000005</v>
      </c>
      <c r="I443" s="8">
        <f>G443*H443</f>
        <v>2303.6316030000003</v>
      </c>
      <c r="J443" s="8">
        <f>G443-I443</f>
        <v>1572.5783969999998</v>
      </c>
      <c r="K443" t="s">
        <v>36</v>
      </c>
    </row>
    <row r="444" spans="1:11" x14ac:dyDescent="0.3">
      <c r="A444">
        <v>28</v>
      </c>
      <c r="B444">
        <v>2003</v>
      </c>
      <c r="C444" t="s">
        <v>79</v>
      </c>
      <c r="D444" s="5">
        <f>H444*F444+(1-H444)*E444</f>
        <v>3046.4232987200307</v>
      </c>
      <c r="E444" s="6">
        <v>1673.1</v>
      </c>
      <c r="F444" s="6">
        <v>6657.2</v>
      </c>
      <c r="G444" s="6">
        <v>2537</v>
      </c>
      <c r="H444" s="7">
        <v>0.27554087974158442</v>
      </c>
      <c r="I444" s="8">
        <f>G444*H444</f>
        <v>699.04721190439966</v>
      </c>
      <c r="J444" s="8">
        <f>G444-I444</f>
        <v>1837.9527880956002</v>
      </c>
      <c r="K444" t="s">
        <v>37</v>
      </c>
    </row>
    <row r="445" spans="1:11" x14ac:dyDescent="0.3">
      <c r="A445">
        <v>28</v>
      </c>
      <c r="B445">
        <v>2004</v>
      </c>
      <c r="C445" t="s">
        <v>79</v>
      </c>
      <c r="D445" s="5">
        <f>H445*F445+(1-H445)*E445</f>
        <v>3618.3260693512011</v>
      </c>
      <c r="E445" s="6">
        <v>1852.22</v>
      </c>
      <c r="F445" s="6">
        <v>7990.65</v>
      </c>
      <c r="G445" s="6">
        <v>2541</v>
      </c>
      <c r="H445" s="7">
        <v>0.28771299328186545</v>
      </c>
      <c r="I445" s="8">
        <f>G445*H445</f>
        <v>731.07871592922015</v>
      </c>
      <c r="J445" s="8">
        <f>G445-I445</f>
        <v>1809.9212840707798</v>
      </c>
      <c r="K445" t="s">
        <v>37</v>
      </c>
    </row>
    <row r="446" spans="1:11" x14ac:dyDescent="0.3">
      <c r="A446">
        <v>28</v>
      </c>
      <c r="B446">
        <v>2005</v>
      </c>
      <c r="C446" t="s">
        <v>79</v>
      </c>
      <c r="D446" s="5">
        <f>H446*F446+(1-H446)*E446</f>
        <v>3813.1913800000002</v>
      </c>
      <c r="E446" s="6">
        <v>1979.9</v>
      </c>
      <c r="F446" s="6">
        <v>8086.8</v>
      </c>
      <c r="G446" s="6">
        <v>2545</v>
      </c>
      <c r="H446" s="7">
        <v>0.30020000000000002</v>
      </c>
      <c r="I446" s="8">
        <f>G446*H446</f>
        <v>764.00900000000001</v>
      </c>
      <c r="J446" s="8">
        <f>G446-I446</f>
        <v>1780.991</v>
      </c>
      <c r="K446" t="s">
        <v>37</v>
      </c>
    </row>
    <row r="447" spans="1:11" x14ac:dyDescent="0.3">
      <c r="A447">
        <v>28</v>
      </c>
      <c r="B447">
        <v>2006</v>
      </c>
      <c r="C447" t="s">
        <v>79</v>
      </c>
      <c r="D447" s="5">
        <f>H447*F447+(1-H447)*E447</f>
        <v>4244.0228500000003</v>
      </c>
      <c r="E447" s="6">
        <v>2134.1</v>
      </c>
      <c r="F447" s="6">
        <v>8920.6</v>
      </c>
      <c r="G447" s="6">
        <v>2547</v>
      </c>
      <c r="H447" s="7">
        <v>0.31090000000000001</v>
      </c>
      <c r="I447" s="8">
        <f>G447*H447</f>
        <v>791.8623</v>
      </c>
      <c r="J447" s="8">
        <f>G447-I447</f>
        <v>1755.1377</v>
      </c>
      <c r="K447" t="s">
        <v>37</v>
      </c>
    </row>
    <row r="448" spans="1:11" x14ac:dyDescent="0.3">
      <c r="A448">
        <v>28</v>
      </c>
      <c r="B448">
        <v>2007</v>
      </c>
      <c r="C448" t="s">
        <v>79</v>
      </c>
      <c r="D448" s="5">
        <f>H448*F448+(1-H448)*E448</f>
        <v>4756.0860599999996</v>
      </c>
      <c r="E448" s="6">
        <v>2328.9</v>
      </c>
      <c r="F448" s="6">
        <v>10012.299999999999</v>
      </c>
      <c r="G448" s="6">
        <v>2548</v>
      </c>
      <c r="H448" s="7">
        <v>0.31590000000000001</v>
      </c>
      <c r="I448" s="8">
        <f>G448*H448</f>
        <v>804.91320000000007</v>
      </c>
      <c r="J448" s="8">
        <f>G448-I448</f>
        <v>1743.0868</v>
      </c>
      <c r="K448" t="s">
        <v>37</v>
      </c>
    </row>
    <row r="449" spans="1:11" x14ac:dyDescent="0.3">
      <c r="A449">
        <v>28</v>
      </c>
      <c r="B449">
        <v>2008</v>
      </c>
      <c r="C449" t="s">
        <v>79</v>
      </c>
      <c r="D449" s="5">
        <f>H449*F449+(1-H449)*E449</f>
        <v>5374.7604000000001</v>
      </c>
      <c r="E449" s="6">
        <v>2723.8</v>
      </c>
      <c r="F449" s="6">
        <v>10969.4</v>
      </c>
      <c r="G449" s="6">
        <v>2550.88</v>
      </c>
      <c r="H449" s="7">
        <v>0.32150000000000001</v>
      </c>
      <c r="I449" s="8">
        <f>G449*H449</f>
        <v>820.10792000000004</v>
      </c>
      <c r="J449" s="8">
        <f>G449-I449</f>
        <v>1730.7720800000002</v>
      </c>
      <c r="K449" t="s">
        <v>37</v>
      </c>
    </row>
    <row r="450" spans="1:11" x14ac:dyDescent="0.3">
      <c r="A450">
        <v>28</v>
      </c>
      <c r="B450">
        <v>2009</v>
      </c>
      <c r="C450" t="s">
        <v>79</v>
      </c>
      <c r="D450" s="5">
        <f>H450*F450+(1-H450)*E450</f>
        <v>5902.1770500000002</v>
      </c>
      <c r="E450" s="6">
        <v>2980.1</v>
      </c>
      <c r="F450" s="6">
        <v>11929.8</v>
      </c>
      <c r="G450" s="6">
        <v>2554.91</v>
      </c>
      <c r="H450" s="7">
        <v>0.32650000000000001</v>
      </c>
      <c r="I450" s="8">
        <f>G450*H450</f>
        <v>834.17811499999993</v>
      </c>
      <c r="J450" s="8">
        <f>G450-I450</f>
        <v>1720.7318849999999</v>
      </c>
      <c r="K450" t="s">
        <v>37</v>
      </c>
    </row>
    <row r="451" spans="1:11" x14ac:dyDescent="0.3">
      <c r="A451">
        <v>28</v>
      </c>
      <c r="B451">
        <v>2010</v>
      </c>
      <c r="C451" t="s">
        <v>79</v>
      </c>
      <c r="D451" s="5">
        <f>H451*F451+(1-H451)*E451</f>
        <v>6951.4206799999993</v>
      </c>
      <c r="E451" s="6">
        <v>3424.7</v>
      </c>
      <c r="F451" s="6">
        <v>13188.6</v>
      </c>
      <c r="G451" s="6">
        <v>2559.98</v>
      </c>
      <c r="H451" s="7">
        <v>0.36119999999999997</v>
      </c>
      <c r="I451" s="8">
        <f>G451*H451</f>
        <v>924.66477599999996</v>
      </c>
      <c r="J451" s="8">
        <f>G451-I451</f>
        <v>1635.3152239999999</v>
      </c>
      <c r="K451" t="s">
        <v>37</v>
      </c>
    </row>
    <row r="452" spans="1:11" x14ac:dyDescent="0.3">
      <c r="A452">
        <v>28</v>
      </c>
      <c r="B452">
        <v>2011</v>
      </c>
      <c r="C452" t="s">
        <v>79</v>
      </c>
      <c r="D452" s="5">
        <f>H452*F452+(1-H452)*E452</f>
        <v>8025.35995</v>
      </c>
      <c r="E452" s="6">
        <v>3909.4</v>
      </c>
      <c r="F452" s="6">
        <v>14988.7</v>
      </c>
      <c r="G452" s="6">
        <v>2564.19</v>
      </c>
      <c r="H452" s="7">
        <v>0.3715</v>
      </c>
      <c r="I452" s="8">
        <f>G452*H452</f>
        <v>952.596585</v>
      </c>
      <c r="J452" s="8">
        <f>G452-I452</f>
        <v>1611.593415</v>
      </c>
      <c r="K452" t="s">
        <v>37</v>
      </c>
    </row>
    <row r="453" spans="1:11" x14ac:dyDescent="0.3">
      <c r="A453">
        <v>28</v>
      </c>
      <c r="B453">
        <v>2012</v>
      </c>
      <c r="C453" t="s">
        <v>79</v>
      </c>
      <c r="D453" s="5">
        <f>H453*F453+(1-H453)*E453</f>
        <v>9408.6525000000001</v>
      </c>
      <c r="E453" s="6">
        <v>4506.7</v>
      </c>
      <c r="F453" s="6">
        <v>17156.900000000001</v>
      </c>
      <c r="G453" s="6">
        <v>2577.5500000000002</v>
      </c>
      <c r="H453" s="7">
        <v>0.38750000000000001</v>
      </c>
      <c r="I453" s="8">
        <f>G453*H453</f>
        <v>998.80062500000008</v>
      </c>
      <c r="J453" s="8">
        <f>G453-I453</f>
        <v>1578.7493750000001</v>
      </c>
      <c r="K453" t="s">
        <v>37</v>
      </c>
    </row>
    <row r="454" spans="1:11" x14ac:dyDescent="0.3">
      <c r="A454">
        <v>28</v>
      </c>
      <c r="B454">
        <v>2013</v>
      </c>
      <c r="C454" t="s">
        <v>79</v>
      </c>
      <c r="D454" s="5">
        <f>H454*F454+(1-H454)*E454</f>
        <v>10668.614100000001</v>
      </c>
      <c r="E454" s="6">
        <v>5107.8</v>
      </c>
      <c r="F454" s="6">
        <v>18964.8</v>
      </c>
      <c r="G454" s="6">
        <v>2582.1799999999998</v>
      </c>
      <c r="H454" s="7">
        <v>0.40130000000000005</v>
      </c>
      <c r="I454" s="8">
        <f>G454*H454</f>
        <v>1036.228834</v>
      </c>
      <c r="J454" s="8">
        <f>G454-I454</f>
        <v>1545.9511659999998</v>
      </c>
      <c r="K454" t="s">
        <v>37</v>
      </c>
    </row>
    <row r="455" spans="1:11" x14ac:dyDescent="0.3">
      <c r="A455">
        <v>28</v>
      </c>
      <c r="B455">
        <v>2014</v>
      </c>
      <c r="C455" t="s">
        <v>79</v>
      </c>
      <c r="D455" s="5">
        <f>H455*F455+(1-H455)*E455</f>
        <v>12748.378640000001</v>
      </c>
      <c r="E455" s="6">
        <v>6276.6</v>
      </c>
      <c r="F455" s="6">
        <v>21803.9</v>
      </c>
      <c r="G455" s="6">
        <v>2590.7800000000002</v>
      </c>
      <c r="H455" s="7">
        <v>0.4168</v>
      </c>
      <c r="I455" s="8">
        <f>G455*H455</f>
        <v>1079.8371040000002</v>
      </c>
      <c r="J455" s="8">
        <f>G455-I455</f>
        <v>1510.942896</v>
      </c>
      <c r="K455" t="s">
        <v>37</v>
      </c>
    </row>
    <row r="456" spans="1:11" x14ac:dyDescent="0.3">
      <c r="A456">
        <v>28</v>
      </c>
      <c r="B456">
        <v>2015</v>
      </c>
      <c r="C456" t="s">
        <v>79</v>
      </c>
      <c r="D456" s="5">
        <f>H456*F456+(1-H456)*E456</f>
        <v>14205.465709999999</v>
      </c>
      <c r="E456" s="6">
        <v>6936.2</v>
      </c>
      <c r="F456" s="6">
        <v>23767.1</v>
      </c>
      <c r="G456" s="6">
        <v>2599.5500000000002</v>
      </c>
      <c r="H456" s="7">
        <v>0.43190000000000001</v>
      </c>
      <c r="I456" s="8">
        <f>G456*H456</f>
        <v>1122.7456450000002</v>
      </c>
      <c r="J456" s="8">
        <f>G456-I456</f>
        <v>1476.804355</v>
      </c>
      <c r="K456" t="s">
        <v>37</v>
      </c>
    </row>
    <row r="457" spans="1:11" x14ac:dyDescent="0.3">
      <c r="A457">
        <v>28</v>
      </c>
      <c r="B457">
        <v>2016</v>
      </c>
      <c r="C457" t="s">
        <v>79</v>
      </c>
      <c r="D457" s="5">
        <f>H457*F457+(1-H457)*E457</f>
        <v>15606.83654</v>
      </c>
      <c r="E457" s="6">
        <v>7456.9</v>
      </c>
      <c r="F457" s="6">
        <v>25693.5</v>
      </c>
      <c r="G457" s="6">
        <v>2610</v>
      </c>
      <c r="H457" s="7">
        <v>0.44689999999999996</v>
      </c>
      <c r="I457" s="8">
        <f>G457*H457</f>
        <v>1166.4089999999999</v>
      </c>
      <c r="J457" s="8">
        <f>G457-I457</f>
        <v>1443.5910000000001</v>
      </c>
      <c r="K457" t="s">
        <v>37</v>
      </c>
    </row>
    <row r="458" spans="1:11" x14ac:dyDescent="0.3">
      <c r="A458">
        <v>28</v>
      </c>
      <c r="B458">
        <v>2017</v>
      </c>
      <c r="C458" t="s">
        <v>79</v>
      </c>
      <c r="D458" s="5">
        <f>H458*F458+(1-H458)*E458</f>
        <v>17209.038470000003</v>
      </c>
      <c r="E458" s="6">
        <v>8076.1</v>
      </c>
      <c r="F458" s="6">
        <v>27763.4</v>
      </c>
      <c r="G458" s="6">
        <v>2626</v>
      </c>
      <c r="H458" s="7">
        <v>0.46390000000000003</v>
      </c>
      <c r="I458" s="8">
        <f>G458*H458</f>
        <v>1218.2014000000001</v>
      </c>
      <c r="J458" s="8">
        <f>G458-I458</f>
        <v>1407.7985999999999</v>
      </c>
      <c r="K458" t="s">
        <v>37</v>
      </c>
    </row>
    <row r="459" spans="1:11" x14ac:dyDescent="0.3">
      <c r="A459">
        <v>28</v>
      </c>
      <c r="B459">
        <v>2018</v>
      </c>
      <c r="C459" t="s">
        <v>79</v>
      </c>
      <c r="D459" s="5">
        <f>H459*F459+(1-H459)*E459</f>
        <v>18891.918010000001</v>
      </c>
      <c r="E459" s="6">
        <v>8804.1</v>
      </c>
      <c r="F459" s="6">
        <v>29957</v>
      </c>
      <c r="G459" s="6">
        <v>2637</v>
      </c>
      <c r="H459" s="7">
        <v>0.47689999999999999</v>
      </c>
      <c r="I459" s="8">
        <f>G459*H459</f>
        <v>1257.5853</v>
      </c>
      <c r="J459" s="8">
        <f>G459-I459</f>
        <v>1379.4147</v>
      </c>
      <c r="K459" t="s">
        <v>37</v>
      </c>
    </row>
    <row r="460" spans="1:11" x14ac:dyDescent="0.3">
      <c r="A460">
        <v>28</v>
      </c>
      <c r="B460">
        <v>2019</v>
      </c>
      <c r="C460" t="s">
        <v>79</v>
      </c>
      <c r="D460" s="5">
        <f>H460*F460+(1-H460)*E460</f>
        <v>20633.463050000002</v>
      </c>
      <c r="E460" s="6">
        <v>9628.9</v>
      </c>
      <c r="F460" s="6">
        <v>32323.4</v>
      </c>
      <c r="G460" s="6">
        <v>2647.43</v>
      </c>
      <c r="H460" s="6">
        <v>0.48490000000000005</v>
      </c>
      <c r="I460" s="8">
        <f>G460*H460</f>
        <v>1283.738807</v>
      </c>
      <c r="J460" s="8">
        <f>G460-I460</f>
        <v>1363.6911929999999</v>
      </c>
      <c r="K460" t="s">
        <v>37</v>
      </c>
    </row>
    <row r="461" spans="1:11" x14ac:dyDescent="0.3">
      <c r="A461">
        <v>29</v>
      </c>
      <c r="B461">
        <v>2003</v>
      </c>
      <c r="C461" t="s">
        <v>80</v>
      </c>
      <c r="D461" s="5">
        <f>H461*F461+(1-H461)*E461</f>
        <v>3650.2629787257665</v>
      </c>
      <c r="E461" s="6">
        <v>1794.1</v>
      </c>
      <c r="F461" s="6">
        <v>6745.3</v>
      </c>
      <c r="G461" s="6">
        <v>534</v>
      </c>
      <c r="H461" s="7">
        <v>0.37489153714771489</v>
      </c>
      <c r="I461" s="8">
        <f>G461*H461</f>
        <v>200.19208083687974</v>
      </c>
      <c r="J461" s="8">
        <f>G461-I461</f>
        <v>333.80791916312023</v>
      </c>
      <c r="K461" t="s">
        <v>38</v>
      </c>
    </row>
    <row r="462" spans="1:11" x14ac:dyDescent="0.3">
      <c r="A462">
        <v>29</v>
      </c>
      <c r="B462">
        <v>2004</v>
      </c>
      <c r="C462" t="s">
        <v>80</v>
      </c>
      <c r="D462" s="5">
        <f>H462*F462+(1-H462)*E462</f>
        <v>4193.3918284055617</v>
      </c>
      <c r="E462" s="6">
        <v>1957.65</v>
      </c>
      <c r="F462" s="6">
        <v>7785.09</v>
      </c>
      <c r="G462" s="6">
        <v>539</v>
      </c>
      <c r="H462" s="7">
        <v>0.38365763155100041</v>
      </c>
      <c r="I462" s="8">
        <f>G462*H462</f>
        <v>206.79146340598922</v>
      </c>
      <c r="J462" s="8">
        <f>G462-I462</f>
        <v>332.20853659401075</v>
      </c>
      <c r="K462" t="s">
        <v>38</v>
      </c>
    </row>
    <row r="463" spans="1:11" x14ac:dyDescent="0.3">
      <c r="A463">
        <v>29</v>
      </c>
      <c r="B463">
        <v>2005</v>
      </c>
      <c r="C463" t="s">
        <v>80</v>
      </c>
      <c r="D463" s="5">
        <f>H463*F463+(1-H463)*E463</f>
        <v>4469.7619999999997</v>
      </c>
      <c r="E463" s="6">
        <v>2151.5</v>
      </c>
      <c r="F463" s="6">
        <v>8057.9</v>
      </c>
      <c r="G463" s="6">
        <v>543</v>
      </c>
      <c r="H463" s="7">
        <v>0.39250000000000002</v>
      </c>
      <c r="I463" s="8">
        <f>G463*H463</f>
        <v>213.1275</v>
      </c>
      <c r="J463" s="8">
        <f>G463-I463</f>
        <v>329.8725</v>
      </c>
      <c r="K463" t="s">
        <v>38</v>
      </c>
    </row>
    <row r="464" spans="1:11" x14ac:dyDescent="0.3">
      <c r="A464">
        <v>29</v>
      </c>
      <c r="B464">
        <v>2006</v>
      </c>
      <c r="C464" t="s">
        <v>80</v>
      </c>
      <c r="D464" s="5">
        <f>H464*F464+(1-H464)*E464</f>
        <v>4966.0491999999995</v>
      </c>
      <c r="E464" s="6">
        <v>2358.4</v>
      </c>
      <c r="F464" s="6">
        <v>9000.4</v>
      </c>
      <c r="G464" s="6">
        <v>548</v>
      </c>
      <c r="H464" s="7">
        <v>0.3926</v>
      </c>
      <c r="I464" s="8">
        <f>G464*H464</f>
        <v>215.1448</v>
      </c>
      <c r="J464" s="8">
        <f>G464-I464</f>
        <v>332.85519999999997</v>
      </c>
      <c r="K464" t="s">
        <v>38</v>
      </c>
    </row>
    <row r="465" spans="1:11" x14ac:dyDescent="0.3">
      <c r="A465">
        <v>29</v>
      </c>
      <c r="B465">
        <v>2007</v>
      </c>
      <c r="C465" t="s">
        <v>80</v>
      </c>
      <c r="D465" s="5">
        <f>H465*F465+(1-H465)*E465</f>
        <v>5726.0346100000006</v>
      </c>
      <c r="E465" s="6">
        <v>2683.8</v>
      </c>
      <c r="F465" s="6">
        <v>10276.1</v>
      </c>
      <c r="G465" s="6">
        <v>552</v>
      </c>
      <c r="H465" s="7">
        <v>0.4007</v>
      </c>
      <c r="I465" s="8">
        <f>G465*H465</f>
        <v>221.18639999999999</v>
      </c>
      <c r="J465" s="8">
        <f>G465-I465</f>
        <v>330.81360000000001</v>
      </c>
      <c r="K465" t="s">
        <v>38</v>
      </c>
    </row>
    <row r="466" spans="1:11" x14ac:dyDescent="0.3">
      <c r="A466">
        <v>29</v>
      </c>
      <c r="B466">
        <v>2008</v>
      </c>
      <c r="C466" t="s">
        <v>80</v>
      </c>
      <c r="D466" s="5">
        <f>H466*F466+(1-H466)*E466</f>
        <v>6566.6611199999988</v>
      </c>
      <c r="E466" s="6">
        <v>3061.2</v>
      </c>
      <c r="F466" s="6">
        <v>11640.4</v>
      </c>
      <c r="G466" s="6">
        <v>554.29999999999995</v>
      </c>
      <c r="H466" s="7">
        <v>0.40860000000000002</v>
      </c>
      <c r="I466" s="8">
        <f>G466*H466</f>
        <v>226.48697999999999</v>
      </c>
      <c r="J466" s="8">
        <f>G466-I466</f>
        <v>327.81301999999994</v>
      </c>
      <c r="K466" t="s">
        <v>38</v>
      </c>
    </row>
    <row r="467" spans="1:11" x14ac:dyDescent="0.3">
      <c r="A467">
        <v>29</v>
      </c>
      <c r="B467">
        <v>2009</v>
      </c>
      <c r="C467" t="s">
        <v>80</v>
      </c>
      <c r="D467" s="5">
        <f>H467*F467+(1-H467)*E467</f>
        <v>7262.0482999999986</v>
      </c>
      <c r="E467" s="6">
        <v>3346.2</v>
      </c>
      <c r="F467" s="6">
        <v>12691.9</v>
      </c>
      <c r="G467" s="6">
        <v>557.29999999999995</v>
      </c>
      <c r="H467" s="7">
        <v>0.41899999999999998</v>
      </c>
      <c r="I467" s="8">
        <f>G467*H467</f>
        <v>233.50869999999998</v>
      </c>
      <c r="J467" s="8">
        <f>G467-I467</f>
        <v>323.79129999999998</v>
      </c>
      <c r="K467" t="s">
        <v>38</v>
      </c>
    </row>
    <row r="468" spans="1:11" x14ac:dyDescent="0.3">
      <c r="A468">
        <v>29</v>
      </c>
      <c r="B468">
        <v>2010</v>
      </c>
      <c r="C468" t="s">
        <v>80</v>
      </c>
      <c r="D468" s="5">
        <f>H468*F468+(1-H468)*E468</f>
        <v>8331.2565599999998</v>
      </c>
      <c r="E468" s="6">
        <v>3862.7</v>
      </c>
      <c r="F468" s="6">
        <v>13855</v>
      </c>
      <c r="G468" s="6">
        <v>563.47</v>
      </c>
      <c r="H468" s="7">
        <v>0.44719999999999999</v>
      </c>
      <c r="I468" s="8">
        <f>G468*H468</f>
        <v>251.98378400000001</v>
      </c>
      <c r="J468" s="8">
        <f>G468-I468</f>
        <v>311.48621600000001</v>
      </c>
      <c r="K468" t="s">
        <v>38</v>
      </c>
    </row>
    <row r="469" spans="1:11" x14ac:dyDescent="0.3">
      <c r="A469">
        <v>29</v>
      </c>
      <c r="B469">
        <v>2011</v>
      </c>
      <c r="C469" t="s">
        <v>80</v>
      </c>
      <c r="D469" s="5">
        <f>H469*F469+(1-H469)*E469</f>
        <v>9690.2965600000007</v>
      </c>
      <c r="E469" s="6">
        <v>4608.5</v>
      </c>
      <c r="F469" s="6">
        <v>15603.3</v>
      </c>
      <c r="G469" s="6">
        <v>568.16999999999996</v>
      </c>
      <c r="H469" s="7">
        <v>0.4622</v>
      </c>
      <c r="I469" s="8">
        <f>G469*H469</f>
        <v>262.60817399999996</v>
      </c>
      <c r="J469" s="8">
        <f>G469-I469</f>
        <v>305.561826</v>
      </c>
      <c r="K469" t="s">
        <v>38</v>
      </c>
    </row>
    <row r="470" spans="1:11" x14ac:dyDescent="0.3">
      <c r="A470">
        <v>29</v>
      </c>
      <c r="B470">
        <v>2012</v>
      </c>
      <c r="C470" t="s">
        <v>80</v>
      </c>
      <c r="D470" s="5">
        <f>H470*F470+(1-H470)*E470</f>
        <v>11152.98136</v>
      </c>
      <c r="E470" s="6">
        <v>5364.4</v>
      </c>
      <c r="F470" s="6">
        <v>17566.3</v>
      </c>
      <c r="G470" s="6">
        <v>573.16999999999996</v>
      </c>
      <c r="H470" s="7">
        <v>0.47439999999999999</v>
      </c>
      <c r="I470" s="8">
        <f>G470*H470</f>
        <v>271.91184799999996</v>
      </c>
      <c r="J470" s="8">
        <f>G470-I470</f>
        <v>301.258152</v>
      </c>
      <c r="K470" t="s">
        <v>38</v>
      </c>
    </row>
    <row r="471" spans="1:11" x14ac:dyDescent="0.3">
      <c r="A471">
        <v>29</v>
      </c>
      <c r="B471">
        <v>2013</v>
      </c>
      <c r="C471" t="s">
        <v>80</v>
      </c>
      <c r="D471" s="5">
        <f>H471*F471+(1-H471)*E471</f>
        <v>12649.24871</v>
      </c>
      <c r="E471" s="6">
        <v>6196.4</v>
      </c>
      <c r="F471" s="6">
        <v>19498.5</v>
      </c>
      <c r="G471" s="6">
        <v>577.79</v>
      </c>
      <c r="H471" s="7">
        <v>0.48509999999999998</v>
      </c>
      <c r="I471" s="8">
        <f>G471*H471</f>
        <v>280.28592899999995</v>
      </c>
      <c r="J471" s="8">
        <f>G471-I471</f>
        <v>297.50407100000001</v>
      </c>
      <c r="K471" t="s">
        <v>38</v>
      </c>
    </row>
    <row r="472" spans="1:11" x14ac:dyDescent="0.3">
      <c r="A472">
        <v>29</v>
      </c>
      <c r="B472">
        <v>2014</v>
      </c>
      <c r="C472" t="s">
        <v>80</v>
      </c>
      <c r="D472" s="5">
        <f>H472*F472+(1-H472)*E472</f>
        <v>14761.597419999998</v>
      </c>
      <c r="E472" s="6">
        <v>7282.7</v>
      </c>
      <c r="F472" s="6">
        <v>22306.6</v>
      </c>
      <c r="G472" s="6">
        <v>583.41999999999996</v>
      </c>
      <c r="H472" s="7">
        <v>0.49780000000000002</v>
      </c>
      <c r="I472" s="8">
        <f>G472*H472</f>
        <v>290.42647599999998</v>
      </c>
      <c r="J472" s="8">
        <f>G472-I472</f>
        <v>292.99352399999998</v>
      </c>
      <c r="K472" t="s">
        <v>38</v>
      </c>
    </row>
    <row r="473" spans="1:11" x14ac:dyDescent="0.3">
      <c r="A473">
        <v>29</v>
      </c>
      <c r="B473">
        <v>2015</v>
      </c>
      <c r="C473" t="s">
        <v>80</v>
      </c>
      <c r="D473" s="5">
        <f>H473*F473+(1-H473)*E473</f>
        <v>16287.676699999998</v>
      </c>
      <c r="E473" s="6">
        <v>7933.4</v>
      </c>
      <c r="F473" s="6">
        <v>24542.3</v>
      </c>
      <c r="G473" s="6">
        <v>588.42999999999995</v>
      </c>
      <c r="H473" s="7">
        <v>0.503</v>
      </c>
      <c r="I473" s="8">
        <f>G473*H473</f>
        <v>295.98028999999997</v>
      </c>
      <c r="J473" s="8">
        <f>G473-I473</f>
        <v>292.44970999999998</v>
      </c>
      <c r="K473" t="s">
        <v>38</v>
      </c>
    </row>
    <row r="474" spans="1:11" x14ac:dyDescent="0.3">
      <c r="A474">
        <v>29</v>
      </c>
      <c r="B474">
        <v>2016</v>
      </c>
      <c r="C474" t="s">
        <v>80</v>
      </c>
      <c r="D474" s="5">
        <f>H474*F474+(1-H474)*E474</f>
        <v>18005.815900000001</v>
      </c>
      <c r="E474" s="6">
        <v>8664.4</v>
      </c>
      <c r="F474" s="6">
        <v>26757.4</v>
      </c>
      <c r="G474" s="6">
        <v>593</v>
      </c>
      <c r="H474" s="7">
        <v>0.51629999999999998</v>
      </c>
      <c r="I474" s="8">
        <f>G474*H474</f>
        <v>306.16589999999997</v>
      </c>
      <c r="J474" s="8">
        <f>G474-I474</f>
        <v>286.83410000000003</v>
      </c>
      <c r="K474" t="s">
        <v>38</v>
      </c>
    </row>
    <row r="475" spans="1:11" x14ac:dyDescent="0.3">
      <c r="A475">
        <v>29</v>
      </c>
      <c r="B475">
        <v>2017</v>
      </c>
      <c r="C475" t="s">
        <v>80</v>
      </c>
      <c r="D475" s="5">
        <f>H475*F475+(1-H475)*E475</f>
        <v>19920.592620000003</v>
      </c>
      <c r="E475" s="6">
        <v>9462.2999999999993</v>
      </c>
      <c r="F475" s="6">
        <v>29168.9</v>
      </c>
      <c r="G475" s="6">
        <v>598</v>
      </c>
      <c r="H475" s="7">
        <v>0.53070000000000006</v>
      </c>
      <c r="I475" s="8">
        <f>G475*H475</f>
        <v>317.35860000000002</v>
      </c>
      <c r="J475" s="8">
        <f>G475-I475</f>
        <v>280.64139999999998</v>
      </c>
      <c r="K475" t="s">
        <v>38</v>
      </c>
    </row>
    <row r="476" spans="1:11" x14ac:dyDescent="0.3">
      <c r="A476">
        <v>29</v>
      </c>
      <c r="B476">
        <v>2018</v>
      </c>
      <c r="C476" t="s">
        <v>80</v>
      </c>
      <c r="D476" s="5">
        <f>H476*F476+(1-H476)*E476</f>
        <v>21898.017639999998</v>
      </c>
      <c r="E476" s="6">
        <v>10393.299999999999</v>
      </c>
      <c r="F476" s="6">
        <v>31514.5</v>
      </c>
      <c r="G476" s="6">
        <v>603</v>
      </c>
      <c r="H476" s="7">
        <v>0.54469999999999996</v>
      </c>
      <c r="I476" s="8">
        <f>G476*H476</f>
        <v>328.45409999999998</v>
      </c>
      <c r="J476" s="8">
        <f>G476-I476</f>
        <v>274.54590000000002</v>
      </c>
      <c r="K476" t="s">
        <v>38</v>
      </c>
    </row>
    <row r="477" spans="1:11" x14ac:dyDescent="0.3">
      <c r="A477">
        <v>29</v>
      </c>
      <c r="B477">
        <v>2019</v>
      </c>
      <c r="C477" t="s">
        <v>80</v>
      </c>
      <c r="D477" s="5">
        <f>H477*F477+(1-H477)*E477</f>
        <v>23897.515680000004</v>
      </c>
      <c r="E477" s="6">
        <v>11499.4</v>
      </c>
      <c r="F477" s="6">
        <v>33830.300000000003</v>
      </c>
      <c r="G477" s="6">
        <v>607.82000000000005</v>
      </c>
      <c r="H477" s="6">
        <v>0.55520000000000003</v>
      </c>
      <c r="I477" s="8">
        <f>G477*H477</f>
        <v>337.46166400000004</v>
      </c>
      <c r="J477" s="8">
        <f>G477-I477</f>
        <v>270.35833600000001</v>
      </c>
      <c r="K477" t="s">
        <v>38</v>
      </c>
    </row>
    <row r="478" spans="1:11" x14ac:dyDescent="0.3">
      <c r="A478">
        <v>30</v>
      </c>
      <c r="B478">
        <v>2003</v>
      </c>
      <c r="C478" t="s">
        <v>81</v>
      </c>
      <c r="D478" s="5">
        <f>H478*F478+(1-H478)*E478</f>
        <v>3760.0446196929811</v>
      </c>
      <c r="E478" s="6">
        <v>2043.3</v>
      </c>
      <c r="F478" s="6">
        <v>6530.5</v>
      </c>
      <c r="G478" s="6">
        <v>580</v>
      </c>
      <c r="H478" s="7">
        <v>0.38258705199076953</v>
      </c>
      <c r="I478" s="8">
        <f>G478*H478</f>
        <v>221.90049015464632</v>
      </c>
      <c r="J478" s="8">
        <f>G478-I478</f>
        <v>358.09950984535368</v>
      </c>
      <c r="K478" t="s">
        <v>39</v>
      </c>
    </row>
    <row r="479" spans="1:11" x14ac:dyDescent="0.3">
      <c r="A479">
        <v>30</v>
      </c>
      <c r="B479">
        <v>2004</v>
      </c>
      <c r="C479" t="s">
        <v>81</v>
      </c>
      <c r="D479" s="5">
        <f>H479*F479+(1-H479)*E479</f>
        <v>4505.1743884485568</v>
      </c>
      <c r="E479" s="6">
        <v>2320.0500000000002</v>
      </c>
      <c r="F479" s="6">
        <v>7748.53</v>
      </c>
      <c r="G479" s="6">
        <v>588</v>
      </c>
      <c r="H479" s="7">
        <v>0.40252969310903919</v>
      </c>
      <c r="I479" s="8">
        <f>G479*H479</f>
        <v>236.68745954811504</v>
      </c>
      <c r="J479" s="8">
        <f>G479-I479</f>
        <v>351.31254045188496</v>
      </c>
      <c r="K479" t="s">
        <v>39</v>
      </c>
    </row>
    <row r="480" spans="1:11" x14ac:dyDescent="0.3">
      <c r="A480">
        <v>30</v>
      </c>
      <c r="B480">
        <v>2005</v>
      </c>
      <c r="C480" t="s">
        <v>81</v>
      </c>
      <c r="D480" s="5">
        <f>H480*F480+(1-H480)*E480</f>
        <v>4870.1111600000004</v>
      </c>
      <c r="E480" s="6">
        <v>2508.9</v>
      </c>
      <c r="F480" s="6">
        <v>8093.6</v>
      </c>
      <c r="G480" s="6">
        <v>596</v>
      </c>
      <c r="H480" s="7">
        <v>0.42280000000000001</v>
      </c>
      <c r="I480" s="8">
        <f>G480*H480</f>
        <v>251.9888</v>
      </c>
      <c r="J480" s="8">
        <f>G480-I480</f>
        <v>344.01120000000003</v>
      </c>
      <c r="K480" t="s">
        <v>39</v>
      </c>
    </row>
    <row r="481" spans="1:11" x14ac:dyDescent="0.3">
      <c r="A481">
        <v>30</v>
      </c>
      <c r="B481">
        <v>2006</v>
      </c>
      <c r="C481" t="s">
        <v>81</v>
      </c>
      <c r="D481" s="5">
        <f>H481*F481+(1-H481)*E481</f>
        <v>5519.4959999999992</v>
      </c>
      <c r="E481" s="6">
        <v>2760.1</v>
      </c>
      <c r="F481" s="6">
        <v>9177.2999999999993</v>
      </c>
      <c r="G481" s="6">
        <v>604</v>
      </c>
      <c r="H481" s="7">
        <v>0.43</v>
      </c>
      <c r="I481" s="8">
        <f>G481*H481</f>
        <v>259.71999999999997</v>
      </c>
      <c r="J481" s="8">
        <f>G481-I481</f>
        <v>344.28000000000003</v>
      </c>
      <c r="K481" t="s">
        <v>39</v>
      </c>
    </row>
    <row r="482" spans="1:11" x14ac:dyDescent="0.3">
      <c r="A482">
        <v>30</v>
      </c>
      <c r="B482">
        <v>2007</v>
      </c>
      <c r="C482" t="s">
        <v>81</v>
      </c>
      <c r="D482" s="5">
        <f>H482*F482+(1-H482)*E482</f>
        <v>6560.8757000000005</v>
      </c>
      <c r="E482" s="6">
        <v>3180.8</v>
      </c>
      <c r="F482" s="6">
        <v>10859.3</v>
      </c>
      <c r="G482" s="6">
        <v>610</v>
      </c>
      <c r="H482" s="7">
        <v>0.44020000000000004</v>
      </c>
      <c r="I482" s="8">
        <f>G482*H482</f>
        <v>268.52200000000005</v>
      </c>
      <c r="J482" s="8">
        <f>G482-I482</f>
        <v>341.47799999999995</v>
      </c>
      <c r="K482" t="s">
        <v>39</v>
      </c>
    </row>
    <row r="483" spans="1:11" x14ac:dyDescent="0.3">
      <c r="A483">
        <v>30</v>
      </c>
      <c r="B483">
        <v>2008</v>
      </c>
      <c r="C483" t="s">
        <v>81</v>
      </c>
      <c r="D483" s="5">
        <f>H483*F483+(1-H483)*E483</f>
        <v>7842.0949799999999</v>
      </c>
      <c r="E483" s="6">
        <v>3681.4</v>
      </c>
      <c r="F483" s="6">
        <v>12931.5</v>
      </c>
      <c r="G483" s="6">
        <v>617.69000000000005</v>
      </c>
      <c r="H483" s="7">
        <v>0.44979999999999998</v>
      </c>
      <c r="I483" s="8">
        <f>G483*H483</f>
        <v>277.83696200000003</v>
      </c>
      <c r="J483" s="8">
        <f>G483-I483</f>
        <v>339.85303800000003</v>
      </c>
      <c r="K483" t="s">
        <v>39</v>
      </c>
    </row>
    <row r="484" spans="1:11" x14ac:dyDescent="0.3">
      <c r="A484">
        <v>30</v>
      </c>
      <c r="B484">
        <v>2009</v>
      </c>
      <c r="C484" t="s">
        <v>81</v>
      </c>
      <c r="D484" s="5">
        <f>H484*F484+(1-H484)*E484</f>
        <v>8647.4204000000009</v>
      </c>
      <c r="E484" s="6">
        <v>4048.3</v>
      </c>
      <c r="F484" s="6">
        <v>14024.7</v>
      </c>
      <c r="G484" s="6">
        <v>625.20000000000005</v>
      </c>
      <c r="H484" s="7">
        <v>0.46100000000000002</v>
      </c>
      <c r="I484" s="8">
        <f>G484*H484</f>
        <v>288.21720000000005</v>
      </c>
      <c r="J484" s="8">
        <f>G484-I484</f>
        <v>336.9828</v>
      </c>
      <c r="K484" t="s">
        <v>39</v>
      </c>
    </row>
    <row r="485" spans="1:11" x14ac:dyDescent="0.3">
      <c r="A485">
        <v>30</v>
      </c>
      <c r="B485">
        <v>2010</v>
      </c>
      <c r="C485" t="s">
        <v>81</v>
      </c>
      <c r="D485" s="5">
        <f>H485*F485+(1-H485)*E485</f>
        <v>9785.6383999999998</v>
      </c>
      <c r="E485" s="6">
        <v>4674.8999999999996</v>
      </c>
      <c r="F485" s="6">
        <v>15344.5</v>
      </c>
      <c r="G485" s="6">
        <v>632.96</v>
      </c>
      <c r="H485" s="7">
        <v>0.47899999999999998</v>
      </c>
      <c r="I485" s="8">
        <f>G485*H485</f>
        <v>303.18783999999999</v>
      </c>
      <c r="J485" s="8">
        <f>G485-I485</f>
        <v>329.77216000000004</v>
      </c>
      <c r="K485" t="s">
        <v>39</v>
      </c>
    </row>
    <row r="486" spans="1:11" x14ac:dyDescent="0.3">
      <c r="A486">
        <v>30</v>
      </c>
      <c r="B486">
        <v>2011</v>
      </c>
      <c r="C486" t="s">
        <v>81</v>
      </c>
      <c r="D486" s="5">
        <f>H486*F486+(1-H486)*E486</f>
        <v>11472.545980000003</v>
      </c>
      <c r="E486" s="6">
        <v>5410</v>
      </c>
      <c r="F486" s="6">
        <v>17578.900000000001</v>
      </c>
      <c r="G486" s="6">
        <v>639.45000000000005</v>
      </c>
      <c r="H486" s="7">
        <v>0.49820000000000003</v>
      </c>
      <c r="I486" s="8">
        <f>G486*H486</f>
        <v>318.57399000000004</v>
      </c>
      <c r="J486" s="8">
        <f>G486-I486</f>
        <v>320.87601000000001</v>
      </c>
      <c r="K486" t="s">
        <v>39</v>
      </c>
    </row>
    <row r="487" spans="1:11" x14ac:dyDescent="0.3">
      <c r="A487">
        <v>30</v>
      </c>
      <c r="B487">
        <v>2012</v>
      </c>
      <c r="C487" t="s">
        <v>81</v>
      </c>
      <c r="D487" s="5">
        <f>H487*F487+(1-H487)*E487</f>
        <v>13097.312370000001</v>
      </c>
      <c r="E487" s="6">
        <v>6180.3</v>
      </c>
      <c r="F487" s="6">
        <v>19831.400000000001</v>
      </c>
      <c r="G487" s="6">
        <v>647.19000000000005</v>
      </c>
      <c r="H487" s="7">
        <v>0.50670000000000004</v>
      </c>
      <c r="I487" s="8">
        <f>G487*H487</f>
        <v>327.93117300000006</v>
      </c>
      <c r="J487" s="8">
        <f>G487-I487</f>
        <v>319.258827</v>
      </c>
      <c r="K487" t="s">
        <v>39</v>
      </c>
    </row>
    <row r="488" spans="1:11" x14ac:dyDescent="0.3">
      <c r="A488">
        <v>30</v>
      </c>
      <c r="B488">
        <v>2013</v>
      </c>
      <c r="C488" t="s">
        <v>81</v>
      </c>
      <c r="D488" s="5">
        <f>H488*F488+(1-H488)*E488</f>
        <v>14681.686230000001</v>
      </c>
      <c r="E488" s="6">
        <v>6931</v>
      </c>
      <c r="F488" s="6">
        <v>21833.3</v>
      </c>
      <c r="G488" s="6">
        <v>654.19000000000005</v>
      </c>
      <c r="H488" s="7">
        <v>0.52010000000000001</v>
      </c>
      <c r="I488" s="8">
        <f>G488*H488</f>
        <v>340.24421900000004</v>
      </c>
      <c r="J488" s="8">
        <f>G488-I488</f>
        <v>313.94578100000001</v>
      </c>
      <c r="K488" t="s">
        <v>39</v>
      </c>
    </row>
    <row r="489" spans="1:11" x14ac:dyDescent="0.3">
      <c r="A489">
        <v>30</v>
      </c>
      <c r="B489">
        <v>2014</v>
      </c>
      <c r="C489" t="s">
        <v>81</v>
      </c>
      <c r="D489" s="5">
        <f>H489*F489+(1-H489)*E489</f>
        <v>16384.27306</v>
      </c>
      <c r="E489" s="6">
        <v>8410</v>
      </c>
      <c r="F489" s="6">
        <v>23284.6</v>
      </c>
      <c r="G489" s="6">
        <v>661.54</v>
      </c>
      <c r="H489" s="7">
        <v>0.53610000000000002</v>
      </c>
      <c r="I489" s="8">
        <f>G489*H489</f>
        <v>354.65159399999999</v>
      </c>
      <c r="J489" s="8">
        <f>G489-I489</f>
        <v>306.88840599999997</v>
      </c>
      <c r="K489" t="s">
        <v>39</v>
      </c>
    </row>
    <row r="490" spans="1:11" x14ac:dyDescent="0.3">
      <c r="A490">
        <v>30</v>
      </c>
      <c r="B490">
        <v>2015</v>
      </c>
      <c r="C490" t="s">
        <v>81</v>
      </c>
      <c r="D490" s="5">
        <f>H490*F490+(1-H490)*E490</f>
        <v>17992.66979</v>
      </c>
      <c r="E490" s="6">
        <v>9118.7000000000007</v>
      </c>
      <c r="F490" s="6">
        <v>25186</v>
      </c>
      <c r="G490" s="6">
        <v>667.88</v>
      </c>
      <c r="H490" s="7">
        <v>0.55230000000000001</v>
      </c>
      <c r="I490" s="8">
        <f>G490*H490</f>
        <v>368.87012400000003</v>
      </c>
      <c r="J490" s="8">
        <f>G490-I490</f>
        <v>299.00987599999996</v>
      </c>
      <c r="K490" t="s">
        <v>39</v>
      </c>
    </row>
    <row r="491" spans="1:11" x14ac:dyDescent="0.3">
      <c r="A491">
        <v>30</v>
      </c>
      <c r="B491">
        <v>2016</v>
      </c>
      <c r="C491" t="s">
        <v>81</v>
      </c>
      <c r="D491" s="5">
        <f>H491*F491+(1-H491)*E491</f>
        <v>19590.558059999999</v>
      </c>
      <c r="E491" s="6">
        <v>9851.6</v>
      </c>
      <c r="F491" s="6">
        <v>27153</v>
      </c>
      <c r="G491" s="6">
        <v>675</v>
      </c>
      <c r="H491" s="7">
        <v>0.56289999999999996</v>
      </c>
      <c r="I491" s="8">
        <f>G491*H491</f>
        <v>379.95749999999998</v>
      </c>
      <c r="J491" s="8">
        <f>G491-I491</f>
        <v>295.04250000000002</v>
      </c>
      <c r="K491" t="s">
        <v>39</v>
      </c>
    </row>
    <row r="492" spans="1:11" x14ac:dyDescent="0.3">
      <c r="A492">
        <v>30</v>
      </c>
      <c r="B492">
        <v>2017</v>
      </c>
      <c r="C492" t="s">
        <v>81</v>
      </c>
      <c r="D492" s="5">
        <f>H492*F492+(1-H492)*E492</f>
        <v>21600.10512</v>
      </c>
      <c r="E492" s="6">
        <v>10737.9</v>
      </c>
      <c r="F492" s="6">
        <v>29472.3</v>
      </c>
      <c r="G492" s="6">
        <v>682</v>
      </c>
      <c r="H492" s="7">
        <v>0.57979999999999998</v>
      </c>
      <c r="I492" s="8">
        <f>G492*H492</f>
        <v>395.42359999999996</v>
      </c>
      <c r="J492" s="8">
        <f>G492-I492</f>
        <v>286.57640000000004</v>
      </c>
      <c r="K492" t="s">
        <v>39</v>
      </c>
    </row>
    <row r="493" spans="1:11" x14ac:dyDescent="0.3">
      <c r="A493">
        <v>30</v>
      </c>
      <c r="B493">
        <v>2018</v>
      </c>
      <c r="C493" t="s">
        <v>81</v>
      </c>
      <c r="D493" s="5">
        <f>H493*F493+(1-H493)*E493</f>
        <v>23594.05888</v>
      </c>
      <c r="E493" s="6">
        <v>11707.6</v>
      </c>
      <c r="F493" s="6">
        <v>31895.200000000001</v>
      </c>
      <c r="G493" s="6">
        <v>688</v>
      </c>
      <c r="H493" s="7">
        <v>0.58879999999999999</v>
      </c>
      <c r="I493" s="8">
        <f>G493*H493</f>
        <v>405.09440000000001</v>
      </c>
      <c r="J493" s="8">
        <f>G493-I493</f>
        <v>282.90559999999999</v>
      </c>
      <c r="K493" t="s">
        <v>39</v>
      </c>
    </row>
    <row r="494" spans="1:11" x14ac:dyDescent="0.3">
      <c r="A494">
        <v>30</v>
      </c>
      <c r="B494">
        <v>2019</v>
      </c>
      <c r="C494" t="s">
        <v>81</v>
      </c>
      <c r="D494" s="5">
        <f>H494*F494+(1-H494)*E494</f>
        <v>25710.401860000002</v>
      </c>
      <c r="E494" s="6">
        <v>12858.4</v>
      </c>
      <c r="F494" s="6">
        <v>34328.5</v>
      </c>
      <c r="G494" s="6">
        <v>694.66</v>
      </c>
      <c r="H494" s="6">
        <v>0.59860000000000002</v>
      </c>
      <c r="I494" s="8">
        <f>G494*H494</f>
        <v>415.82347599999997</v>
      </c>
      <c r="J494" s="8">
        <f>G494-I494</f>
        <v>278.836524</v>
      </c>
      <c r="K494" t="s">
        <v>39</v>
      </c>
    </row>
    <row r="495" spans="1:11" x14ac:dyDescent="0.3">
      <c r="A495">
        <v>31</v>
      </c>
      <c r="B495">
        <v>2003</v>
      </c>
      <c r="C495" t="s">
        <v>82</v>
      </c>
      <c r="D495" s="5">
        <f>H495*F495+(1-H495)*E495</f>
        <v>3921.3951709680568</v>
      </c>
      <c r="E495" s="6">
        <v>2106.1999999999998</v>
      </c>
      <c r="F495" s="6">
        <v>7173.5</v>
      </c>
      <c r="G495" s="6">
        <v>1934</v>
      </c>
      <c r="H495" s="7">
        <v>0.35821742761787478</v>
      </c>
      <c r="I495" s="8">
        <f>G495*H495</f>
        <v>692.79250501296985</v>
      </c>
      <c r="J495" s="8">
        <f>G495-I495</f>
        <v>1241.2074949870303</v>
      </c>
    </row>
    <row r="496" spans="1:11" x14ac:dyDescent="0.3">
      <c r="A496">
        <v>31</v>
      </c>
      <c r="B496">
        <v>2004</v>
      </c>
      <c r="C496" t="s">
        <v>82</v>
      </c>
      <c r="D496" s="5">
        <f>H496*F496+(1-H496)*E496</f>
        <v>4418.1999717061926</v>
      </c>
      <c r="E496" s="6">
        <v>2244.9299999999998</v>
      </c>
      <c r="F496" s="6">
        <v>8201.82</v>
      </c>
      <c r="G496" s="6">
        <v>1963</v>
      </c>
      <c r="H496" s="7">
        <v>0.36483298696235661</v>
      </c>
      <c r="I496" s="8">
        <f>G496*H496</f>
        <v>716.16715340710607</v>
      </c>
      <c r="J496" s="8">
        <f>G496-I496</f>
        <v>1246.8328465928939</v>
      </c>
    </row>
    <row r="497" spans="1:10" x14ac:dyDescent="0.3">
      <c r="A497">
        <v>31</v>
      </c>
      <c r="B497">
        <v>2005</v>
      </c>
      <c r="C497" t="s">
        <v>82</v>
      </c>
      <c r="D497" s="5">
        <f>H497*F497+(1-H497)*E497</f>
        <v>4528.4220000000005</v>
      </c>
      <c r="E497" s="6">
        <v>2482.1999999999998</v>
      </c>
      <c r="F497" s="6">
        <v>7990.2</v>
      </c>
      <c r="G497" s="6">
        <v>2010</v>
      </c>
      <c r="H497" s="7">
        <v>0.3715</v>
      </c>
      <c r="I497" s="8">
        <f>G497*H497</f>
        <v>746.71500000000003</v>
      </c>
      <c r="J497" s="8">
        <f>G497-I497</f>
        <v>1263.2849999999999</v>
      </c>
    </row>
    <row r="498" spans="1:10" x14ac:dyDescent="0.3">
      <c r="A498">
        <v>31</v>
      </c>
      <c r="B498">
        <v>2006</v>
      </c>
      <c r="C498" t="s">
        <v>82</v>
      </c>
      <c r="D498" s="5">
        <f>H498*F498+(1-H498)*E498</f>
        <v>5064.5395999999992</v>
      </c>
      <c r="E498" s="6">
        <v>2737.3</v>
      </c>
      <c r="F498" s="6">
        <v>8871.2999999999993</v>
      </c>
      <c r="G498" s="6">
        <v>2050</v>
      </c>
      <c r="H498" s="7">
        <v>0.37939999999999996</v>
      </c>
      <c r="I498" s="8">
        <f>G498*H498</f>
        <v>777.76999999999987</v>
      </c>
      <c r="J498" s="8">
        <f>G498-I498</f>
        <v>1272.23</v>
      </c>
    </row>
    <row r="499" spans="1:10" x14ac:dyDescent="0.3">
      <c r="A499">
        <v>31</v>
      </c>
      <c r="B499">
        <v>2007</v>
      </c>
      <c r="C499" t="s">
        <v>82</v>
      </c>
      <c r="D499" s="5">
        <f>H499*F499+(1-H499)*E499</f>
        <v>5974.5516000000007</v>
      </c>
      <c r="E499" s="6">
        <v>3183</v>
      </c>
      <c r="F499" s="6">
        <v>10313.4</v>
      </c>
      <c r="G499" s="6">
        <v>2095</v>
      </c>
      <c r="H499" s="7">
        <v>0.39150000000000001</v>
      </c>
      <c r="I499" s="8">
        <f>G499*H499</f>
        <v>820.1925</v>
      </c>
      <c r="J499" s="8">
        <f>G499-I499</f>
        <v>1274.8074999999999</v>
      </c>
    </row>
    <row r="500" spans="1:10" x14ac:dyDescent="0.3">
      <c r="A500">
        <v>31</v>
      </c>
      <c r="B500">
        <v>2008</v>
      </c>
      <c r="C500" t="s">
        <v>82</v>
      </c>
      <c r="D500" s="5">
        <f>H500*F500+(1-H500)*E500</f>
        <v>6646.0348800000011</v>
      </c>
      <c r="E500" s="6">
        <v>3502.9</v>
      </c>
      <c r="F500" s="6">
        <v>11432.1</v>
      </c>
      <c r="G500" s="6">
        <v>2130.81</v>
      </c>
      <c r="H500" s="7">
        <v>0.39640000000000003</v>
      </c>
      <c r="I500" s="8">
        <f>G500*H500</f>
        <v>844.65308400000004</v>
      </c>
      <c r="J500" s="8">
        <f>G500-I500</f>
        <v>1286.1569159999999</v>
      </c>
    </row>
    <row r="501" spans="1:10" x14ac:dyDescent="0.3">
      <c r="A501">
        <v>31</v>
      </c>
      <c r="B501">
        <v>2009</v>
      </c>
      <c r="C501" t="s">
        <v>82</v>
      </c>
      <c r="D501" s="5">
        <f>H501*F501+(1-H501)*E501</f>
        <v>7220.2983999999997</v>
      </c>
      <c r="E501" s="6">
        <v>3883.1</v>
      </c>
      <c r="F501" s="6">
        <v>12257.5</v>
      </c>
      <c r="G501" s="6">
        <v>2158.63</v>
      </c>
      <c r="H501" s="7">
        <v>0.39850000000000002</v>
      </c>
      <c r="I501" s="8">
        <f>G501*H501</f>
        <v>860.21405500000014</v>
      </c>
      <c r="J501" s="8">
        <f>G501-I501</f>
        <v>1298.415945</v>
      </c>
    </row>
    <row r="502" spans="1:10" x14ac:dyDescent="0.3">
      <c r="A502">
        <v>31</v>
      </c>
      <c r="B502">
        <v>2010</v>
      </c>
      <c r="C502" t="s">
        <v>82</v>
      </c>
      <c r="D502" s="5">
        <f>H502*F502+(1-H502)*E502</f>
        <v>8514.0731100000012</v>
      </c>
      <c r="E502" s="6">
        <v>4642.7</v>
      </c>
      <c r="F502" s="6">
        <v>13643.8</v>
      </c>
      <c r="G502" s="6">
        <v>2185</v>
      </c>
      <c r="H502" s="7">
        <v>0.43009999999999998</v>
      </c>
      <c r="I502" s="8">
        <f>G502*H502</f>
        <v>939.76850000000002</v>
      </c>
      <c r="J502" s="8">
        <f>G502-I502</f>
        <v>1245.2314999999999</v>
      </c>
    </row>
    <row r="503" spans="1:10" x14ac:dyDescent="0.3">
      <c r="A503">
        <v>31</v>
      </c>
      <c r="B503">
        <v>2011</v>
      </c>
      <c r="C503" t="s">
        <v>82</v>
      </c>
      <c r="D503" s="5">
        <f>H503*F503+(1-H503)*E503</f>
        <v>9827.2875600000007</v>
      </c>
      <c r="E503" s="6">
        <v>5442.2</v>
      </c>
      <c r="F503" s="6">
        <v>15513.6</v>
      </c>
      <c r="G503" s="6">
        <v>2208.71</v>
      </c>
      <c r="H503" s="7">
        <v>0.43540000000000001</v>
      </c>
      <c r="I503" s="8">
        <f>G503*H503</f>
        <v>961.67233400000009</v>
      </c>
      <c r="J503" s="8">
        <f>G503-I503</f>
        <v>1247.0376659999999</v>
      </c>
    </row>
    <row r="504" spans="1:10" x14ac:dyDescent="0.3">
      <c r="A504">
        <v>31</v>
      </c>
      <c r="B504">
        <v>2012</v>
      </c>
      <c r="C504" t="s">
        <v>82</v>
      </c>
      <c r="D504" s="5">
        <f>H504*F504+(1-H504)*E504</f>
        <v>11463.274599999999</v>
      </c>
      <c r="E504" s="6">
        <v>6393.7</v>
      </c>
      <c r="F504" s="6">
        <v>17920.7</v>
      </c>
      <c r="G504" s="6">
        <v>2232.7800000000002</v>
      </c>
      <c r="H504" s="7">
        <v>0.43979999999999997</v>
      </c>
      <c r="I504" s="8">
        <f>G504*H504</f>
        <v>981.97664399999996</v>
      </c>
      <c r="J504" s="8">
        <f>G504-I504</f>
        <v>1250.8033560000003</v>
      </c>
    </row>
    <row r="505" spans="1:10" x14ac:dyDescent="0.3">
      <c r="A505">
        <v>31</v>
      </c>
      <c r="B505">
        <v>2013</v>
      </c>
      <c r="C505" t="s">
        <v>82</v>
      </c>
      <c r="D505" s="5">
        <f>H505*F505+(1-H505)*E505</f>
        <v>12889.625309999999</v>
      </c>
      <c r="E505" s="6">
        <v>7296.5</v>
      </c>
      <c r="F505" s="6">
        <v>19873.8</v>
      </c>
      <c r="G505" s="6">
        <v>2264.3000000000002</v>
      </c>
      <c r="H505" s="7">
        <v>0.44469999999999998</v>
      </c>
      <c r="I505" s="8">
        <f>G505*H505</f>
        <v>1006.93421</v>
      </c>
      <c r="J505" s="8">
        <f>G505-I505</f>
        <v>1257.3657900000003</v>
      </c>
    </row>
    <row r="506" spans="1:10" x14ac:dyDescent="0.3">
      <c r="A506">
        <v>31</v>
      </c>
      <c r="B506">
        <v>2014</v>
      </c>
      <c r="C506" t="s">
        <v>82</v>
      </c>
      <c r="D506" s="5">
        <f>H506*F506+(1-H506)*E506</f>
        <v>15399.43514</v>
      </c>
      <c r="E506" s="6">
        <v>8723.7999999999993</v>
      </c>
      <c r="F506" s="6">
        <v>23214</v>
      </c>
      <c r="G506" s="6">
        <v>2298.4699999999998</v>
      </c>
      <c r="H506" s="7">
        <v>0.4607</v>
      </c>
      <c r="I506" s="8">
        <f>G506*H506</f>
        <v>1058.905129</v>
      </c>
      <c r="J506" s="8">
        <f>G506-I506</f>
        <v>1239.5648709999998</v>
      </c>
    </row>
    <row r="507" spans="1:10" x14ac:dyDescent="0.3">
      <c r="A507">
        <v>31</v>
      </c>
      <c r="B507">
        <v>2015</v>
      </c>
      <c r="C507" t="s">
        <v>82</v>
      </c>
      <c r="D507" s="5">
        <f>H507*F507+(1-H507)*E507</f>
        <v>17383.166080000003</v>
      </c>
      <c r="E507" s="6">
        <v>9425.1</v>
      </c>
      <c r="F507" s="6">
        <v>26274.7</v>
      </c>
      <c r="G507" s="6">
        <v>2359.73</v>
      </c>
      <c r="H507" s="7">
        <v>0.4723</v>
      </c>
      <c r="I507" s="8">
        <f>G507*H507</f>
        <v>1114.500479</v>
      </c>
      <c r="J507" s="8">
        <f>G507-I507</f>
        <v>1245.229521</v>
      </c>
    </row>
    <row r="508" spans="1:10" x14ac:dyDescent="0.3">
      <c r="A508">
        <v>31</v>
      </c>
      <c r="B508">
        <v>2016</v>
      </c>
      <c r="C508" t="s">
        <v>82</v>
      </c>
      <c r="D508" s="5">
        <f>H508*F508+(1-H508)*E508</f>
        <v>19021.676700000004</v>
      </c>
      <c r="E508" s="6">
        <v>10183.200000000001</v>
      </c>
      <c r="F508" s="6">
        <v>28463.4</v>
      </c>
      <c r="G508" s="6">
        <v>2398</v>
      </c>
      <c r="H508" s="7">
        <v>0.48350000000000004</v>
      </c>
      <c r="I508" s="8">
        <f>G508*H508</f>
        <v>1159.433</v>
      </c>
      <c r="J508" s="8">
        <f>G508-I508</f>
        <v>1238.567</v>
      </c>
    </row>
    <row r="509" spans="1:10" x14ac:dyDescent="0.3">
      <c r="A509">
        <v>31</v>
      </c>
      <c r="B509">
        <v>2017</v>
      </c>
      <c r="C509" t="s">
        <v>82</v>
      </c>
      <c r="D509" s="5">
        <f>H509*F509+(1-H509)*E509</f>
        <v>20787.7271</v>
      </c>
      <c r="E509" s="6">
        <v>11045.3</v>
      </c>
      <c r="F509" s="6">
        <v>30774.799999999999</v>
      </c>
      <c r="G509" s="6">
        <v>2445</v>
      </c>
      <c r="H509" s="7">
        <v>0.49380000000000002</v>
      </c>
      <c r="I509" s="8">
        <f>G509*H509</f>
        <v>1207.3410000000001</v>
      </c>
      <c r="J509" s="8">
        <f>G509-I509</f>
        <v>1237.6589999999999</v>
      </c>
    </row>
    <row r="510" spans="1:10" x14ac:dyDescent="0.3">
      <c r="A510">
        <v>31</v>
      </c>
      <c r="B510">
        <v>2018</v>
      </c>
      <c r="C510" t="s">
        <v>82</v>
      </c>
      <c r="D510" s="5">
        <f>H510*F510+(1-H510)*E510</f>
        <v>22558.179900000003</v>
      </c>
      <c r="E510" s="6">
        <v>11974.5</v>
      </c>
      <c r="F510" s="6">
        <v>32763.5</v>
      </c>
      <c r="G510" s="6">
        <v>2487</v>
      </c>
      <c r="H510" s="7">
        <v>0.5091</v>
      </c>
      <c r="I510" s="8">
        <f>G510*H510</f>
        <v>1266.1316999999999</v>
      </c>
      <c r="J510" s="8">
        <f>G510-I510</f>
        <v>1220.8683000000001</v>
      </c>
    </row>
    <row r="511" spans="1:10" x14ac:dyDescent="0.3">
      <c r="A511">
        <v>31</v>
      </c>
      <c r="B511">
        <v>2019</v>
      </c>
      <c r="C511" t="s">
        <v>82</v>
      </c>
      <c r="D511" s="5">
        <f>H511*F511+(1-H511)*E511</f>
        <v>24295.535399999997</v>
      </c>
      <c r="E511" s="6">
        <v>13121.7</v>
      </c>
      <c r="F511" s="6">
        <v>34663.699999999997</v>
      </c>
      <c r="G511" s="6">
        <v>2523.2199999999998</v>
      </c>
      <c r="H511" s="6">
        <v>0.51869999999999994</v>
      </c>
      <c r="I511" s="8">
        <f>G511*H511</f>
        <v>1308.7942139999998</v>
      </c>
      <c r="J511" s="8">
        <f>G511-I511</f>
        <v>1214.425786</v>
      </c>
    </row>
  </sheetData>
  <sortState xmlns:xlrd2="http://schemas.microsoft.com/office/spreadsheetml/2017/richdata2" ref="A2:J511">
    <sortCondition ref="A2:A511"/>
  </sortState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78710-600C-4085-944A-914D2FE66A0E}">
  <dimension ref="A1:V511"/>
  <sheetViews>
    <sheetView topLeftCell="G1" workbookViewId="0">
      <selection activeCell="D1" sqref="D1:V1048576"/>
    </sheetView>
  </sheetViews>
  <sheetFormatPr defaultRowHeight="14" x14ac:dyDescent="0.3"/>
  <cols>
    <col min="1" max="22" width="8.6640625" style="9"/>
  </cols>
  <sheetData>
    <row r="1" spans="1:22" ht="195" x14ac:dyDescent="0.3">
      <c r="A1" s="33"/>
      <c r="B1" s="33"/>
      <c r="C1" s="34" t="s">
        <v>83</v>
      </c>
      <c r="D1" s="34" t="s">
        <v>138</v>
      </c>
      <c r="E1" s="45" t="s">
        <v>139</v>
      </c>
      <c r="F1" s="46" t="s">
        <v>137</v>
      </c>
      <c r="G1" s="46" t="s">
        <v>136</v>
      </c>
      <c r="H1" s="46" t="s">
        <v>135</v>
      </c>
      <c r="I1" s="46" t="s">
        <v>134</v>
      </c>
      <c r="J1" s="46" t="s">
        <v>133</v>
      </c>
      <c r="K1" s="46" t="s">
        <v>132</v>
      </c>
      <c r="L1" s="46" t="s">
        <v>131</v>
      </c>
      <c r="M1" s="46" t="s">
        <v>130</v>
      </c>
      <c r="N1" s="46" t="s">
        <v>129</v>
      </c>
      <c r="O1" s="46" t="s">
        <v>128</v>
      </c>
      <c r="P1" s="46" t="s">
        <v>127</v>
      </c>
      <c r="Q1" s="46" t="s">
        <v>126</v>
      </c>
      <c r="R1" s="46" t="s">
        <v>125</v>
      </c>
      <c r="S1" s="46" t="s">
        <v>124</v>
      </c>
      <c r="T1" s="46" t="s">
        <v>123</v>
      </c>
      <c r="U1" s="46" t="s">
        <v>122</v>
      </c>
      <c r="V1" s="46" t="s">
        <v>121</v>
      </c>
    </row>
    <row r="2" spans="1:22" s="35" customFormat="1" x14ac:dyDescent="0.3">
      <c r="A2" s="9">
        <v>2003</v>
      </c>
      <c r="B2" s="9">
        <v>1</v>
      </c>
      <c r="C2" s="10" t="s">
        <v>53</v>
      </c>
      <c r="D2" s="11">
        <v>15034</v>
      </c>
      <c r="E2" s="12">
        <v>18858</v>
      </c>
      <c r="F2" s="12">
        <v>20059</v>
      </c>
      <c r="G2" s="12">
        <v>37112</v>
      </c>
      <c r="H2" s="12">
        <v>16730</v>
      </c>
      <c r="I2" s="12">
        <v>23088</v>
      </c>
      <c r="J2" s="12">
        <v>19977</v>
      </c>
      <c r="K2" s="12">
        <v>16530</v>
      </c>
      <c r="L2" s="12">
        <v>53010</v>
      </c>
      <c r="M2" s="12">
        <v>61713</v>
      </c>
      <c r="N2" s="12">
        <v>26064</v>
      </c>
      <c r="O2" s="12">
        <v>25742</v>
      </c>
      <c r="P2" s="12">
        <v>34898</v>
      </c>
      <c r="Q2" s="12">
        <v>22357</v>
      </c>
      <c r="R2" s="12">
        <v>17433</v>
      </c>
      <c r="S2" s="12">
        <v>28565</v>
      </c>
      <c r="T2" s="12">
        <v>34173</v>
      </c>
      <c r="U2" s="12">
        <v>35006</v>
      </c>
      <c r="V2" s="12">
        <v>30279</v>
      </c>
    </row>
    <row r="3" spans="1:22" x14ac:dyDescent="0.3">
      <c r="A3" s="9">
        <v>2004</v>
      </c>
      <c r="B3" s="9">
        <v>1</v>
      </c>
      <c r="C3" s="10" t="s">
        <v>53</v>
      </c>
      <c r="D3" s="11">
        <v>14679</v>
      </c>
      <c r="E3" s="12">
        <v>20392</v>
      </c>
      <c r="F3" s="12">
        <v>22338</v>
      </c>
      <c r="G3" s="12">
        <v>41854</v>
      </c>
      <c r="H3" s="12">
        <v>20606</v>
      </c>
      <c r="I3" s="12">
        <v>27264</v>
      </c>
      <c r="J3" s="12">
        <v>24628</v>
      </c>
      <c r="K3" s="12">
        <v>17965</v>
      </c>
      <c r="L3" s="12">
        <v>57412</v>
      </c>
      <c r="M3" s="12">
        <v>80785</v>
      </c>
      <c r="N3" s="12">
        <v>27675</v>
      </c>
      <c r="O3" s="12">
        <v>26438</v>
      </c>
      <c r="P3" s="12">
        <v>41255</v>
      </c>
      <c r="Q3" s="12">
        <v>25609</v>
      </c>
      <c r="R3" s="12">
        <v>16735</v>
      </c>
      <c r="S3" s="12">
        <v>32625</v>
      </c>
      <c r="T3" s="12">
        <v>39678</v>
      </c>
      <c r="U3" s="12">
        <v>45130</v>
      </c>
      <c r="V3" s="12">
        <v>38038</v>
      </c>
    </row>
    <row r="4" spans="1:22" x14ac:dyDescent="0.3">
      <c r="A4" s="9">
        <v>2005</v>
      </c>
      <c r="B4" s="9">
        <v>1</v>
      </c>
      <c r="C4" s="10" t="s">
        <v>84</v>
      </c>
      <c r="D4" s="13">
        <v>16025</v>
      </c>
      <c r="E4" s="9">
        <v>23774</v>
      </c>
      <c r="F4" s="9">
        <v>24958</v>
      </c>
      <c r="G4" s="9">
        <v>49776</v>
      </c>
      <c r="H4" s="9">
        <v>23300</v>
      </c>
      <c r="I4" s="9">
        <v>32109</v>
      </c>
      <c r="J4" s="9">
        <v>27655</v>
      </c>
      <c r="K4" s="9">
        <v>19926</v>
      </c>
      <c r="L4" s="9">
        <v>71544</v>
      </c>
      <c r="M4" s="9">
        <v>92764</v>
      </c>
      <c r="N4" s="9">
        <v>29811</v>
      </c>
      <c r="O4" s="9">
        <v>31699</v>
      </c>
      <c r="P4" s="9">
        <v>45661</v>
      </c>
      <c r="Q4" s="9">
        <v>26575</v>
      </c>
      <c r="R4" s="9">
        <v>18159</v>
      </c>
      <c r="S4" s="9">
        <v>36447</v>
      </c>
      <c r="T4" s="9">
        <v>42925</v>
      </c>
      <c r="U4" s="9">
        <v>43617</v>
      </c>
      <c r="V4" s="9">
        <v>47277</v>
      </c>
    </row>
    <row r="5" spans="1:22" x14ac:dyDescent="0.3">
      <c r="A5" s="9">
        <v>2006</v>
      </c>
      <c r="B5" s="9">
        <v>1</v>
      </c>
      <c r="C5" s="10" t="s">
        <v>84</v>
      </c>
      <c r="D5" s="13">
        <v>19147</v>
      </c>
      <c r="E5" s="14">
        <v>29887</v>
      </c>
      <c r="F5" s="14">
        <v>29619</v>
      </c>
      <c r="G5" s="14">
        <v>55727</v>
      </c>
      <c r="H5" s="14">
        <v>26538</v>
      </c>
      <c r="I5" s="14">
        <v>38446</v>
      </c>
      <c r="J5" s="14">
        <v>33687</v>
      </c>
      <c r="K5" s="14">
        <v>21698</v>
      </c>
      <c r="L5" s="14">
        <v>83394</v>
      </c>
      <c r="M5" s="14">
        <v>88408</v>
      </c>
      <c r="N5" s="14">
        <v>31180</v>
      </c>
      <c r="O5" s="14">
        <v>42522</v>
      </c>
      <c r="P5" s="14">
        <v>50853</v>
      </c>
      <c r="Q5" s="14">
        <v>28427</v>
      </c>
      <c r="R5" s="14">
        <v>19428</v>
      </c>
      <c r="S5" s="14">
        <v>40856</v>
      </c>
      <c r="T5" s="14">
        <v>46495</v>
      </c>
      <c r="U5" s="14">
        <v>47028</v>
      </c>
      <c r="V5" s="14">
        <v>45682</v>
      </c>
    </row>
    <row r="6" spans="1:22" x14ac:dyDescent="0.3">
      <c r="A6" s="9">
        <v>2007</v>
      </c>
      <c r="B6" s="9">
        <v>1</v>
      </c>
      <c r="C6" s="10" t="s">
        <v>84</v>
      </c>
      <c r="D6" s="11">
        <v>22154</v>
      </c>
      <c r="E6" s="14">
        <v>40213</v>
      </c>
      <c r="F6" s="14">
        <v>33964</v>
      </c>
      <c r="G6" s="14">
        <v>60679</v>
      </c>
      <c r="H6" s="14">
        <v>31668</v>
      </c>
      <c r="I6" s="14">
        <v>47971</v>
      </c>
      <c r="J6" s="14">
        <v>38426</v>
      </c>
      <c r="K6" s="14">
        <v>24321</v>
      </c>
      <c r="L6" s="14">
        <v>77463</v>
      </c>
      <c r="M6" s="14">
        <v>97320</v>
      </c>
      <c r="N6" s="14">
        <v>36921</v>
      </c>
      <c r="O6" s="14">
        <v>46290</v>
      </c>
      <c r="P6" s="14">
        <v>62230</v>
      </c>
      <c r="Q6" s="14">
        <v>32058</v>
      </c>
      <c r="R6" s="14">
        <v>23521</v>
      </c>
      <c r="S6" s="14">
        <v>46503</v>
      </c>
      <c r="T6" s="14">
        <v>52698</v>
      </c>
      <c r="U6" s="14">
        <v>56980</v>
      </c>
      <c r="V6" s="14">
        <v>52668</v>
      </c>
    </row>
    <row r="7" spans="1:22" x14ac:dyDescent="0.3">
      <c r="A7" s="9">
        <v>2008</v>
      </c>
      <c r="B7" s="9">
        <v>1</v>
      </c>
      <c r="C7" s="10" t="s">
        <v>84</v>
      </c>
      <c r="D7" s="13">
        <v>26114</v>
      </c>
      <c r="E7" s="14">
        <v>60057</v>
      </c>
      <c r="F7" s="14">
        <v>39076</v>
      </c>
      <c r="G7" s="14">
        <v>72195</v>
      </c>
      <c r="H7" s="14">
        <v>37950</v>
      </c>
      <c r="I7" s="14">
        <v>57768</v>
      </c>
      <c r="J7" s="14">
        <v>45285</v>
      </c>
      <c r="K7" s="14">
        <v>28379</v>
      </c>
      <c r="L7" s="14">
        <v>96963</v>
      </c>
      <c r="M7" s="14">
        <v>135192</v>
      </c>
      <c r="N7" s="14">
        <v>42923</v>
      </c>
      <c r="O7" s="14">
        <v>58327</v>
      </c>
      <c r="P7" s="14">
        <v>71895</v>
      </c>
      <c r="Q7" s="14">
        <v>37207</v>
      </c>
      <c r="R7" s="14">
        <v>24522</v>
      </c>
      <c r="S7" s="14">
        <v>52952</v>
      </c>
      <c r="T7" s="14">
        <v>60199</v>
      </c>
      <c r="U7" s="14">
        <v>65056</v>
      </c>
      <c r="V7" s="14">
        <v>57460</v>
      </c>
    </row>
    <row r="8" spans="1:22" x14ac:dyDescent="0.3">
      <c r="A8" s="9">
        <v>2009</v>
      </c>
      <c r="B8" s="9">
        <v>1</v>
      </c>
      <c r="C8" s="10" t="s">
        <v>84</v>
      </c>
      <c r="D8" s="13">
        <v>27020</v>
      </c>
      <c r="E8" s="14">
        <v>57031</v>
      </c>
      <c r="F8" s="14">
        <v>41595</v>
      </c>
      <c r="G8" s="14">
        <v>77875</v>
      </c>
      <c r="H8" s="14">
        <v>41981</v>
      </c>
      <c r="I8" s="14">
        <v>57948</v>
      </c>
      <c r="J8" s="14">
        <v>46087</v>
      </c>
      <c r="K8" s="14">
        <v>28759</v>
      </c>
      <c r="L8" s="14">
        <v>100794</v>
      </c>
      <c r="M8" s="14">
        <v>143187</v>
      </c>
      <c r="N8" s="14">
        <v>44256</v>
      </c>
      <c r="O8" s="14">
        <v>56647</v>
      </c>
      <c r="P8" s="14">
        <v>77632</v>
      </c>
      <c r="Q8" s="14">
        <v>37183</v>
      </c>
      <c r="R8" s="14">
        <v>25006</v>
      </c>
      <c r="S8" s="14">
        <v>55420</v>
      </c>
      <c r="T8" s="14">
        <v>63081</v>
      </c>
      <c r="U8" s="14">
        <v>67881</v>
      </c>
      <c r="V8" s="14">
        <v>53529</v>
      </c>
    </row>
    <row r="9" spans="1:22" x14ac:dyDescent="0.3">
      <c r="A9" s="9">
        <v>2010</v>
      </c>
      <c r="B9" s="9">
        <v>1</v>
      </c>
      <c r="C9" s="10" t="s">
        <v>84</v>
      </c>
      <c r="D9" s="13">
        <v>29889</v>
      </c>
      <c r="E9" s="15">
        <v>68514</v>
      </c>
      <c r="F9" s="15">
        <v>48298</v>
      </c>
      <c r="G9" s="15">
        <v>85178</v>
      </c>
      <c r="H9" s="15">
        <v>46421</v>
      </c>
      <c r="I9" s="15">
        <v>64150</v>
      </c>
      <c r="J9" s="15">
        <v>51342</v>
      </c>
      <c r="K9" s="15">
        <v>31978</v>
      </c>
      <c r="L9" s="15">
        <v>105560</v>
      </c>
      <c r="M9" s="15">
        <v>164643</v>
      </c>
      <c r="N9" s="15">
        <v>50814</v>
      </c>
      <c r="O9" s="15">
        <v>63794</v>
      </c>
      <c r="P9" s="15">
        <v>88018</v>
      </c>
      <c r="Q9" s="15">
        <v>41376</v>
      </c>
      <c r="R9" s="15">
        <v>27625</v>
      </c>
      <c r="S9" s="15">
        <v>65150</v>
      </c>
      <c r="T9" s="15">
        <v>70182</v>
      </c>
      <c r="U9" s="15">
        <v>76415</v>
      </c>
      <c r="V9" s="15">
        <v>55680</v>
      </c>
    </row>
    <row r="10" spans="1:22" x14ac:dyDescent="0.3">
      <c r="A10" s="9">
        <v>2011</v>
      </c>
      <c r="B10" s="9">
        <v>1</v>
      </c>
      <c r="C10" s="10" t="s">
        <v>84</v>
      </c>
      <c r="D10" s="13">
        <v>34110</v>
      </c>
      <c r="E10" s="16">
        <v>74247</v>
      </c>
      <c r="F10" s="16">
        <v>56742</v>
      </c>
      <c r="G10" s="16">
        <v>83059</v>
      </c>
      <c r="H10" s="16">
        <v>52455</v>
      </c>
      <c r="I10" s="16">
        <v>70711</v>
      </c>
      <c r="J10" s="16">
        <v>59540</v>
      </c>
      <c r="K10" s="16">
        <v>37830</v>
      </c>
      <c r="L10" s="16">
        <v>116755</v>
      </c>
      <c r="M10" s="16">
        <v>172621</v>
      </c>
      <c r="N10" s="16">
        <v>57579</v>
      </c>
      <c r="O10" s="16">
        <v>83007</v>
      </c>
      <c r="P10" s="16">
        <v>97658</v>
      </c>
      <c r="Q10" s="16">
        <v>47630</v>
      </c>
      <c r="R10" s="16">
        <v>34498</v>
      </c>
      <c r="S10" s="16">
        <v>74161</v>
      </c>
      <c r="T10" s="16">
        <v>82308</v>
      </c>
      <c r="U10" s="16">
        <v>92617</v>
      </c>
      <c r="V10" s="16">
        <v>66038</v>
      </c>
    </row>
    <row r="11" spans="1:22" x14ac:dyDescent="0.3">
      <c r="A11" s="9">
        <v>2012</v>
      </c>
      <c r="B11" s="9">
        <v>1</v>
      </c>
      <c r="C11" s="10" t="s">
        <v>84</v>
      </c>
      <c r="D11" s="17">
        <v>39334</v>
      </c>
      <c r="E11" s="15">
        <v>78381</v>
      </c>
      <c r="F11" s="15">
        <v>64235</v>
      </c>
      <c r="G11" s="15">
        <v>91768</v>
      </c>
      <c r="H11" s="15">
        <v>61579</v>
      </c>
      <c r="I11" s="15">
        <v>78945</v>
      </c>
      <c r="J11" s="15">
        <v>65986</v>
      </c>
      <c r="K11" s="15">
        <v>42016</v>
      </c>
      <c r="L11" s="15">
        <v>130154</v>
      </c>
      <c r="M11" s="15">
        <v>184612</v>
      </c>
      <c r="N11" s="15">
        <v>64295</v>
      </c>
      <c r="O11" s="15">
        <v>92736</v>
      </c>
      <c r="P11" s="15">
        <v>106604</v>
      </c>
      <c r="Q11" s="15">
        <v>52647</v>
      </c>
      <c r="R11" s="15">
        <v>38838</v>
      </c>
      <c r="S11" s="15">
        <v>83566</v>
      </c>
      <c r="T11" s="15">
        <v>97480</v>
      </c>
      <c r="U11" s="15">
        <v>105785</v>
      </c>
      <c r="V11" s="15">
        <v>70280</v>
      </c>
    </row>
    <row r="12" spans="1:22" x14ac:dyDescent="0.3">
      <c r="A12" s="9">
        <v>2013</v>
      </c>
      <c r="B12" s="9">
        <v>1</v>
      </c>
      <c r="C12" s="10" t="s">
        <v>84</v>
      </c>
      <c r="D12" s="17">
        <v>48352</v>
      </c>
      <c r="E12" s="15">
        <v>82623</v>
      </c>
      <c r="F12" s="15">
        <v>72915</v>
      </c>
      <c r="G12" s="15">
        <v>99743</v>
      </c>
      <c r="H12" s="15">
        <v>68501</v>
      </c>
      <c r="I12" s="15">
        <v>86715</v>
      </c>
      <c r="J12" s="15">
        <v>72006</v>
      </c>
      <c r="K12" s="15">
        <v>45280</v>
      </c>
      <c r="L12" s="15">
        <v>136599</v>
      </c>
      <c r="M12" s="15">
        <v>206110</v>
      </c>
      <c r="N12" s="15">
        <v>72828</v>
      </c>
      <c r="O12" s="15">
        <v>99511</v>
      </c>
      <c r="P12" s="15">
        <v>113206</v>
      </c>
      <c r="Q12" s="15">
        <v>57563</v>
      </c>
      <c r="R12" s="15">
        <v>43754</v>
      </c>
      <c r="S12" s="15">
        <v>87820</v>
      </c>
      <c r="T12" s="15">
        <v>109940</v>
      </c>
      <c r="U12" s="15">
        <v>112707</v>
      </c>
      <c r="V12" s="15">
        <v>73563</v>
      </c>
    </row>
    <row r="13" spans="1:22" x14ac:dyDescent="0.3">
      <c r="A13" s="9">
        <v>2014</v>
      </c>
      <c r="B13" s="9">
        <v>1</v>
      </c>
      <c r="C13" s="10" t="s">
        <v>84</v>
      </c>
      <c r="D13" s="17">
        <v>49478</v>
      </c>
      <c r="E13" s="15">
        <v>90402</v>
      </c>
      <c r="F13" s="15">
        <v>80418</v>
      </c>
      <c r="G13" s="15">
        <v>112136</v>
      </c>
      <c r="H13" s="15">
        <v>77359</v>
      </c>
      <c r="I13" s="15">
        <v>91976</v>
      </c>
      <c r="J13" s="15">
        <v>78183</v>
      </c>
      <c r="K13" s="15">
        <v>48870</v>
      </c>
      <c r="L13" s="15">
        <v>148828</v>
      </c>
      <c r="M13" s="15">
        <v>225482</v>
      </c>
      <c r="N13" s="15">
        <v>79280</v>
      </c>
      <c r="O13" s="15">
        <v>106540</v>
      </c>
      <c r="P13" s="15">
        <v>124123</v>
      </c>
      <c r="Q13" s="15">
        <v>64725</v>
      </c>
      <c r="R13" s="15">
        <v>45776</v>
      </c>
      <c r="S13" s="15">
        <v>99337</v>
      </c>
      <c r="T13" s="15">
        <v>125273</v>
      </c>
      <c r="U13" s="15">
        <v>121094</v>
      </c>
      <c r="V13" s="15">
        <v>76226</v>
      </c>
    </row>
    <row r="14" spans="1:22" x14ac:dyDescent="0.3">
      <c r="A14" s="9">
        <v>2015</v>
      </c>
      <c r="B14" s="9">
        <v>1</v>
      </c>
      <c r="C14" s="10" t="s">
        <v>84</v>
      </c>
      <c r="D14" s="13">
        <v>50797</v>
      </c>
      <c r="E14" s="18">
        <v>88360</v>
      </c>
      <c r="F14" s="18">
        <v>88934</v>
      </c>
      <c r="G14" s="18">
        <v>129350</v>
      </c>
      <c r="H14" s="18">
        <v>82251</v>
      </c>
      <c r="I14" s="18">
        <v>94542</v>
      </c>
      <c r="J14" s="18">
        <v>81695</v>
      </c>
      <c r="K14" s="18">
        <v>51955</v>
      </c>
      <c r="L14" s="18">
        <v>159486</v>
      </c>
      <c r="M14" s="18">
        <v>248320</v>
      </c>
      <c r="N14" s="18">
        <v>85247</v>
      </c>
      <c r="O14" s="18">
        <v>109031</v>
      </c>
      <c r="P14" s="18">
        <v>132339</v>
      </c>
      <c r="Q14" s="18">
        <v>72666</v>
      </c>
      <c r="R14" s="18">
        <v>48613</v>
      </c>
      <c r="S14" s="18">
        <v>111417</v>
      </c>
      <c r="T14" s="18">
        <v>139176</v>
      </c>
      <c r="U14" s="18">
        <v>130134</v>
      </c>
      <c r="V14" s="18">
        <v>91030</v>
      </c>
    </row>
    <row r="15" spans="1:22" x14ac:dyDescent="0.3">
      <c r="A15" s="9">
        <v>2016</v>
      </c>
      <c r="B15" s="9">
        <v>1</v>
      </c>
      <c r="C15" s="10" t="s">
        <v>84</v>
      </c>
      <c r="D15" s="19">
        <v>51941</v>
      </c>
      <c r="E15" s="15">
        <v>91017</v>
      </c>
      <c r="F15" s="15">
        <v>97600</v>
      </c>
      <c r="G15" s="15">
        <v>134474</v>
      </c>
      <c r="H15" s="15">
        <v>89464</v>
      </c>
      <c r="I15" s="15">
        <v>98863</v>
      </c>
      <c r="J15" s="15">
        <v>90682</v>
      </c>
      <c r="K15" s="15">
        <v>54814</v>
      </c>
      <c r="L15" s="15">
        <v>170531</v>
      </c>
      <c r="M15" s="15">
        <v>239085</v>
      </c>
      <c r="N15" s="15">
        <v>92832</v>
      </c>
      <c r="O15" s="15">
        <v>119151</v>
      </c>
      <c r="P15" s="15">
        <v>139990</v>
      </c>
      <c r="Q15" s="15">
        <v>76948</v>
      </c>
      <c r="R15" s="15">
        <v>52025</v>
      </c>
      <c r="S15" s="15">
        <v>120573</v>
      </c>
      <c r="T15" s="15">
        <v>147903</v>
      </c>
      <c r="U15" s="15">
        <v>139087</v>
      </c>
      <c r="V15" s="15">
        <v>101999</v>
      </c>
    </row>
    <row r="16" spans="1:22" x14ac:dyDescent="0.3">
      <c r="A16" s="9">
        <v>2017</v>
      </c>
      <c r="B16" s="9">
        <v>1</v>
      </c>
      <c r="C16" s="10" t="s">
        <v>84</v>
      </c>
      <c r="D16" s="17">
        <v>55218</v>
      </c>
      <c r="E16" s="15">
        <v>101975</v>
      </c>
      <c r="F16" s="15">
        <v>106835</v>
      </c>
      <c r="G16" s="15">
        <v>148142</v>
      </c>
      <c r="H16" s="15">
        <v>99718</v>
      </c>
      <c r="I16" s="15">
        <v>107731</v>
      </c>
      <c r="J16" s="15">
        <v>97567</v>
      </c>
      <c r="K16" s="15">
        <v>56325</v>
      </c>
      <c r="L16" s="15">
        <v>183183</v>
      </c>
      <c r="M16" s="15">
        <v>253637</v>
      </c>
      <c r="N16" s="15">
        <v>97369</v>
      </c>
      <c r="O16" s="15">
        <v>123966</v>
      </c>
      <c r="P16" s="15">
        <v>150611</v>
      </c>
      <c r="Q16" s="15">
        <v>87538</v>
      </c>
      <c r="R16" s="15">
        <v>55509</v>
      </c>
      <c r="S16" s="15">
        <v>143215</v>
      </c>
      <c r="T16" s="15">
        <v>169191</v>
      </c>
      <c r="U16" s="15">
        <v>150810</v>
      </c>
      <c r="V16" s="15">
        <v>124864</v>
      </c>
    </row>
    <row r="17" spans="1:22" x14ac:dyDescent="0.3">
      <c r="A17" s="9">
        <v>2018</v>
      </c>
      <c r="B17" s="9">
        <v>1</v>
      </c>
      <c r="C17" s="10" t="s">
        <v>84</v>
      </c>
      <c r="D17" s="17">
        <v>59015</v>
      </c>
      <c r="E17" s="16">
        <v>123959</v>
      </c>
      <c r="F17" s="16">
        <v>121299</v>
      </c>
      <c r="G17" s="16">
        <v>160386</v>
      </c>
      <c r="H17" s="16">
        <v>114631</v>
      </c>
      <c r="I17" s="16">
        <v>123713</v>
      </c>
      <c r="J17" s="16">
        <v>107828</v>
      </c>
      <c r="K17" s="16">
        <v>58156</v>
      </c>
      <c r="L17" s="16">
        <v>205834</v>
      </c>
      <c r="M17" s="16">
        <v>266921</v>
      </c>
      <c r="N17" s="16">
        <v>101346</v>
      </c>
      <c r="O17" s="16">
        <v>127507</v>
      </c>
      <c r="P17" s="16">
        <v>170139</v>
      </c>
      <c r="Q17" s="16">
        <v>94369</v>
      </c>
      <c r="R17" s="16">
        <v>57182</v>
      </c>
      <c r="S17" s="16">
        <v>161029</v>
      </c>
      <c r="T17" s="16">
        <v>187390</v>
      </c>
      <c r="U17" s="16">
        <v>173632</v>
      </c>
      <c r="V17" s="16">
        <v>140310</v>
      </c>
    </row>
    <row r="18" spans="1:22" x14ac:dyDescent="0.3">
      <c r="A18" s="20">
        <v>2019</v>
      </c>
      <c r="B18" s="9">
        <v>1</v>
      </c>
      <c r="C18" s="21" t="s">
        <v>84</v>
      </c>
      <c r="D18" s="17">
        <v>93835</v>
      </c>
      <c r="E18" s="22">
        <v>134956</v>
      </c>
      <c r="F18" s="22">
        <v>138312</v>
      </c>
      <c r="G18" s="22">
        <v>176707</v>
      </c>
      <c r="H18" s="22">
        <v>127711</v>
      </c>
      <c r="I18" s="22">
        <v>150238</v>
      </c>
      <c r="J18" s="22">
        <v>123277</v>
      </c>
      <c r="K18" s="22">
        <v>60870</v>
      </c>
      <c r="L18" s="22">
        <v>234121</v>
      </c>
      <c r="M18" s="22">
        <v>256979</v>
      </c>
      <c r="N18" s="22">
        <v>110044</v>
      </c>
      <c r="O18" s="22">
        <v>148567</v>
      </c>
      <c r="P18" s="22">
        <v>196767</v>
      </c>
      <c r="Q18" s="22">
        <v>107790</v>
      </c>
      <c r="R18" s="22">
        <v>81465</v>
      </c>
      <c r="S18" s="22">
        <v>181240</v>
      </c>
      <c r="T18" s="22">
        <v>208481</v>
      </c>
      <c r="U18" s="22">
        <v>205405</v>
      </c>
      <c r="V18" s="22">
        <v>159193</v>
      </c>
    </row>
    <row r="19" spans="1:22" x14ac:dyDescent="0.3">
      <c r="A19" s="9">
        <v>2003</v>
      </c>
      <c r="B19" s="9">
        <v>2</v>
      </c>
      <c r="C19" s="10" t="s">
        <v>54</v>
      </c>
      <c r="D19" s="11">
        <v>13257</v>
      </c>
      <c r="E19" s="12">
        <v>23605</v>
      </c>
      <c r="F19" s="12">
        <v>16179</v>
      </c>
      <c r="G19" s="12">
        <v>26085</v>
      </c>
      <c r="H19" s="12">
        <v>19609</v>
      </c>
      <c r="I19" s="12">
        <v>15606</v>
      </c>
      <c r="J19" s="12">
        <v>23748</v>
      </c>
      <c r="K19" s="12">
        <v>12430</v>
      </c>
      <c r="L19" s="12">
        <v>33785</v>
      </c>
      <c r="M19" s="12">
        <v>26295</v>
      </c>
      <c r="N19" s="12">
        <v>21253</v>
      </c>
      <c r="O19" s="12">
        <v>13514</v>
      </c>
      <c r="P19" s="12">
        <v>24545</v>
      </c>
      <c r="Q19" s="12">
        <v>17325</v>
      </c>
      <c r="R19" s="12">
        <v>14492</v>
      </c>
      <c r="S19" s="12">
        <v>19226</v>
      </c>
      <c r="T19" s="12">
        <v>20426</v>
      </c>
      <c r="U19" s="12">
        <v>19838</v>
      </c>
      <c r="V19" s="12">
        <v>21363</v>
      </c>
    </row>
    <row r="20" spans="1:22" x14ac:dyDescent="0.3">
      <c r="A20" s="9">
        <v>2004</v>
      </c>
      <c r="B20" s="9">
        <v>2</v>
      </c>
      <c r="C20" s="10" t="s">
        <v>54</v>
      </c>
      <c r="D20" s="11">
        <v>15450</v>
      </c>
      <c r="E20" s="12">
        <v>28193</v>
      </c>
      <c r="F20" s="12">
        <v>18431</v>
      </c>
      <c r="G20" s="12">
        <v>36691</v>
      </c>
      <c r="H20" s="12">
        <v>22412</v>
      </c>
      <c r="I20" s="12">
        <v>18992</v>
      </c>
      <c r="J20" s="12">
        <v>27305</v>
      </c>
      <c r="K20" s="12">
        <v>14058</v>
      </c>
      <c r="L20" s="12">
        <v>38257</v>
      </c>
      <c r="M20" s="12">
        <v>31454</v>
      </c>
      <c r="N20" s="12">
        <v>21545</v>
      </c>
      <c r="O20" s="12">
        <v>16717</v>
      </c>
      <c r="P20" s="12">
        <v>33134</v>
      </c>
      <c r="Q20" s="12">
        <v>19173</v>
      </c>
      <c r="R20" s="12">
        <v>15467</v>
      </c>
      <c r="S20" s="12">
        <v>22582</v>
      </c>
      <c r="T20" s="12">
        <v>23958</v>
      </c>
      <c r="U20" s="12">
        <v>23067</v>
      </c>
      <c r="V20" s="12">
        <v>24358</v>
      </c>
    </row>
    <row r="21" spans="1:22" x14ac:dyDescent="0.3">
      <c r="A21" s="9">
        <v>2005</v>
      </c>
      <c r="B21" s="9">
        <v>2</v>
      </c>
      <c r="C21" s="10" t="s">
        <v>85</v>
      </c>
      <c r="D21" s="13">
        <v>15954</v>
      </c>
      <c r="E21" s="9">
        <v>29571</v>
      </c>
      <c r="F21" s="9">
        <v>21183</v>
      </c>
      <c r="G21" s="9">
        <v>48417</v>
      </c>
      <c r="H21" s="9">
        <v>26777</v>
      </c>
      <c r="I21" s="9">
        <v>20603</v>
      </c>
      <c r="J21" s="9">
        <v>31836</v>
      </c>
      <c r="K21" s="9">
        <v>15861</v>
      </c>
      <c r="L21" s="9">
        <v>40569</v>
      </c>
      <c r="M21" s="9">
        <v>46874</v>
      </c>
      <c r="N21" s="9">
        <v>26727</v>
      </c>
      <c r="O21" s="9">
        <v>17898</v>
      </c>
      <c r="P21" s="9">
        <v>38973</v>
      </c>
      <c r="Q21" s="9">
        <v>21113</v>
      </c>
      <c r="R21" s="9">
        <v>18648</v>
      </c>
      <c r="S21" s="9">
        <v>25268</v>
      </c>
      <c r="T21" s="9">
        <v>27435</v>
      </c>
      <c r="U21" s="9">
        <v>25892</v>
      </c>
      <c r="V21" s="9">
        <v>28544</v>
      </c>
    </row>
    <row r="22" spans="1:22" x14ac:dyDescent="0.3">
      <c r="A22" s="9">
        <v>2006</v>
      </c>
      <c r="B22" s="9">
        <v>2</v>
      </c>
      <c r="C22" s="10" t="s">
        <v>85</v>
      </c>
      <c r="D22" s="13">
        <v>17975</v>
      </c>
      <c r="E22" s="14">
        <v>34097</v>
      </c>
      <c r="F22" s="14">
        <v>24354</v>
      </c>
      <c r="G22" s="14">
        <v>53764</v>
      </c>
      <c r="H22" s="14">
        <v>30613</v>
      </c>
      <c r="I22" s="14">
        <v>22677</v>
      </c>
      <c r="J22" s="14">
        <v>34260</v>
      </c>
      <c r="K22" s="14">
        <v>15424</v>
      </c>
      <c r="L22" s="14">
        <v>40591</v>
      </c>
      <c r="M22" s="14">
        <v>49810</v>
      </c>
      <c r="N22" s="14">
        <v>24184</v>
      </c>
      <c r="O22" s="14">
        <v>15810</v>
      </c>
      <c r="P22" s="14">
        <v>41473</v>
      </c>
      <c r="Q22" s="14">
        <v>22215</v>
      </c>
      <c r="R22" s="14">
        <v>14775</v>
      </c>
      <c r="S22" s="14">
        <v>28752</v>
      </c>
      <c r="T22" s="14">
        <v>28959</v>
      </c>
      <c r="U22" s="14">
        <v>28349</v>
      </c>
      <c r="V22" s="14">
        <v>30294</v>
      </c>
    </row>
    <row r="23" spans="1:22" x14ac:dyDescent="0.3">
      <c r="A23" s="9">
        <v>2007</v>
      </c>
      <c r="B23" s="9">
        <v>2</v>
      </c>
      <c r="C23" s="10" t="s">
        <v>85</v>
      </c>
      <c r="D23" s="11">
        <v>23040</v>
      </c>
      <c r="E23" s="14">
        <v>41361</v>
      </c>
      <c r="F23" s="14">
        <v>29341</v>
      </c>
      <c r="G23" s="14">
        <v>63291</v>
      </c>
      <c r="H23" s="14">
        <v>34729</v>
      </c>
      <c r="I23" s="14">
        <v>26541</v>
      </c>
      <c r="J23" s="14">
        <v>39554</v>
      </c>
      <c r="K23" s="14">
        <v>17789</v>
      </c>
      <c r="L23" s="14">
        <v>49220</v>
      </c>
      <c r="M23" s="14">
        <v>60294</v>
      </c>
      <c r="N23" s="14">
        <v>30193</v>
      </c>
      <c r="O23" s="14">
        <v>20017</v>
      </c>
      <c r="P23" s="14">
        <v>49896</v>
      </c>
      <c r="Q23" s="14">
        <v>26115</v>
      </c>
      <c r="R23" s="14">
        <v>15428</v>
      </c>
      <c r="S23" s="14">
        <v>34707</v>
      </c>
      <c r="T23" s="14">
        <v>35224</v>
      </c>
      <c r="U23" s="14">
        <v>37794</v>
      </c>
      <c r="V23" s="14">
        <v>40286</v>
      </c>
    </row>
    <row r="24" spans="1:22" x14ac:dyDescent="0.3">
      <c r="A24" s="9">
        <v>2008</v>
      </c>
      <c r="B24" s="9">
        <v>2</v>
      </c>
      <c r="C24" s="10" t="s">
        <v>85</v>
      </c>
      <c r="D24" s="13">
        <v>28373</v>
      </c>
      <c r="E24" s="14">
        <v>52659</v>
      </c>
      <c r="F24" s="14">
        <v>34095</v>
      </c>
      <c r="G24" s="14">
        <v>72031</v>
      </c>
      <c r="H24" s="14">
        <v>41101</v>
      </c>
      <c r="I24" s="14">
        <v>30968</v>
      </c>
      <c r="J24" s="14">
        <v>45725</v>
      </c>
      <c r="K24" s="14">
        <v>20385</v>
      </c>
      <c r="L24" s="14">
        <v>54490</v>
      </c>
      <c r="M24" s="14">
        <v>69862</v>
      </c>
      <c r="N24" s="14">
        <v>37002</v>
      </c>
      <c r="O24" s="14">
        <v>22948</v>
      </c>
      <c r="P24" s="14">
        <v>60819</v>
      </c>
      <c r="Q24" s="14">
        <v>31899</v>
      </c>
      <c r="R24" s="14">
        <v>21305</v>
      </c>
      <c r="S24" s="14">
        <v>44226</v>
      </c>
      <c r="T24" s="14">
        <v>43841</v>
      </c>
      <c r="U24" s="14">
        <v>43146</v>
      </c>
      <c r="V24" s="14">
        <v>52603</v>
      </c>
    </row>
    <row r="25" spans="1:22" x14ac:dyDescent="0.3">
      <c r="A25" s="9">
        <v>2009</v>
      </c>
      <c r="B25" s="9">
        <v>2</v>
      </c>
      <c r="C25" s="10" t="s">
        <v>85</v>
      </c>
      <c r="D25" s="13">
        <v>31834</v>
      </c>
      <c r="E25" s="14">
        <v>57508</v>
      </c>
      <c r="F25" s="14">
        <v>36495</v>
      </c>
      <c r="G25" s="14">
        <v>71632</v>
      </c>
      <c r="H25" s="14">
        <v>44374</v>
      </c>
      <c r="I25" s="14">
        <v>32671</v>
      </c>
      <c r="J25" s="14">
        <v>48453</v>
      </c>
      <c r="K25" s="14">
        <v>21067</v>
      </c>
      <c r="L25" s="14">
        <v>59022</v>
      </c>
      <c r="M25" s="14">
        <v>74068</v>
      </c>
      <c r="N25" s="14">
        <v>40945</v>
      </c>
      <c r="O25" s="14">
        <v>26377</v>
      </c>
      <c r="P25" s="14">
        <v>67825</v>
      </c>
      <c r="Q25" s="14">
        <v>36742</v>
      </c>
      <c r="R25" s="14">
        <v>20992</v>
      </c>
      <c r="S25" s="14">
        <v>56700</v>
      </c>
      <c r="T25" s="14">
        <v>49175</v>
      </c>
      <c r="U25" s="14">
        <v>49221</v>
      </c>
      <c r="V25" s="14">
        <v>57443</v>
      </c>
    </row>
    <row r="26" spans="1:22" x14ac:dyDescent="0.3">
      <c r="A26" s="9">
        <v>2010</v>
      </c>
      <c r="B26" s="9">
        <v>2</v>
      </c>
      <c r="C26" s="10" t="s">
        <v>85</v>
      </c>
      <c r="D26" s="13">
        <v>40221</v>
      </c>
      <c r="E26" s="15">
        <v>59897</v>
      </c>
      <c r="F26" s="15">
        <v>42482</v>
      </c>
      <c r="G26" s="15">
        <v>82607</v>
      </c>
      <c r="H26" s="15">
        <v>53686</v>
      </c>
      <c r="I26" s="15">
        <v>44710</v>
      </c>
      <c r="J26" s="15">
        <v>55912</v>
      </c>
      <c r="K26" s="15">
        <v>22742</v>
      </c>
      <c r="L26" s="15">
        <v>73276</v>
      </c>
      <c r="M26" s="15">
        <v>89166</v>
      </c>
      <c r="N26" s="15">
        <v>47385</v>
      </c>
      <c r="O26" s="15">
        <v>28880</v>
      </c>
      <c r="P26" s="15">
        <v>80485</v>
      </c>
      <c r="Q26" s="15">
        <v>44067</v>
      </c>
      <c r="R26" s="15">
        <v>23529</v>
      </c>
      <c r="S26" s="15">
        <v>66285</v>
      </c>
      <c r="T26" s="15">
        <v>60149</v>
      </c>
      <c r="U26" s="15">
        <v>54182</v>
      </c>
      <c r="V26" s="15">
        <v>67714</v>
      </c>
    </row>
    <row r="27" spans="1:22" x14ac:dyDescent="0.3">
      <c r="A27" s="9">
        <v>2011</v>
      </c>
      <c r="B27" s="9">
        <v>2</v>
      </c>
      <c r="C27" s="10" t="s">
        <v>85</v>
      </c>
      <c r="D27" s="13">
        <v>46948</v>
      </c>
      <c r="E27" s="16">
        <v>74009</v>
      </c>
      <c r="F27" s="16">
        <v>49023</v>
      </c>
      <c r="G27" s="16">
        <v>86265</v>
      </c>
      <c r="H27" s="16">
        <v>43161</v>
      </c>
      <c r="I27" s="16">
        <v>48772</v>
      </c>
      <c r="J27" s="16">
        <v>64805</v>
      </c>
      <c r="K27" s="16">
        <v>25290</v>
      </c>
      <c r="L27" s="16">
        <v>74804</v>
      </c>
      <c r="M27" s="16">
        <v>97006</v>
      </c>
      <c r="N27" s="16">
        <v>120379</v>
      </c>
      <c r="O27" s="16">
        <v>34266</v>
      </c>
      <c r="P27" s="16">
        <v>91848</v>
      </c>
      <c r="Q27" s="16">
        <v>48688</v>
      </c>
      <c r="R27" s="16">
        <v>26054</v>
      </c>
      <c r="S27" s="16">
        <v>70240</v>
      </c>
      <c r="T27" s="16">
        <v>67192</v>
      </c>
      <c r="U27" s="16">
        <v>59627</v>
      </c>
      <c r="V27" s="16">
        <v>71673</v>
      </c>
    </row>
    <row r="28" spans="1:22" x14ac:dyDescent="0.3">
      <c r="A28" s="9">
        <v>2012</v>
      </c>
      <c r="B28" s="9">
        <v>2</v>
      </c>
      <c r="C28" s="10" t="s">
        <v>85</v>
      </c>
      <c r="D28" s="17">
        <v>52939</v>
      </c>
      <c r="E28" s="15">
        <v>77244</v>
      </c>
      <c r="F28" s="15">
        <v>56786</v>
      </c>
      <c r="G28" s="15">
        <v>93283</v>
      </c>
      <c r="H28" s="15">
        <v>49156</v>
      </c>
      <c r="I28" s="15">
        <v>51282</v>
      </c>
      <c r="J28" s="15">
        <v>75420</v>
      </c>
      <c r="K28" s="15">
        <v>32183</v>
      </c>
      <c r="L28" s="15">
        <v>87458</v>
      </c>
      <c r="M28" s="15">
        <v>104335</v>
      </c>
      <c r="N28" s="15">
        <v>65766</v>
      </c>
      <c r="O28" s="15">
        <v>52667</v>
      </c>
      <c r="P28" s="15">
        <v>102653</v>
      </c>
      <c r="Q28" s="15">
        <v>56593</v>
      </c>
      <c r="R28" s="15">
        <v>25518</v>
      </c>
      <c r="S28" s="15">
        <v>75395</v>
      </c>
      <c r="T28" s="15">
        <v>79513</v>
      </c>
      <c r="U28" s="15">
        <v>64602</v>
      </c>
      <c r="V28" s="15">
        <v>73850</v>
      </c>
    </row>
    <row r="29" spans="1:22" x14ac:dyDescent="0.3">
      <c r="A29" s="9">
        <v>2013</v>
      </c>
      <c r="B29" s="9">
        <v>2</v>
      </c>
      <c r="C29" s="10" t="s">
        <v>85</v>
      </c>
      <c r="D29" s="17">
        <v>55191</v>
      </c>
      <c r="E29" s="15">
        <v>82111</v>
      </c>
      <c r="F29" s="15">
        <v>63093</v>
      </c>
      <c r="G29" s="15">
        <v>101131</v>
      </c>
      <c r="H29" s="15">
        <v>54095</v>
      </c>
      <c r="I29" s="15">
        <v>56137</v>
      </c>
      <c r="J29" s="15">
        <v>82315</v>
      </c>
      <c r="K29" s="15">
        <v>33048</v>
      </c>
      <c r="L29" s="15">
        <v>102922</v>
      </c>
      <c r="M29" s="15">
        <v>118448</v>
      </c>
      <c r="N29" s="15">
        <v>67872</v>
      </c>
      <c r="O29" s="15">
        <v>63436</v>
      </c>
      <c r="P29" s="15">
        <v>102610</v>
      </c>
      <c r="Q29" s="15">
        <v>62405</v>
      </c>
      <c r="R29" s="15">
        <v>30517</v>
      </c>
      <c r="S29" s="15">
        <v>80673</v>
      </c>
      <c r="T29" s="15">
        <v>86807</v>
      </c>
      <c r="U29" s="15">
        <v>67310</v>
      </c>
      <c r="V29" s="15">
        <v>76626</v>
      </c>
    </row>
    <row r="30" spans="1:22" x14ac:dyDescent="0.3">
      <c r="A30" s="9">
        <v>2014</v>
      </c>
      <c r="B30" s="9">
        <v>2</v>
      </c>
      <c r="C30" s="10" t="s">
        <v>85</v>
      </c>
      <c r="D30" s="17">
        <v>62672</v>
      </c>
      <c r="E30" s="15">
        <v>98238</v>
      </c>
      <c r="F30" s="15">
        <v>64864</v>
      </c>
      <c r="G30" s="15">
        <v>107275</v>
      </c>
      <c r="H30" s="15">
        <v>59019</v>
      </c>
      <c r="I30" s="15">
        <v>61764</v>
      </c>
      <c r="J30" s="15">
        <v>84736</v>
      </c>
      <c r="K30" s="15">
        <v>36138</v>
      </c>
      <c r="L30" s="15">
        <v>116902</v>
      </c>
      <c r="M30" s="15">
        <v>118263</v>
      </c>
      <c r="N30" s="15">
        <v>75052</v>
      </c>
      <c r="O30" s="15">
        <v>72255</v>
      </c>
      <c r="P30" s="15">
        <v>113548</v>
      </c>
      <c r="Q30" s="15">
        <v>70314</v>
      </c>
      <c r="R30" s="15">
        <v>34200</v>
      </c>
      <c r="S30" s="15">
        <v>90983</v>
      </c>
      <c r="T30" s="15">
        <v>96200</v>
      </c>
      <c r="U30" s="15">
        <v>77689</v>
      </c>
      <c r="V30" s="15">
        <v>84998</v>
      </c>
    </row>
    <row r="31" spans="1:22" x14ac:dyDescent="0.3">
      <c r="A31" s="9">
        <v>2015</v>
      </c>
      <c r="B31" s="9">
        <v>2</v>
      </c>
      <c r="C31" s="10" t="s">
        <v>85</v>
      </c>
      <c r="D31" s="13">
        <v>68883</v>
      </c>
      <c r="E31" s="18">
        <v>105647</v>
      </c>
      <c r="F31" s="18">
        <v>71931</v>
      </c>
      <c r="G31" s="18">
        <v>116003</v>
      </c>
      <c r="H31" s="18">
        <v>64141</v>
      </c>
      <c r="I31" s="18">
        <v>66710</v>
      </c>
      <c r="J31" s="18">
        <v>89389</v>
      </c>
      <c r="K31" s="18">
        <v>39538</v>
      </c>
      <c r="L31" s="18">
        <v>134331</v>
      </c>
      <c r="M31" s="18">
        <v>112059</v>
      </c>
      <c r="N31" s="18">
        <v>76842</v>
      </c>
      <c r="O31" s="18">
        <v>75266</v>
      </c>
      <c r="P31" s="18">
        <v>123312</v>
      </c>
      <c r="Q31" s="18">
        <v>77459</v>
      </c>
      <c r="R31" s="18">
        <v>39631</v>
      </c>
      <c r="S31" s="18">
        <v>97847</v>
      </c>
      <c r="T31" s="18">
        <v>105452</v>
      </c>
      <c r="U31" s="18">
        <v>87264</v>
      </c>
      <c r="V31" s="18">
        <v>95834</v>
      </c>
    </row>
    <row r="32" spans="1:22" x14ac:dyDescent="0.3">
      <c r="A32" s="9">
        <v>2016</v>
      </c>
      <c r="B32" s="9">
        <v>2</v>
      </c>
      <c r="C32" s="10" t="s">
        <v>85</v>
      </c>
      <c r="D32" s="19">
        <v>68864</v>
      </c>
      <c r="E32" s="18">
        <v>94379</v>
      </c>
      <c r="F32" s="18">
        <v>73550</v>
      </c>
      <c r="G32" s="18">
        <v>125996</v>
      </c>
      <c r="H32" s="18">
        <v>67943</v>
      </c>
      <c r="I32" s="18">
        <v>75098</v>
      </c>
      <c r="J32" s="18">
        <v>91615</v>
      </c>
      <c r="K32" s="18">
        <v>43403</v>
      </c>
      <c r="L32" s="18">
        <v>137440</v>
      </c>
      <c r="M32" s="18">
        <v>117489</v>
      </c>
      <c r="N32" s="18">
        <v>84337</v>
      </c>
      <c r="O32" s="18">
        <v>83380</v>
      </c>
      <c r="P32" s="18">
        <v>128067</v>
      </c>
      <c r="Q32" s="18">
        <v>82499</v>
      </c>
      <c r="R32" s="18">
        <v>41777</v>
      </c>
      <c r="S32" s="18">
        <v>115539</v>
      </c>
      <c r="T32" s="18">
        <v>115367</v>
      </c>
      <c r="U32" s="18">
        <v>111368</v>
      </c>
      <c r="V32" s="18">
        <v>110749</v>
      </c>
    </row>
    <row r="33" spans="1:22" x14ac:dyDescent="0.3">
      <c r="A33" s="9">
        <v>2017</v>
      </c>
      <c r="B33" s="9">
        <v>2</v>
      </c>
      <c r="C33" s="10" t="s">
        <v>85</v>
      </c>
      <c r="D33" s="17">
        <v>74975</v>
      </c>
      <c r="E33" s="15">
        <v>101665</v>
      </c>
      <c r="F33" s="15">
        <v>79191</v>
      </c>
      <c r="G33" s="15">
        <v>133633</v>
      </c>
      <c r="H33" s="15">
        <v>70649</v>
      </c>
      <c r="I33" s="15">
        <v>76632</v>
      </c>
      <c r="J33" s="15">
        <v>96663</v>
      </c>
      <c r="K33" s="15">
        <v>46391</v>
      </c>
      <c r="L33" s="15">
        <v>151778</v>
      </c>
      <c r="M33" s="15">
        <v>113813</v>
      </c>
      <c r="N33" s="15">
        <v>89207</v>
      </c>
      <c r="O33" s="15">
        <v>75179</v>
      </c>
      <c r="P33" s="15">
        <v>137969</v>
      </c>
      <c r="Q33" s="15">
        <v>95341</v>
      </c>
      <c r="R33" s="15">
        <v>44928</v>
      </c>
      <c r="S33" s="15">
        <v>127961</v>
      </c>
      <c r="T33" s="15">
        <v>128833</v>
      </c>
      <c r="U33" s="15">
        <v>116655</v>
      </c>
      <c r="V33" s="15">
        <v>128855</v>
      </c>
    </row>
    <row r="34" spans="1:22" x14ac:dyDescent="0.3">
      <c r="A34" s="9">
        <v>2018</v>
      </c>
      <c r="B34" s="9">
        <v>2</v>
      </c>
      <c r="C34" s="10" t="s">
        <v>85</v>
      </c>
      <c r="D34" s="17">
        <v>74307</v>
      </c>
      <c r="E34" s="16">
        <v>124914</v>
      </c>
      <c r="F34" s="16">
        <v>87229</v>
      </c>
      <c r="G34" s="16">
        <v>147966</v>
      </c>
      <c r="H34" s="16">
        <v>75579</v>
      </c>
      <c r="I34" s="16">
        <v>80849</v>
      </c>
      <c r="J34" s="16">
        <v>97976</v>
      </c>
      <c r="K34" s="16">
        <v>40974</v>
      </c>
      <c r="L34" s="16">
        <v>128696</v>
      </c>
      <c r="M34" s="16">
        <v>128870</v>
      </c>
      <c r="N34" s="16">
        <v>86963</v>
      </c>
      <c r="O34" s="16">
        <v>76138</v>
      </c>
      <c r="P34" s="16">
        <v>153209</v>
      </c>
      <c r="Q34" s="16">
        <v>93127</v>
      </c>
      <c r="R34" s="16">
        <v>44986</v>
      </c>
      <c r="S34" s="16">
        <v>138011</v>
      </c>
      <c r="T34" s="16">
        <v>138100</v>
      </c>
      <c r="U34" s="16">
        <v>131631</v>
      </c>
      <c r="V34" s="16">
        <v>124602</v>
      </c>
    </row>
    <row r="35" spans="1:22" x14ac:dyDescent="0.3">
      <c r="A35" s="20">
        <v>2019</v>
      </c>
      <c r="B35" s="9">
        <v>2</v>
      </c>
      <c r="C35" s="21" t="s">
        <v>85</v>
      </c>
      <c r="D35" s="17">
        <v>64859</v>
      </c>
      <c r="E35" s="22">
        <v>140055</v>
      </c>
      <c r="F35" s="22">
        <v>93132</v>
      </c>
      <c r="G35" s="22">
        <v>156392</v>
      </c>
      <c r="H35" s="22">
        <v>90037</v>
      </c>
      <c r="I35" s="22">
        <v>87672</v>
      </c>
      <c r="J35" s="22">
        <v>103289</v>
      </c>
      <c r="K35" s="22">
        <v>37875</v>
      </c>
      <c r="L35" s="22">
        <v>144510</v>
      </c>
      <c r="M35" s="22">
        <v>138234</v>
      </c>
      <c r="N35" s="22">
        <v>89958</v>
      </c>
      <c r="O35" s="22">
        <v>74780</v>
      </c>
      <c r="P35" s="22">
        <v>172063</v>
      </c>
      <c r="Q35" s="22">
        <v>96918</v>
      </c>
      <c r="R35" s="22">
        <v>60854</v>
      </c>
      <c r="S35" s="22">
        <v>139432</v>
      </c>
      <c r="T35" s="22">
        <v>148016</v>
      </c>
      <c r="U35" s="22">
        <v>165288</v>
      </c>
      <c r="V35" s="22">
        <v>129927</v>
      </c>
    </row>
    <row r="36" spans="1:22" x14ac:dyDescent="0.3">
      <c r="A36" s="9">
        <v>2003</v>
      </c>
      <c r="B36" s="9">
        <v>3</v>
      </c>
      <c r="C36" s="10" t="s">
        <v>55</v>
      </c>
      <c r="D36" s="11">
        <v>4858</v>
      </c>
      <c r="E36" s="12">
        <v>14057</v>
      </c>
      <c r="F36" s="12">
        <v>10139</v>
      </c>
      <c r="G36" s="12">
        <v>17582</v>
      </c>
      <c r="H36" s="12">
        <v>9098</v>
      </c>
      <c r="I36" s="12">
        <v>6824</v>
      </c>
      <c r="J36" s="12">
        <v>12777</v>
      </c>
      <c r="K36" s="12">
        <v>7900</v>
      </c>
      <c r="L36" s="12">
        <v>23494</v>
      </c>
      <c r="M36" s="12">
        <v>15237</v>
      </c>
      <c r="N36" s="12">
        <v>10832</v>
      </c>
      <c r="O36" s="12">
        <v>9225</v>
      </c>
      <c r="P36" s="12">
        <v>16699</v>
      </c>
      <c r="Q36" s="12">
        <v>10021</v>
      </c>
      <c r="R36" s="12">
        <v>14647</v>
      </c>
      <c r="S36" s="12">
        <v>11100</v>
      </c>
      <c r="T36" s="12">
        <v>11681</v>
      </c>
      <c r="U36" s="12">
        <v>12012</v>
      </c>
      <c r="V36" s="12">
        <v>11954</v>
      </c>
    </row>
    <row r="37" spans="1:22" x14ac:dyDescent="0.3">
      <c r="A37" s="9">
        <v>2004</v>
      </c>
      <c r="B37" s="9">
        <v>3</v>
      </c>
      <c r="C37" s="10" t="s">
        <v>55</v>
      </c>
      <c r="D37" s="11">
        <v>5366</v>
      </c>
      <c r="E37" s="12">
        <v>17934</v>
      </c>
      <c r="F37" s="12">
        <v>11897</v>
      </c>
      <c r="G37" s="12">
        <v>19994</v>
      </c>
      <c r="H37" s="12">
        <v>10462</v>
      </c>
      <c r="I37" s="12">
        <v>7654</v>
      </c>
      <c r="J37" s="12">
        <v>14289</v>
      </c>
      <c r="K37" s="12">
        <v>8514</v>
      </c>
      <c r="L37" s="12">
        <v>23482</v>
      </c>
      <c r="M37" s="12">
        <v>17877</v>
      </c>
      <c r="N37" s="12">
        <v>12022</v>
      </c>
      <c r="O37" s="12">
        <v>10426</v>
      </c>
      <c r="P37" s="12">
        <v>18918</v>
      </c>
      <c r="Q37" s="12">
        <v>10871</v>
      </c>
      <c r="R37" s="12">
        <v>17386</v>
      </c>
      <c r="S37" s="12">
        <v>12653</v>
      </c>
      <c r="T37" s="12">
        <v>13435</v>
      </c>
      <c r="U37" s="12">
        <v>13399</v>
      </c>
      <c r="V37" s="12">
        <v>13272</v>
      </c>
    </row>
    <row r="38" spans="1:22" x14ac:dyDescent="0.3">
      <c r="A38" s="9">
        <v>2005</v>
      </c>
      <c r="B38" s="9">
        <v>3</v>
      </c>
      <c r="C38" s="10" t="s">
        <v>86</v>
      </c>
      <c r="D38" s="13">
        <v>5988</v>
      </c>
      <c r="E38" s="9">
        <v>21913</v>
      </c>
      <c r="F38" s="9">
        <v>13087</v>
      </c>
      <c r="G38" s="9">
        <v>22974</v>
      </c>
      <c r="H38" s="9">
        <v>11815</v>
      </c>
      <c r="I38" s="9">
        <v>8523</v>
      </c>
      <c r="J38" s="9">
        <v>16183</v>
      </c>
      <c r="K38" s="9">
        <v>9324</v>
      </c>
      <c r="L38" s="9">
        <v>27176</v>
      </c>
      <c r="M38" s="9">
        <v>21750</v>
      </c>
      <c r="N38" s="9">
        <v>14127</v>
      </c>
      <c r="O38" s="9">
        <v>11962</v>
      </c>
      <c r="P38" s="9">
        <v>22403</v>
      </c>
      <c r="Q38" s="9">
        <v>12011</v>
      </c>
      <c r="R38" s="9">
        <v>18753</v>
      </c>
      <c r="S38" s="9">
        <v>14513</v>
      </c>
      <c r="T38" s="9">
        <v>15266</v>
      </c>
      <c r="U38" s="9">
        <v>14591</v>
      </c>
      <c r="V38" s="9">
        <v>14776</v>
      </c>
    </row>
    <row r="39" spans="1:22" x14ac:dyDescent="0.3">
      <c r="A39" s="9">
        <v>2006</v>
      </c>
      <c r="B39" s="9">
        <v>3</v>
      </c>
      <c r="C39" s="10" t="s">
        <v>86</v>
      </c>
      <c r="D39" s="13">
        <v>6622</v>
      </c>
      <c r="E39" s="14">
        <v>25719</v>
      </c>
      <c r="F39" s="14">
        <v>14985</v>
      </c>
      <c r="G39" s="14">
        <v>26282</v>
      </c>
      <c r="H39" s="14">
        <v>13249</v>
      </c>
      <c r="I39" s="14">
        <v>9539</v>
      </c>
      <c r="J39" s="14">
        <v>17510</v>
      </c>
      <c r="K39" s="14">
        <v>10398</v>
      </c>
      <c r="L39" s="14">
        <v>26628</v>
      </c>
      <c r="M39" s="14">
        <v>22699</v>
      </c>
      <c r="N39" s="14">
        <v>15593</v>
      </c>
      <c r="O39" s="14">
        <v>12474</v>
      </c>
      <c r="P39" s="14">
        <v>25895</v>
      </c>
      <c r="Q39" s="14">
        <v>12929</v>
      </c>
      <c r="R39" s="14">
        <v>22506</v>
      </c>
      <c r="S39" s="14">
        <v>16060</v>
      </c>
      <c r="T39" s="14">
        <v>16829</v>
      </c>
      <c r="U39" s="14">
        <v>15290</v>
      </c>
      <c r="V39" s="14">
        <v>15908</v>
      </c>
    </row>
    <row r="40" spans="1:22" x14ac:dyDescent="0.3">
      <c r="A40" s="9">
        <v>2007</v>
      </c>
      <c r="B40" s="9">
        <v>3</v>
      </c>
      <c r="C40" s="10" t="s">
        <v>86</v>
      </c>
      <c r="D40" s="11">
        <v>7677</v>
      </c>
      <c r="E40" s="14">
        <v>30703</v>
      </c>
      <c r="F40" s="14">
        <v>17195</v>
      </c>
      <c r="G40" s="14">
        <v>32358</v>
      </c>
      <c r="H40" s="14">
        <v>15112</v>
      </c>
      <c r="I40" s="14">
        <v>10724</v>
      </c>
      <c r="J40" s="14">
        <v>21953</v>
      </c>
      <c r="K40" s="14">
        <v>11433</v>
      </c>
      <c r="L40" s="14">
        <v>28605</v>
      </c>
      <c r="M40" s="14">
        <v>27390</v>
      </c>
      <c r="N40" s="14">
        <v>18304</v>
      </c>
      <c r="O40" s="14">
        <v>14131</v>
      </c>
      <c r="P40" s="14">
        <v>29277</v>
      </c>
      <c r="Q40" s="14">
        <v>14698</v>
      </c>
      <c r="R40" s="14">
        <v>23838</v>
      </c>
      <c r="S40" s="14">
        <v>20214</v>
      </c>
      <c r="T40" s="14">
        <v>19920</v>
      </c>
      <c r="U40" s="14">
        <v>17689</v>
      </c>
      <c r="V40" s="14">
        <v>20147</v>
      </c>
    </row>
    <row r="41" spans="1:22" x14ac:dyDescent="0.3">
      <c r="A41" s="9">
        <v>2008</v>
      </c>
      <c r="B41" s="9">
        <v>3</v>
      </c>
      <c r="C41" s="10" t="s">
        <v>86</v>
      </c>
      <c r="D41" s="13">
        <v>9618</v>
      </c>
      <c r="E41" s="14">
        <v>37249</v>
      </c>
      <c r="F41" s="14">
        <v>21037</v>
      </c>
      <c r="G41" s="14">
        <v>36434</v>
      </c>
      <c r="H41" s="14">
        <v>18210</v>
      </c>
      <c r="I41" s="14">
        <v>13465</v>
      </c>
      <c r="J41" s="14">
        <v>25666</v>
      </c>
      <c r="K41" s="14">
        <v>13780</v>
      </c>
      <c r="L41" s="14">
        <v>32113</v>
      </c>
      <c r="M41" s="14">
        <v>32649</v>
      </c>
      <c r="N41" s="14">
        <v>21868</v>
      </c>
      <c r="O41" s="14">
        <v>17300</v>
      </c>
      <c r="P41" s="14">
        <v>36825</v>
      </c>
      <c r="Q41" s="14">
        <v>18069</v>
      </c>
      <c r="R41" s="14">
        <v>29992</v>
      </c>
      <c r="S41" s="14">
        <v>25592</v>
      </c>
      <c r="T41" s="14">
        <v>23770</v>
      </c>
      <c r="U41" s="14">
        <v>21340</v>
      </c>
      <c r="V41" s="14">
        <v>25035</v>
      </c>
    </row>
    <row r="42" spans="1:22" x14ac:dyDescent="0.3">
      <c r="A42" s="9">
        <v>2009</v>
      </c>
      <c r="B42" s="9">
        <v>3</v>
      </c>
      <c r="C42" s="10" t="s">
        <v>86</v>
      </c>
      <c r="D42" s="13">
        <v>11330</v>
      </c>
      <c r="E42" s="14">
        <v>42784</v>
      </c>
      <c r="F42" s="14">
        <v>23870</v>
      </c>
      <c r="G42" s="14">
        <v>39846</v>
      </c>
      <c r="H42" s="14">
        <v>20066</v>
      </c>
      <c r="I42" s="14">
        <v>16738</v>
      </c>
      <c r="J42" s="14">
        <v>29787</v>
      </c>
      <c r="K42" s="14">
        <v>15441</v>
      </c>
      <c r="L42" s="14">
        <v>36830</v>
      </c>
      <c r="M42" s="14">
        <v>36989</v>
      </c>
      <c r="N42" s="14">
        <v>24945</v>
      </c>
      <c r="O42" s="14">
        <v>18750</v>
      </c>
      <c r="P42" s="14">
        <v>42809</v>
      </c>
      <c r="Q42" s="14">
        <v>20093</v>
      </c>
      <c r="R42" s="14">
        <v>34617</v>
      </c>
      <c r="S42" s="14">
        <v>29605</v>
      </c>
      <c r="T42" s="14">
        <v>27678</v>
      </c>
      <c r="U42" s="14">
        <v>24762</v>
      </c>
      <c r="V42" s="14">
        <v>28395</v>
      </c>
    </row>
    <row r="43" spans="1:22" x14ac:dyDescent="0.3">
      <c r="A43" s="9">
        <v>2010</v>
      </c>
      <c r="B43" s="9">
        <v>3</v>
      </c>
      <c r="C43" s="10" t="s">
        <v>86</v>
      </c>
      <c r="D43" s="13">
        <v>12423</v>
      </c>
      <c r="E43" s="15">
        <v>49514</v>
      </c>
      <c r="F43" s="15">
        <v>27894</v>
      </c>
      <c r="G43" s="15">
        <v>45478</v>
      </c>
      <c r="H43" s="15">
        <v>23159</v>
      </c>
      <c r="I43" s="15">
        <v>19780</v>
      </c>
      <c r="J43" s="15">
        <v>33141</v>
      </c>
      <c r="K43" s="15">
        <v>17314</v>
      </c>
      <c r="L43" s="15">
        <v>38840</v>
      </c>
      <c r="M43" s="15">
        <v>45176</v>
      </c>
      <c r="N43" s="15">
        <v>27894</v>
      </c>
      <c r="O43" s="15">
        <v>21159</v>
      </c>
      <c r="P43" s="15">
        <v>49179</v>
      </c>
      <c r="Q43" s="15">
        <v>21663</v>
      </c>
      <c r="R43" s="15">
        <v>34932</v>
      </c>
      <c r="S43" s="15">
        <v>33588</v>
      </c>
      <c r="T43" s="15">
        <v>30645</v>
      </c>
      <c r="U43" s="15">
        <v>26208</v>
      </c>
      <c r="V43" s="15">
        <v>29923</v>
      </c>
    </row>
    <row r="44" spans="1:22" x14ac:dyDescent="0.3">
      <c r="A44" s="9">
        <v>2011</v>
      </c>
      <c r="B44" s="9">
        <v>3</v>
      </c>
      <c r="C44" s="10" t="s">
        <v>86</v>
      </c>
      <c r="D44" s="13">
        <v>12878</v>
      </c>
      <c r="E44" s="16">
        <v>57900</v>
      </c>
      <c r="F44" s="16">
        <v>32695</v>
      </c>
      <c r="G44" s="16">
        <v>51664</v>
      </c>
      <c r="H44" s="16">
        <v>27425</v>
      </c>
      <c r="I44" s="16">
        <v>24449</v>
      </c>
      <c r="J44" s="16">
        <v>38548</v>
      </c>
      <c r="K44" s="16">
        <v>21791</v>
      </c>
      <c r="L44" s="16">
        <v>46842</v>
      </c>
      <c r="M44" s="16">
        <v>53190</v>
      </c>
      <c r="N44" s="16">
        <v>30640</v>
      </c>
      <c r="O44" s="16">
        <v>23881</v>
      </c>
      <c r="P44" s="16">
        <v>59318</v>
      </c>
      <c r="Q44" s="16">
        <v>23982</v>
      </c>
      <c r="R44" s="16">
        <v>40374</v>
      </c>
      <c r="S44" s="16">
        <v>36128</v>
      </c>
      <c r="T44" s="16">
        <v>33150</v>
      </c>
      <c r="U44" s="16">
        <v>30311</v>
      </c>
      <c r="V44" s="16">
        <v>31284</v>
      </c>
    </row>
    <row r="45" spans="1:22" x14ac:dyDescent="0.3">
      <c r="A45" s="9">
        <v>2012</v>
      </c>
      <c r="B45" s="9">
        <v>3</v>
      </c>
      <c r="C45" s="10" t="s">
        <v>86</v>
      </c>
      <c r="D45" s="17">
        <v>13669</v>
      </c>
      <c r="E45" s="15">
        <v>62061</v>
      </c>
      <c r="F45" s="15">
        <v>36613</v>
      </c>
      <c r="G45" s="15">
        <v>58708</v>
      </c>
      <c r="H45" s="15">
        <v>31241</v>
      </c>
      <c r="I45" s="15">
        <v>28151</v>
      </c>
      <c r="J45" s="15">
        <v>45696</v>
      </c>
      <c r="K45" s="15">
        <v>25645</v>
      </c>
      <c r="L45" s="15">
        <v>50628</v>
      </c>
      <c r="M45" s="15">
        <v>60304</v>
      </c>
      <c r="N45" s="15">
        <v>35670</v>
      </c>
      <c r="O45" s="15">
        <v>26686</v>
      </c>
      <c r="P45" s="15">
        <v>58892</v>
      </c>
      <c r="Q45" s="15">
        <v>27314</v>
      </c>
      <c r="R45" s="15">
        <v>41946</v>
      </c>
      <c r="S45" s="15">
        <v>38701</v>
      </c>
      <c r="T45" s="15">
        <v>37427</v>
      </c>
      <c r="U45" s="15">
        <v>33453</v>
      </c>
      <c r="V45" s="15">
        <v>33498</v>
      </c>
    </row>
    <row r="46" spans="1:22" x14ac:dyDescent="0.3">
      <c r="A46" s="9">
        <v>2013</v>
      </c>
      <c r="B46" s="9">
        <v>3</v>
      </c>
      <c r="C46" s="10" t="s">
        <v>86</v>
      </c>
      <c r="D46" s="17">
        <v>13859</v>
      </c>
      <c r="E46" s="15">
        <v>61544</v>
      </c>
      <c r="F46" s="15">
        <v>40169</v>
      </c>
      <c r="G46" s="15">
        <v>63938</v>
      </c>
      <c r="H46" s="15">
        <v>34670</v>
      </c>
      <c r="I46" s="15">
        <v>32091</v>
      </c>
      <c r="J46" s="15">
        <v>46599</v>
      </c>
      <c r="K46" s="15">
        <v>27464</v>
      </c>
      <c r="L46" s="15">
        <v>69718</v>
      </c>
      <c r="M46" s="15">
        <v>65547</v>
      </c>
      <c r="N46" s="15">
        <v>38716</v>
      </c>
      <c r="O46" s="15">
        <v>37884</v>
      </c>
      <c r="P46" s="15">
        <v>61114</v>
      </c>
      <c r="Q46" s="15">
        <v>27926</v>
      </c>
      <c r="R46" s="15">
        <v>28024</v>
      </c>
      <c r="S46" s="15">
        <v>41021</v>
      </c>
      <c r="T46" s="15">
        <v>39382</v>
      </c>
      <c r="U46" s="15">
        <v>36423</v>
      </c>
      <c r="V46" s="15">
        <v>35150</v>
      </c>
    </row>
    <row r="47" spans="1:22" x14ac:dyDescent="0.3">
      <c r="A47" s="9">
        <v>2014</v>
      </c>
      <c r="B47" s="9">
        <v>3</v>
      </c>
      <c r="C47" s="10" t="s">
        <v>86</v>
      </c>
      <c r="D47" s="17">
        <v>15559</v>
      </c>
      <c r="E47" s="15">
        <v>59363</v>
      </c>
      <c r="F47" s="15">
        <v>43950</v>
      </c>
      <c r="G47" s="15">
        <v>69985</v>
      </c>
      <c r="H47" s="15">
        <v>37027</v>
      </c>
      <c r="I47" s="15">
        <v>35398</v>
      </c>
      <c r="J47" s="15">
        <v>52425</v>
      </c>
      <c r="K47" s="15">
        <v>28971</v>
      </c>
      <c r="L47" s="15">
        <v>83469</v>
      </c>
      <c r="M47" s="15">
        <v>73130</v>
      </c>
      <c r="N47" s="15">
        <v>39631</v>
      </c>
      <c r="O47" s="15">
        <v>38724</v>
      </c>
      <c r="P47" s="15">
        <v>63937</v>
      </c>
      <c r="Q47" s="15">
        <v>30674</v>
      </c>
      <c r="R47" s="15">
        <v>31614</v>
      </c>
      <c r="S47" s="15">
        <v>44646</v>
      </c>
      <c r="T47" s="15">
        <v>43843</v>
      </c>
      <c r="U47" s="15">
        <v>39789</v>
      </c>
      <c r="V47" s="15">
        <v>38656</v>
      </c>
    </row>
    <row r="48" spans="1:22" x14ac:dyDescent="0.3">
      <c r="A48" s="9">
        <v>2015</v>
      </c>
      <c r="B48" s="9">
        <v>3</v>
      </c>
      <c r="C48" s="10" t="s">
        <v>86</v>
      </c>
      <c r="D48" s="13">
        <v>19685</v>
      </c>
      <c r="E48" s="18">
        <v>54725</v>
      </c>
      <c r="F48" s="18">
        <v>47678</v>
      </c>
      <c r="G48" s="18">
        <v>75489</v>
      </c>
      <c r="H48" s="18">
        <v>39182</v>
      </c>
      <c r="I48" s="18">
        <v>37909</v>
      </c>
      <c r="J48" s="18">
        <v>57090</v>
      </c>
      <c r="K48" s="18">
        <v>32836</v>
      </c>
      <c r="L48" s="18">
        <v>93983</v>
      </c>
      <c r="M48" s="18">
        <v>74795</v>
      </c>
      <c r="N48" s="18">
        <v>42697</v>
      </c>
      <c r="O48" s="18">
        <v>40070</v>
      </c>
      <c r="P48" s="18">
        <v>69744</v>
      </c>
      <c r="Q48" s="18">
        <v>36264</v>
      </c>
      <c r="R48" s="18">
        <v>33368</v>
      </c>
      <c r="S48" s="18">
        <v>57273</v>
      </c>
      <c r="T48" s="18">
        <v>51967</v>
      </c>
      <c r="U48" s="18">
        <v>45994</v>
      </c>
      <c r="V48" s="18">
        <v>48923</v>
      </c>
    </row>
    <row r="49" spans="1:22" x14ac:dyDescent="0.3">
      <c r="A49" s="9">
        <v>2016</v>
      </c>
      <c r="B49" s="9">
        <v>3</v>
      </c>
      <c r="C49" s="10" t="s">
        <v>86</v>
      </c>
      <c r="D49" s="19">
        <v>21876</v>
      </c>
      <c r="E49" s="18">
        <v>55184</v>
      </c>
      <c r="F49" s="18">
        <v>50970</v>
      </c>
      <c r="G49" s="18">
        <v>77162</v>
      </c>
      <c r="H49" s="18">
        <v>42662</v>
      </c>
      <c r="I49" s="18">
        <v>40256</v>
      </c>
      <c r="J49" s="18">
        <v>59527</v>
      </c>
      <c r="K49" s="18">
        <v>34357</v>
      </c>
      <c r="L49" s="18">
        <v>109196</v>
      </c>
      <c r="M49" s="18">
        <v>75708</v>
      </c>
      <c r="N49" s="18">
        <v>46867</v>
      </c>
      <c r="O49" s="18">
        <v>39232</v>
      </c>
      <c r="P49" s="18">
        <v>74020</v>
      </c>
      <c r="Q49" s="18">
        <v>40292</v>
      </c>
      <c r="R49" s="18">
        <v>35634</v>
      </c>
      <c r="S49" s="18">
        <v>63967</v>
      </c>
      <c r="T49" s="18">
        <v>58566</v>
      </c>
      <c r="U49" s="18">
        <v>51507</v>
      </c>
      <c r="V49" s="18">
        <v>56101</v>
      </c>
    </row>
    <row r="50" spans="1:22" x14ac:dyDescent="0.3">
      <c r="A50" s="9">
        <v>2017</v>
      </c>
      <c r="B50" s="9">
        <v>3</v>
      </c>
      <c r="C50" s="10" t="s">
        <v>86</v>
      </c>
      <c r="D50" s="17">
        <v>23327</v>
      </c>
      <c r="E50" s="15">
        <v>60268</v>
      </c>
      <c r="F50" s="15">
        <v>58479</v>
      </c>
      <c r="G50" s="15">
        <v>84590</v>
      </c>
      <c r="H50" s="15">
        <v>51771</v>
      </c>
      <c r="I50" s="15">
        <v>46280</v>
      </c>
      <c r="J50" s="15">
        <v>67700</v>
      </c>
      <c r="K50" s="15">
        <v>38465</v>
      </c>
      <c r="L50" s="15">
        <v>84317</v>
      </c>
      <c r="M50" s="15">
        <v>77845</v>
      </c>
      <c r="N50" s="15">
        <v>57196</v>
      </c>
      <c r="O50" s="15">
        <v>45988</v>
      </c>
      <c r="P50" s="15">
        <v>81947</v>
      </c>
      <c r="Q50" s="15">
        <v>42366</v>
      </c>
      <c r="R50" s="15">
        <v>36813</v>
      </c>
      <c r="S50" s="15">
        <v>70456</v>
      </c>
      <c r="T50" s="15">
        <v>64190</v>
      </c>
      <c r="U50" s="15">
        <v>58934</v>
      </c>
      <c r="V50" s="15">
        <v>61994</v>
      </c>
    </row>
    <row r="51" spans="1:22" x14ac:dyDescent="0.3">
      <c r="A51" s="9">
        <v>2018</v>
      </c>
      <c r="B51" s="9">
        <v>3</v>
      </c>
      <c r="C51" s="10" t="s">
        <v>86</v>
      </c>
      <c r="D51" s="17">
        <v>23402</v>
      </c>
      <c r="E51" s="16">
        <v>75134</v>
      </c>
      <c r="F51" s="16">
        <v>65363</v>
      </c>
      <c r="G51" s="16">
        <v>91575</v>
      </c>
      <c r="H51" s="16">
        <v>55152</v>
      </c>
      <c r="I51" s="16">
        <v>50568</v>
      </c>
      <c r="J51" s="16">
        <v>75091</v>
      </c>
      <c r="K51" s="16">
        <v>42478</v>
      </c>
      <c r="L51" s="16">
        <v>86861</v>
      </c>
      <c r="M51" s="16">
        <v>77491</v>
      </c>
      <c r="N51" s="16">
        <v>59580</v>
      </c>
      <c r="O51" s="16">
        <v>51738</v>
      </c>
      <c r="P51" s="16">
        <v>93052</v>
      </c>
      <c r="Q51" s="16">
        <v>43298</v>
      </c>
      <c r="R51" s="16">
        <v>39223</v>
      </c>
      <c r="S51" s="16">
        <v>77715</v>
      </c>
      <c r="T51" s="16">
        <v>71854</v>
      </c>
      <c r="U51" s="16">
        <v>66123</v>
      </c>
      <c r="V51" s="16">
        <v>66433</v>
      </c>
    </row>
    <row r="52" spans="1:22" x14ac:dyDescent="0.3">
      <c r="A52" s="20">
        <v>2019</v>
      </c>
      <c r="B52" s="9">
        <v>3</v>
      </c>
      <c r="C52" s="21" t="s">
        <v>86</v>
      </c>
      <c r="D52" s="17">
        <v>27537</v>
      </c>
      <c r="E52" s="22">
        <v>82243</v>
      </c>
      <c r="F52" s="22">
        <v>68754</v>
      </c>
      <c r="G52" s="22">
        <v>100405</v>
      </c>
      <c r="H52" s="22">
        <v>60547</v>
      </c>
      <c r="I52" s="22">
        <v>56341</v>
      </c>
      <c r="J52" s="22">
        <v>87130</v>
      </c>
      <c r="K52" s="22">
        <v>46577</v>
      </c>
      <c r="L52" s="22">
        <v>94052</v>
      </c>
      <c r="M52" s="22">
        <v>86168</v>
      </c>
      <c r="N52" s="22">
        <v>62631</v>
      </c>
      <c r="O52" s="22">
        <v>52085</v>
      </c>
      <c r="P52" s="22">
        <v>90917</v>
      </c>
      <c r="Q52" s="22">
        <v>44546</v>
      </c>
      <c r="R52" s="22">
        <v>41923</v>
      </c>
      <c r="S52" s="22">
        <v>79379</v>
      </c>
      <c r="T52" s="22">
        <v>74784</v>
      </c>
      <c r="U52" s="22">
        <v>71743</v>
      </c>
      <c r="V52" s="22">
        <v>68850</v>
      </c>
    </row>
    <row r="53" spans="1:22" x14ac:dyDescent="0.3">
      <c r="A53" s="9">
        <v>2003</v>
      </c>
      <c r="B53" s="9">
        <v>4</v>
      </c>
      <c r="C53" s="10" t="s">
        <v>56</v>
      </c>
      <c r="D53" s="11">
        <v>7736</v>
      </c>
      <c r="E53" s="12">
        <v>12871</v>
      </c>
      <c r="F53" s="12">
        <v>8944</v>
      </c>
      <c r="G53" s="12">
        <v>12468</v>
      </c>
      <c r="H53" s="12">
        <v>9169</v>
      </c>
      <c r="I53" s="12">
        <v>6178</v>
      </c>
      <c r="J53" s="12">
        <v>13894</v>
      </c>
      <c r="K53" s="12">
        <v>6250</v>
      </c>
      <c r="L53" s="12">
        <v>17953</v>
      </c>
      <c r="M53" s="12">
        <v>15103</v>
      </c>
      <c r="N53" s="12">
        <v>9472</v>
      </c>
      <c r="O53" s="12">
        <v>8353</v>
      </c>
      <c r="P53" s="12">
        <v>13109</v>
      </c>
      <c r="Q53" s="12">
        <v>7969</v>
      </c>
      <c r="R53" s="12">
        <v>6714</v>
      </c>
      <c r="S53" s="12">
        <v>11648</v>
      </c>
      <c r="T53" s="12">
        <v>10915</v>
      </c>
      <c r="U53" s="12">
        <v>10826</v>
      </c>
      <c r="V53" s="12">
        <v>11239</v>
      </c>
    </row>
    <row r="54" spans="1:22" x14ac:dyDescent="0.3">
      <c r="A54" s="9">
        <v>2004</v>
      </c>
      <c r="B54" s="9">
        <v>4</v>
      </c>
      <c r="C54" s="10" t="s">
        <v>56</v>
      </c>
      <c r="D54" s="11">
        <v>8655</v>
      </c>
      <c r="E54" s="12">
        <v>17220</v>
      </c>
      <c r="F54" s="12">
        <v>10612</v>
      </c>
      <c r="G54" s="12">
        <v>14415</v>
      </c>
      <c r="H54" s="12">
        <v>10466</v>
      </c>
      <c r="I54" s="12">
        <v>7220</v>
      </c>
      <c r="J54" s="12">
        <v>16203</v>
      </c>
      <c r="K54" s="12">
        <v>7162</v>
      </c>
      <c r="L54" s="12">
        <v>21953</v>
      </c>
      <c r="M54" s="12">
        <v>17937</v>
      </c>
      <c r="N54" s="12">
        <v>10349</v>
      </c>
      <c r="O54" s="12">
        <v>10156</v>
      </c>
      <c r="P54" s="12">
        <v>15755</v>
      </c>
      <c r="Q54" s="12">
        <v>9436</v>
      </c>
      <c r="R54" s="12">
        <v>6785</v>
      </c>
      <c r="S54" s="12">
        <v>13375</v>
      </c>
      <c r="T54" s="12">
        <v>12142</v>
      </c>
      <c r="U54" s="12">
        <v>12386</v>
      </c>
      <c r="V54" s="12">
        <v>12784</v>
      </c>
    </row>
    <row r="55" spans="1:22" x14ac:dyDescent="0.3">
      <c r="A55" s="9">
        <v>2005</v>
      </c>
      <c r="B55" s="9">
        <v>4</v>
      </c>
      <c r="C55" s="10" t="s">
        <v>87</v>
      </c>
      <c r="D55" s="13">
        <v>10406</v>
      </c>
      <c r="E55" s="9">
        <v>22403</v>
      </c>
      <c r="F55" s="9">
        <v>12820</v>
      </c>
      <c r="G55" s="9">
        <v>18677</v>
      </c>
      <c r="H55" s="9">
        <v>12420</v>
      </c>
      <c r="I55" s="9">
        <v>8319</v>
      </c>
      <c r="J55" s="9">
        <v>18935</v>
      </c>
      <c r="K55" s="9">
        <v>9396</v>
      </c>
      <c r="L55" s="9">
        <v>20705</v>
      </c>
      <c r="M55" s="9">
        <v>20965</v>
      </c>
      <c r="N55" s="9">
        <v>10925</v>
      </c>
      <c r="O55" s="9">
        <v>10796</v>
      </c>
      <c r="P55" s="9">
        <v>17337</v>
      </c>
      <c r="Q55" s="9">
        <v>10772</v>
      </c>
      <c r="R55" s="9">
        <v>11368</v>
      </c>
      <c r="S55" s="9">
        <v>15149</v>
      </c>
      <c r="T55" s="9">
        <v>13866</v>
      </c>
      <c r="U55" s="9">
        <v>15247</v>
      </c>
      <c r="V55" s="9">
        <v>14741</v>
      </c>
    </row>
    <row r="56" spans="1:22" x14ac:dyDescent="0.3">
      <c r="A56" s="9">
        <v>2006</v>
      </c>
      <c r="B56" s="9">
        <v>4</v>
      </c>
      <c r="C56" s="10" t="s">
        <v>87</v>
      </c>
      <c r="D56" s="13">
        <v>11806</v>
      </c>
      <c r="E56" s="14">
        <v>26925</v>
      </c>
      <c r="F56" s="14">
        <v>14764</v>
      </c>
      <c r="G56" s="14">
        <v>21918</v>
      </c>
      <c r="H56" s="14">
        <v>14349</v>
      </c>
      <c r="I56" s="14">
        <v>9513</v>
      </c>
      <c r="J56" s="14">
        <v>20950</v>
      </c>
      <c r="K56" s="14">
        <v>8797</v>
      </c>
      <c r="L56" s="14">
        <v>21220</v>
      </c>
      <c r="M56" s="14">
        <v>22080</v>
      </c>
      <c r="N56" s="14">
        <v>11999</v>
      </c>
      <c r="O56" s="14">
        <v>12087</v>
      </c>
      <c r="P56" s="14">
        <v>19008</v>
      </c>
      <c r="Q56" s="14">
        <v>11973</v>
      </c>
      <c r="R56" s="14">
        <v>13950</v>
      </c>
      <c r="S56" s="14">
        <v>17478</v>
      </c>
      <c r="T56" s="14">
        <v>15482</v>
      </c>
      <c r="U56" s="14">
        <v>17130</v>
      </c>
      <c r="V56" s="14">
        <v>16495</v>
      </c>
    </row>
    <row r="57" spans="1:22" x14ac:dyDescent="0.3">
      <c r="A57" s="9">
        <v>2007</v>
      </c>
      <c r="B57" s="9">
        <v>4</v>
      </c>
      <c r="C57" s="10" t="s">
        <v>87</v>
      </c>
      <c r="D57" s="11">
        <v>13841</v>
      </c>
      <c r="E57" s="14">
        <v>30893</v>
      </c>
      <c r="F57" s="14">
        <v>16988</v>
      </c>
      <c r="G57" s="14">
        <v>27844</v>
      </c>
      <c r="H57" s="14">
        <v>16669</v>
      </c>
      <c r="I57" s="14">
        <v>12054</v>
      </c>
      <c r="J57" s="14">
        <v>25195</v>
      </c>
      <c r="K57" s="14">
        <v>10515</v>
      </c>
      <c r="L57" s="14">
        <v>27756</v>
      </c>
      <c r="M57" s="14">
        <v>27532</v>
      </c>
      <c r="N57" s="14">
        <v>13622</v>
      </c>
      <c r="O57" s="14">
        <v>14078</v>
      </c>
      <c r="P57" s="14">
        <v>23433</v>
      </c>
      <c r="Q57" s="14">
        <v>13350</v>
      </c>
      <c r="R57" s="14">
        <v>13413</v>
      </c>
      <c r="S57" s="14">
        <v>20412</v>
      </c>
      <c r="T57" s="14">
        <v>17969</v>
      </c>
      <c r="U57" s="14">
        <v>18741</v>
      </c>
      <c r="V57" s="14">
        <v>19799</v>
      </c>
    </row>
    <row r="58" spans="1:22" x14ac:dyDescent="0.3">
      <c r="A58" s="9">
        <v>2008</v>
      </c>
      <c r="B58" s="9">
        <v>4</v>
      </c>
      <c r="C58" s="10" t="s">
        <v>87</v>
      </c>
      <c r="D58" s="13">
        <v>16566</v>
      </c>
      <c r="E58" s="14">
        <v>37851</v>
      </c>
      <c r="F58" s="14">
        <v>20268</v>
      </c>
      <c r="G58" s="14">
        <v>33920</v>
      </c>
      <c r="H58" s="14">
        <v>19744</v>
      </c>
      <c r="I58" s="14">
        <v>13835</v>
      </c>
      <c r="J58" s="14">
        <v>29422</v>
      </c>
      <c r="K58" s="14">
        <v>11934</v>
      </c>
      <c r="L58" s="14">
        <v>26204</v>
      </c>
      <c r="M58" s="14">
        <v>31352</v>
      </c>
      <c r="N58" s="14">
        <v>15919</v>
      </c>
      <c r="O58" s="14">
        <v>15918</v>
      </c>
      <c r="P58" s="14">
        <v>27614</v>
      </c>
      <c r="Q58" s="14">
        <v>14378</v>
      </c>
      <c r="R58" s="14">
        <v>15395</v>
      </c>
      <c r="S58" s="14">
        <v>24061</v>
      </c>
      <c r="T58" s="14">
        <v>20590</v>
      </c>
      <c r="U58" s="14">
        <v>21277</v>
      </c>
      <c r="V58" s="14">
        <v>24100</v>
      </c>
    </row>
    <row r="59" spans="1:22" x14ac:dyDescent="0.3">
      <c r="A59" s="9">
        <v>2009</v>
      </c>
      <c r="B59" s="9">
        <v>4</v>
      </c>
      <c r="C59" s="10" t="s">
        <v>87</v>
      </c>
      <c r="D59" s="13">
        <v>17957</v>
      </c>
      <c r="E59" s="14">
        <v>42197</v>
      </c>
      <c r="F59" s="14">
        <v>21806</v>
      </c>
      <c r="G59" s="14">
        <v>37103</v>
      </c>
      <c r="H59" s="14">
        <v>21912</v>
      </c>
      <c r="I59" s="14">
        <v>16073</v>
      </c>
      <c r="J59" s="14">
        <v>31851</v>
      </c>
      <c r="K59" s="14">
        <v>13455</v>
      </c>
      <c r="L59" s="14">
        <v>30912</v>
      </c>
      <c r="M59" s="14">
        <v>35447</v>
      </c>
      <c r="N59" s="14">
        <v>15938</v>
      </c>
      <c r="O59" s="14">
        <v>17599</v>
      </c>
      <c r="P59" s="14">
        <v>30334</v>
      </c>
      <c r="Q59" s="14">
        <v>15831</v>
      </c>
      <c r="R59" s="14">
        <v>18678</v>
      </c>
      <c r="S59" s="14">
        <v>27573</v>
      </c>
      <c r="T59" s="14">
        <v>22302</v>
      </c>
      <c r="U59" s="14">
        <v>23631</v>
      </c>
      <c r="V59" s="14">
        <v>25275</v>
      </c>
    </row>
    <row r="60" spans="1:22" x14ac:dyDescent="0.3">
      <c r="A60" s="9">
        <v>2010</v>
      </c>
      <c r="B60" s="9">
        <v>4</v>
      </c>
      <c r="C60" s="10" t="s">
        <v>87</v>
      </c>
      <c r="D60" s="13">
        <v>20570</v>
      </c>
      <c r="E60" s="15">
        <v>52252</v>
      </c>
      <c r="F60" s="15">
        <v>25350</v>
      </c>
      <c r="G60" s="15">
        <v>43023</v>
      </c>
      <c r="H60" s="15">
        <v>25936</v>
      </c>
      <c r="I60" s="15">
        <v>18890</v>
      </c>
      <c r="J60" s="15">
        <v>37888</v>
      </c>
      <c r="K60" s="15">
        <v>15064</v>
      </c>
      <c r="L60" s="15">
        <v>33916</v>
      </c>
      <c r="M60" s="15">
        <v>47037</v>
      </c>
      <c r="N60" s="15">
        <v>17847</v>
      </c>
      <c r="O60" s="15">
        <v>19819</v>
      </c>
      <c r="P60" s="15">
        <v>33847</v>
      </c>
      <c r="Q60" s="15">
        <v>16657</v>
      </c>
      <c r="R60" s="15">
        <v>20623</v>
      </c>
      <c r="S60" s="15">
        <v>30620</v>
      </c>
      <c r="T60" s="15">
        <v>24049</v>
      </c>
      <c r="U60" s="15">
        <v>24927</v>
      </c>
      <c r="V60" s="15">
        <v>27751</v>
      </c>
    </row>
    <row r="61" spans="1:22" x14ac:dyDescent="0.3">
      <c r="A61" s="9">
        <v>2011</v>
      </c>
      <c r="B61" s="9">
        <v>4</v>
      </c>
      <c r="C61" s="10" t="s">
        <v>87</v>
      </c>
      <c r="D61" s="13">
        <v>23573</v>
      </c>
      <c r="E61" s="16">
        <v>64539</v>
      </c>
      <c r="F61" s="16">
        <v>30182</v>
      </c>
      <c r="G61" s="16">
        <v>50878</v>
      </c>
      <c r="H61" s="16">
        <v>30399</v>
      </c>
      <c r="I61" s="16">
        <v>23613</v>
      </c>
      <c r="J61" s="16">
        <v>44355</v>
      </c>
      <c r="K61" s="16">
        <v>17239</v>
      </c>
      <c r="L61" s="16">
        <v>35697</v>
      </c>
      <c r="M61" s="16">
        <v>55125</v>
      </c>
      <c r="N61" s="16">
        <v>21937</v>
      </c>
      <c r="O61" s="16">
        <v>24091</v>
      </c>
      <c r="P61" s="16">
        <v>37549</v>
      </c>
      <c r="Q61" s="16">
        <v>19454</v>
      </c>
      <c r="R61" s="16">
        <v>22575</v>
      </c>
      <c r="S61" s="16">
        <v>35039</v>
      </c>
      <c r="T61" s="16">
        <v>28405</v>
      </c>
      <c r="U61" s="16">
        <v>29377</v>
      </c>
      <c r="V61" s="16">
        <v>30012</v>
      </c>
    </row>
    <row r="62" spans="1:22" x14ac:dyDescent="0.3">
      <c r="A62" s="9">
        <v>2012</v>
      </c>
      <c r="B62" s="9">
        <v>4</v>
      </c>
      <c r="C62" s="10" t="s">
        <v>87</v>
      </c>
      <c r="D62" s="17">
        <v>25293</v>
      </c>
      <c r="E62" s="15">
        <v>71541</v>
      </c>
      <c r="F62" s="15">
        <v>34941</v>
      </c>
      <c r="G62" s="15">
        <v>57327</v>
      </c>
      <c r="H62" s="15">
        <v>36538</v>
      </c>
      <c r="I62" s="15">
        <v>30325</v>
      </c>
      <c r="J62" s="15">
        <v>49792</v>
      </c>
      <c r="K62" s="15">
        <v>29378</v>
      </c>
      <c r="L62" s="15">
        <v>38562</v>
      </c>
      <c r="M62" s="15">
        <v>62678</v>
      </c>
      <c r="N62" s="15">
        <v>29753</v>
      </c>
      <c r="O62" s="15">
        <v>26892</v>
      </c>
      <c r="P62" s="15">
        <v>42554</v>
      </c>
      <c r="Q62" s="15">
        <v>21259</v>
      </c>
      <c r="R62" s="15">
        <v>22565</v>
      </c>
      <c r="S62" s="15">
        <v>38425</v>
      </c>
      <c r="T62" s="15">
        <v>32386</v>
      </c>
      <c r="U62" s="15">
        <v>33307</v>
      </c>
      <c r="V62" s="15">
        <v>32672</v>
      </c>
    </row>
    <row r="63" spans="1:22" x14ac:dyDescent="0.3">
      <c r="A63" s="9">
        <v>2013</v>
      </c>
      <c r="B63" s="9">
        <v>4</v>
      </c>
      <c r="C63" s="10" t="s">
        <v>87</v>
      </c>
      <c r="D63" s="17">
        <v>29661</v>
      </c>
      <c r="E63" s="15">
        <v>68633</v>
      </c>
      <c r="F63" s="15">
        <v>36683</v>
      </c>
      <c r="G63" s="15">
        <v>63435</v>
      </c>
      <c r="H63" s="15">
        <v>36719</v>
      </c>
      <c r="I63" s="15">
        <v>32802</v>
      </c>
      <c r="J63" s="15">
        <v>54751</v>
      </c>
      <c r="K63" s="15">
        <v>22924</v>
      </c>
      <c r="L63" s="15">
        <v>49299</v>
      </c>
      <c r="M63" s="15">
        <v>67729</v>
      </c>
      <c r="N63" s="15">
        <v>32837</v>
      </c>
      <c r="O63" s="15">
        <v>31191</v>
      </c>
      <c r="P63" s="15">
        <v>50793</v>
      </c>
      <c r="Q63" s="15">
        <v>22506</v>
      </c>
      <c r="R63" s="15">
        <v>27476</v>
      </c>
      <c r="S63" s="15">
        <v>41695</v>
      </c>
      <c r="T63" s="15">
        <v>35993</v>
      </c>
      <c r="U63" s="15">
        <v>36348</v>
      </c>
      <c r="V63" s="15">
        <v>37173</v>
      </c>
    </row>
    <row r="64" spans="1:22" x14ac:dyDescent="0.3">
      <c r="A64" s="9">
        <v>2014</v>
      </c>
      <c r="B64" s="9">
        <v>4</v>
      </c>
      <c r="C64" s="10" t="s">
        <v>87</v>
      </c>
      <c r="D64" s="17">
        <v>34230</v>
      </c>
      <c r="E64" s="15">
        <v>65904</v>
      </c>
      <c r="F64" s="15">
        <v>39868</v>
      </c>
      <c r="G64" s="15">
        <v>68142</v>
      </c>
      <c r="H64" s="15">
        <v>40504</v>
      </c>
      <c r="I64" s="15">
        <v>37693</v>
      </c>
      <c r="J64" s="15">
        <v>60187</v>
      </c>
      <c r="K64" s="15">
        <v>24082</v>
      </c>
      <c r="L64" s="15">
        <v>56094</v>
      </c>
      <c r="M64" s="15">
        <v>74778</v>
      </c>
      <c r="N64" s="15">
        <v>37991</v>
      </c>
      <c r="O64" s="15">
        <v>34270</v>
      </c>
      <c r="P64" s="15">
        <v>51919</v>
      </c>
      <c r="Q64" s="15">
        <v>24342</v>
      </c>
      <c r="R64" s="15">
        <v>30467</v>
      </c>
      <c r="S64" s="15">
        <v>45722</v>
      </c>
      <c r="T64" s="15">
        <v>39653</v>
      </c>
      <c r="U64" s="15">
        <v>40133</v>
      </c>
      <c r="V64" s="15">
        <v>40502</v>
      </c>
    </row>
    <row r="65" spans="1:22" x14ac:dyDescent="0.3">
      <c r="A65" s="9">
        <v>2015</v>
      </c>
      <c r="B65" s="9">
        <v>4</v>
      </c>
      <c r="C65" s="10" t="s">
        <v>87</v>
      </c>
      <c r="D65" s="13">
        <v>41729</v>
      </c>
      <c r="E65" s="18">
        <v>58198</v>
      </c>
      <c r="F65" s="18">
        <v>41093</v>
      </c>
      <c r="G65" s="18">
        <v>72867</v>
      </c>
      <c r="H65" s="18">
        <v>42494</v>
      </c>
      <c r="I65" s="18">
        <v>37986</v>
      </c>
      <c r="J65" s="18">
        <v>64505</v>
      </c>
      <c r="K65" s="18">
        <v>26710</v>
      </c>
      <c r="L65" s="18">
        <v>60160</v>
      </c>
      <c r="M65" s="18">
        <v>75620</v>
      </c>
      <c r="N65" s="18">
        <v>40538</v>
      </c>
      <c r="O65" s="18">
        <v>36611</v>
      </c>
      <c r="P65" s="18">
        <v>58390</v>
      </c>
      <c r="Q65" s="18">
        <v>28074</v>
      </c>
      <c r="R65" s="18">
        <v>36933</v>
      </c>
      <c r="S65" s="18">
        <v>58974</v>
      </c>
      <c r="T65" s="18">
        <v>48349</v>
      </c>
      <c r="U65" s="18">
        <v>47387</v>
      </c>
      <c r="V65" s="18">
        <v>49859</v>
      </c>
    </row>
    <row r="66" spans="1:22" x14ac:dyDescent="0.3">
      <c r="A66" s="9">
        <v>2016</v>
      </c>
      <c r="B66" s="9">
        <v>4</v>
      </c>
      <c r="C66" s="10" t="s">
        <v>87</v>
      </c>
      <c r="D66" s="19">
        <v>45871</v>
      </c>
      <c r="E66" s="18">
        <v>55921</v>
      </c>
      <c r="F66" s="18">
        <v>42314</v>
      </c>
      <c r="G66" s="18">
        <v>73827</v>
      </c>
      <c r="H66" s="18">
        <v>46632</v>
      </c>
      <c r="I66" s="18">
        <v>38854</v>
      </c>
      <c r="J66" s="18">
        <v>68837</v>
      </c>
      <c r="K66" s="18">
        <v>28630</v>
      </c>
      <c r="L66" s="18">
        <v>64686</v>
      </c>
      <c r="M66" s="18">
        <v>75683</v>
      </c>
      <c r="N66" s="18">
        <v>42950</v>
      </c>
      <c r="O66" s="18">
        <v>37776</v>
      </c>
      <c r="P66" s="18">
        <v>60446</v>
      </c>
      <c r="Q66" s="18">
        <v>29411</v>
      </c>
      <c r="R66" s="18">
        <v>36307</v>
      </c>
      <c r="S66" s="18">
        <v>62548</v>
      </c>
      <c r="T66" s="18">
        <v>51145</v>
      </c>
      <c r="U66" s="18">
        <v>49041</v>
      </c>
      <c r="V66" s="18">
        <v>54484</v>
      </c>
    </row>
    <row r="67" spans="1:22" x14ac:dyDescent="0.3">
      <c r="A67" s="9">
        <v>2017</v>
      </c>
      <c r="B67" s="9">
        <v>4</v>
      </c>
      <c r="C67" s="10" t="s">
        <v>87</v>
      </c>
      <c r="D67" s="17">
        <v>51930</v>
      </c>
      <c r="E67" s="15">
        <v>65334</v>
      </c>
      <c r="F67" s="15">
        <v>48800</v>
      </c>
      <c r="G67" s="15">
        <v>77582</v>
      </c>
      <c r="H67" s="15">
        <v>50384</v>
      </c>
      <c r="I67" s="15">
        <v>43710</v>
      </c>
      <c r="J67" s="15">
        <v>76471</v>
      </c>
      <c r="K67" s="15">
        <v>31030</v>
      </c>
      <c r="L67" s="15">
        <v>77870</v>
      </c>
      <c r="M67" s="15">
        <v>80556</v>
      </c>
      <c r="N67" s="15">
        <v>47814</v>
      </c>
      <c r="O67" s="15">
        <v>42939</v>
      </c>
      <c r="P67" s="15">
        <v>67918</v>
      </c>
      <c r="Q67" s="15">
        <v>30961</v>
      </c>
      <c r="R67" s="15">
        <v>38547</v>
      </c>
      <c r="S67" s="15">
        <v>67798</v>
      </c>
      <c r="T67" s="15">
        <v>56466</v>
      </c>
      <c r="U67" s="15">
        <v>53992</v>
      </c>
      <c r="V67" s="15">
        <v>59443</v>
      </c>
    </row>
    <row r="68" spans="1:22" x14ac:dyDescent="0.3">
      <c r="A68" s="9">
        <v>2018</v>
      </c>
      <c r="B68" s="9">
        <v>4</v>
      </c>
      <c r="C68" s="10" t="s">
        <v>87</v>
      </c>
      <c r="D68" s="17">
        <v>52156</v>
      </c>
      <c r="E68" s="16">
        <v>73380</v>
      </c>
      <c r="F68" s="16">
        <v>53209</v>
      </c>
      <c r="G68" s="16">
        <v>81956</v>
      </c>
      <c r="H68" s="16">
        <v>54673</v>
      </c>
      <c r="I68" s="16">
        <v>50456</v>
      </c>
      <c r="J68" s="16">
        <v>87933</v>
      </c>
      <c r="K68" s="16">
        <v>33394</v>
      </c>
      <c r="L68" s="16">
        <v>83095</v>
      </c>
      <c r="M68" s="16">
        <v>84811</v>
      </c>
      <c r="N68" s="16">
        <v>53859</v>
      </c>
      <c r="O68" s="16">
        <v>46401</v>
      </c>
      <c r="P68" s="16">
        <v>78056</v>
      </c>
      <c r="Q68" s="16">
        <v>33560</v>
      </c>
      <c r="R68" s="16">
        <v>45259</v>
      </c>
      <c r="S68" s="16">
        <v>72783</v>
      </c>
      <c r="T68" s="16">
        <v>64300</v>
      </c>
      <c r="U68" s="16">
        <v>57050</v>
      </c>
      <c r="V68" s="16">
        <v>63096</v>
      </c>
    </row>
    <row r="69" spans="1:22" x14ac:dyDescent="0.3">
      <c r="A69" s="20">
        <v>2019</v>
      </c>
      <c r="B69" s="9">
        <v>4</v>
      </c>
      <c r="C69" s="21" t="s">
        <v>87</v>
      </c>
      <c r="D69" s="17">
        <v>45934</v>
      </c>
      <c r="E69" s="22">
        <v>81324</v>
      </c>
      <c r="F69" s="22">
        <v>57348</v>
      </c>
      <c r="G69" s="22">
        <v>87122</v>
      </c>
      <c r="H69" s="22">
        <v>60309</v>
      </c>
      <c r="I69" s="22">
        <v>59115</v>
      </c>
      <c r="J69" s="22">
        <v>93627</v>
      </c>
      <c r="K69" s="22">
        <v>35024</v>
      </c>
      <c r="L69" s="22">
        <v>84761</v>
      </c>
      <c r="M69" s="22">
        <v>80289</v>
      </c>
      <c r="N69" s="22">
        <v>53620</v>
      </c>
      <c r="O69" s="22">
        <v>49040</v>
      </c>
      <c r="P69" s="22">
        <v>79001</v>
      </c>
      <c r="Q69" s="22">
        <v>35325</v>
      </c>
      <c r="R69" s="22">
        <v>47450</v>
      </c>
      <c r="S69" s="22">
        <v>70640</v>
      </c>
      <c r="T69" s="22">
        <v>71111</v>
      </c>
      <c r="U69" s="22">
        <v>58952</v>
      </c>
      <c r="V69" s="22">
        <v>63262</v>
      </c>
    </row>
    <row r="70" spans="1:22" x14ac:dyDescent="0.3">
      <c r="A70" s="9">
        <v>2003</v>
      </c>
      <c r="B70" s="9">
        <v>5</v>
      </c>
      <c r="C70" s="10" t="s">
        <v>57</v>
      </c>
      <c r="D70" s="11">
        <v>6829</v>
      </c>
      <c r="E70" s="12">
        <v>9760</v>
      </c>
      <c r="F70" s="12">
        <v>10050</v>
      </c>
      <c r="G70" s="12">
        <v>17942</v>
      </c>
      <c r="H70" s="12">
        <v>8297</v>
      </c>
      <c r="I70" s="12">
        <v>7867</v>
      </c>
      <c r="J70" s="12">
        <v>13604</v>
      </c>
      <c r="K70" s="12">
        <v>7516</v>
      </c>
      <c r="L70" s="12">
        <v>17367</v>
      </c>
      <c r="M70" s="12">
        <v>14060</v>
      </c>
      <c r="N70" s="12">
        <v>10858</v>
      </c>
      <c r="O70" s="12">
        <v>12511</v>
      </c>
      <c r="P70" s="12">
        <v>14060</v>
      </c>
      <c r="Q70" s="12">
        <v>10235</v>
      </c>
      <c r="R70" s="12">
        <v>7257</v>
      </c>
      <c r="S70" s="12">
        <v>13383</v>
      </c>
      <c r="T70" s="12">
        <v>13353</v>
      </c>
      <c r="U70" s="12">
        <v>13664</v>
      </c>
      <c r="V70" s="12">
        <v>13886</v>
      </c>
    </row>
    <row r="71" spans="1:22" x14ac:dyDescent="0.3">
      <c r="A71" s="9">
        <v>2004</v>
      </c>
      <c r="B71" s="9">
        <v>5</v>
      </c>
      <c r="C71" s="10" t="s">
        <v>57</v>
      </c>
      <c r="D71" s="11">
        <v>7672</v>
      </c>
      <c r="E71" s="12">
        <v>12627</v>
      </c>
      <c r="F71" s="12">
        <v>11438</v>
      </c>
      <c r="G71" s="12">
        <v>23852</v>
      </c>
      <c r="H71" s="12">
        <v>9677</v>
      </c>
      <c r="I71" s="12">
        <v>9609</v>
      </c>
      <c r="J71" s="12">
        <v>15917</v>
      </c>
      <c r="K71" s="12">
        <v>9462</v>
      </c>
      <c r="L71" s="12">
        <v>20568</v>
      </c>
      <c r="M71" s="12">
        <v>17228</v>
      </c>
      <c r="N71" s="12">
        <v>12438</v>
      </c>
      <c r="O71" s="12">
        <v>13595</v>
      </c>
      <c r="P71" s="12">
        <v>15889</v>
      </c>
      <c r="Q71" s="12">
        <v>10848</v>
      </c>
      <c r="R71" s="12">
        <v>8347</v>
      </c>
      <c r="S71" s="12">
        <v>15578</v>
      </c>
      <c r="T71" s="12">
        <v>15361</v>
      </c>
      <c r="U71" s="12">
        <v>16282</v>
      </c>
      <c r="V71" s="12">
        <v>16316</v>
      </c>
    </row>
    <row r="72" spans="1:22" x14ac:dyDescent="0.3">
      <c r="A72" s="9">
        <v>2005</v>
      </c>
      <c r="B72" s="9">
        <v>5</v>
      </c>
      <c r="C72" s="10" t="s">
        <v>88</v>
      </c>
      <c r="D72" s="13">
        <v>8587</v>
      </c>
      <c r="E72" s="9">
        <v>16184</v>
      </c>
      <c r="F72" s="9">
        <v>14497</v>
      </c>
      <c r="G72" s="9">
        <v>30661</v>
      </c>
      <c r="H72" s="9">
        <v>11574</v>
      </c>
      <c r="I72" s="9">
        <v>11596</v>
      </c>
      <c r="J72" s="9">
        <v>19124</v>
      </c>
      <c r="K72" s="9">
        <v>14215</v>
      </c>
      <c r="L72" s="9">
        <v>24579</v>
      </c>
      <c r="M72" s="9">
        <v>20812</v>
      </c>
      <c r="N72" s="9">
        <v>13397</v>
      </c>
      <c r="O72" s="9">
        <v>16763</v>
      </c>
      <c r="P72" s="9">
        <v>19109</v>
      </c>
      <c r="Q72" s="9">
        <v>13062</v>
      </c>
      <c r="R72" s="9">
        <v>10239</v>
      </c>
      <c r="S72" s="9">
        <v>18049</v>
      </c>
      <c r="T72" s="9">
        <v>17633</v>
      </c>
      <c r="U72" s="9">
        <v>19359</v>
      </c>
      <c r="V72" s="9">
        <v>18440</v>
      </c>
    </row>
    <row r="73" spans="1:22" x14ac:dyDescent="0.3">
      <c r="A73" s="9">
        <v>2006</v>
      </c>
      <c r="B73" s="9">
        <v>5</v>
      </c>
      <c r="C73" s="10" t="s">
        <v>88</v>
      </c>
      <c r="D73" s="13">
        <v>10148</v>
      </c>
      <c r="E73" s="14">
        <v>21582</v>
      </c>
      <c r="F73" s="14">
        <v>15678</v>
      </c>
      <c r="G73" s="14">
        <v>32959</v>
      </c>
      <c r="H73" s="14">
        <v>13290</v>
      </c>
      <c r="I73" s="14">
        <v>13631</v>
      </c>
      <c r="J73" s="14">
        <v>22570</v>
      </c>
      <c r="K73" s="14">
        <v>12004</v>
      </c>
      <c r="L73" s="14">
        <v>25962</v>
      </c>
      <c r="M73" s="14">
        <v>23521</v>
      </c>
      <c r="N73" s="14">
        <v>15145</v>
      </c>
      <c r="O73" s="14">
        <v>17398</v>
      </c>
      <c r="P73" s="14">
        <v>23721</v>
      </c>
      <c r="Q73" s="14">
        <v>14624</v>
      </c>
      <c r="R73" s="14">
        <v>19671</v>
      </c>
      <c r="S73" s="14">
        <v>21289</v>
      </c>
      <c r="T73" s="14">
        <v>20414</v>
      </c>
      <c r="U73" s="14">
        <v>20776</v>
      </c>
      <c r="V73" s="14">
        <v>20336</v>
      </c>
    </row>
    <row r="74" spans="1:22" x14ac:dyDescent="0.3">
      <c r="A74" s="9">
        <v>2007</v>
      </c>
      <c r="B74" s="9">
        <v>5</v>
      </c>
      <c r="C74" s="10" t="s">
        <v>88</v>
      </c>
      <c r="D74" s="11">
        <v>11574</v>
      </c>
      <c r="E74" s="14">
        <v>27317</v>
      </c>
      <c r="F74" s="14">
        <v>19127</v>
      </c>
      <c r="G74" s="14">
        <v>36701</v>
      </c>
      <c r="H74" s="14">
        <v>15438</v>
      </c>
      <c r="I74" s="14">
        <v>15051</v>
      </c>
      <c r="J74" s="14">
        <v>26108</v>
      </c>
      <c r="K74" s="14">
        <v>13384</v>
      </c>
      <c r="L74" s="14">
        <v>26459</v>
      </c>
      <c r="M74" s="14">
        <v>28643</v>
      </c>
      <c r="N74" s="14">
        <v>17735</v>
      </c>
      <c r="O74" s="14">
        <v>19395</v>
      </c>
      <c r="P74" s="14">
        <v>28080</v>
      </c>
      <c r="Q74" s="14">
        <v>18272</v>
      </c>
      <c r="R74" s="14">
        <v>22495</v>
      </c>
      <c r="S74" s="14">
        <v>25397</v>
      </c>
      <c r="T74" s="14">
        <v>24092</v>
      </c>
      <c r="U74" s="14">
        <v>23702</v>
      </c>
      <c r="V74" s="14">
        <v>24354</v>
      </c>
    </row>
    <row r="75" spans="1:22" x14ac:dyDescent="0.3">
      <c r="A75" s="9">
        <v>2008</v>
      </c>
      <c r="B75" s="9">
        <v>5</v>
      </c>
      <c r="C75" s="10" t="s">
        <v>88</v>
      </c>
      <c r="D75" s="13">
        <v>13189</v>
      </c>
      <c r="E75" s="14">
        <v>32123</v>
      </c>
      <c r="F75" s="14">
        <v>22352</v>
      </c>
      <c r="G75" s="14">
        <v>40921</v>
      </c>
      <c r="H75" s="14">
        <v>17679</v>
      </c>
      <c r="I75" s="14">
        <v>18470</v>
      </c>
      <c r="J75" s="14">
        <v>31163</v>
      </c>
      <c r="K75" s="14">
        <v>16108</v>
      </c>
      <c r="L75" s="14">
        <v>29325</v>
      </c>
      <c r="M75" s="14">
        <v>35824</v>
      </c>
      <c r="N75" s="14">
        <v>20480</v>
      </c>
      <c r="O75" s="14">
        <v>22445</v>
      </c>
      <c r="P75" s="14">
        <v>31047</v>
      </c>
      <c r="Q75" s="14">
        <v>20209</v>
      </c>
      <c r="R75" s="14">
        <v>27723</v>
      </c>
      <c r="S75" s="14">
        <v>30434</v>
      </c>
      <c r="T75" s="14">
        <v>28880</v>
      </c>
      <c r="U75" s="14">
        <v>27861</v>
      </c>
      <c r="V75" s="14">
        <v>29791</v>
      </c>
    </row>
    <row r="76" spans="1:22" x14ac:dyDescent="0.3">
      <c r="A76" s="9">
        <v>2009</v>
      </c>
      <c r="B76" s="9">
        <v>5</v>
      </c>
      <c r="C76" s="10" t="s">
        <v>88</v>
      </c>
      <c r="D76" s="13">
        <v>15017</v>
      </c>
      <c r="E76" s="14">
        <v>37156</v>
      </c>
      <c r="F76" s="14">
        <v>25603</v>
      </c>
      <c r="G76" s="14">
        <v>44207</v>
      </c>
      <c r="H76" s="14">
        <v>23219</v>
      </c>
      <c r="I76" s="14">
        <v>21699</v>
      </c>
      <c r="J76" s="14">
        <v>34578</v>
      </c>
      <c r="K76" s="14">
        <v>18227</v>
      </c>
      <c r="L76" s="14">
        <v>32557</v>
      </c>
      <c r="M76" s="14">
        <v>40945</v>
      </c>
      <c r="N76" s="14">
        <v>23424</v>
      </c>
      <c r="O76" s="14">
        <v>26737</v>
      </c>
      <c r="P76" s="14">
        <v>35184</v>
      </c>
      <c r="Q76" s="14">
        <v>24784</v>
      </c>
      <c r="R76" s="14">
        <v>30494</v>
      </c>
      <c r="S76" s="14">
        <v>37305</v>
      </c>
      <c r="T76" s="14">
        <v>33610</v>
      </c>
      <c r="U76" s="14">
        <v>32545</v>
      </c>
      <c r="V76" s="14">
        <v>34825</v>
      </c>
    </row>
    <row r="77" spans="1:22" x14ac:dyDescent="0.3">
      <c r="A77" s="9">
        <v>2010</v>
      </c>
      <c r="B77" s="9">
        <v>5</v>
      </c>
      <c r="C77" s="10" t="s">
        <v>88</v>
      </c>
      <c r="D77" s="13">
        <v>18292</v>
      </c>
      <c r="E77" s="15">
        <v>42248</v>
      </c>
      <c r="F77" s="15">
        <v>30024</v>
      </c>
      <c r="G77" s="15">
        <v>48860</v>
      </c>
      <c r="H77" s="15">
        <v>24946</v>
      </c>
      <c r="I77" s="15">
        <v>24342</v>
      </c>
      <c r="J77" s="15">
        <v>39991</v>
      </c>
      <c r="K77" s="15">
        <v>21335</v>
      </c>
      <c r="L77" s="15">
        <v>37530</v>
      </c>
      <c r="M77" s="15">
        <v>45588</v>
      </c>
      <c r="N77" s="15">
        <v>26475</v>
      </c>
      <c r="O77" s="15">
        <v>31840</v>
      </c>
      <c r="P77" s="15">
        <v>40047</v>
      </c>
      <c r="Q77" s="15">
        <v>27729</v>
      </c>
      <c r="R77" s="15">
        <v>39550</v>
      </c>
      <c r="S77" s="15">
        <v>43397</v>
      </c>
      <c r="T77" s="15">
        <v>38375</v>
      </c>
      <c r="U77" s="15">
        <v>37805</v>
      </c>
      <c r="V77" s="15">
        <v>40338</v>
      </c>
    </row>
    <row r="78" spans="1:22" x14ac:dyDescent="0.3">
      <c r="A78" s="9">
        <v>2011</v>
      </c>
      <c r="B78" s="9">
        <v>5</v>
      </c>
      <c r="C78" s="10" t="s">
        <v>88</v>
      </c>
      <c r="D78" s="13">
        <v>22939</v>
      </c>
      <c r="E78" s="16">
        <v>51159</v>
      </c>
      <c r="F78" s="16">
        <v>36330</v>
      </c>
      <c r="G78" s="16">
        <v>52587</v>
      </c>
      <c r="H78" s="16">
        <v>28612</v>
      </c>
      <c r="I78" s="16">
        <v>28651</v>
      </c>
      <c r="J78" s="16">
        <v>47775</v>
      </c>
      <c r="K78" s="16">
        <v>25385</v>
      </c>
      <c r="L78" s="16">
        <v>40857</v>
      </c>
      <c r="M78" s="16">
        <v>55530</v>
      </c>
      <c r="N78" s="16">
        <v>33144</v>
      </c>
      <c r="O78" s="16">
        <v>37799</v>
      </c>
      <c r="P78" s="16">
        <v>45750</v>
      </c>
      <c r="Q78" s="16">
        <v>31597</v>
      </c>
      <c r="R78" s="16">
        <v>43476</v>
      </c>
      <c r="S78" s="16">
        <v>50992</v>
      </c>
      <c r="T78" s="16">
        <v>44996</v>
      </c>
      <c r="U78" s="16">
        <v>44326</v>
      </c>
      <c r="V78" s="16">
        <v>47346</v>
      </c>
    </row>
    <row r="79" spans="1:22" x14ac:dyDescent="0.3">
      <c r="A79" s="9">
        <v>2012</v>
      </c>
      <c r="B79" s="9">
        <v>5</v>
      </c>
      <c r="C79" s="10" t="s">
        <v>88</v>
      </c>
      <c r="D79" s="17">
        <v>26573</v>
      </c>
      <c r="E79" s="15">
        <v>59315</v>
      </c>
      <c r="F79" s="15">
        <v>41503</v>
      </c>
      <c r="G79" s="15">
        <v>59148</v>
      </c>
      <c r="H79" s="15">
        <v>33070</v>
      </c>
      <c r="I79" s="15">
        <v>37396</v>
      </c>
      <c r="J79" s="15">
        <v>53487</v>
      </c>
      <c r="K79" s="15">
        <v>30529</v>
      </c>
      <c r="L79" s="15">
        <v>45675</v>
      </c>
      <c r="M79" s="15">
        <v>63880</v>
      </c>
      <c r="N79" s="15">
        <v>39512</v>
      </c>
      <c r="O79" s="15">
        <v>41541</v>
      </c>
      <c r="P79" s="15">
        <v>48062</v>
      </c>
      <c r="Q79" s="15">
        <v>36403</v>
      </c>
      <c r="R79" s="15">
        <v>32844</v>
      </c>
      <c r="S79" s="15">
        <v>56242</v>
      </c>
      <c r="T79" s="15">
        <v>51009</v>
      </c>
      <c r="U79" s="15">
        <v>49701</v>
      </c>
      <c r="V79" s="15">
        <v>51547</v>
      </c>
    </row>
    <row r="80" spans="1:22" x14ac:dyDescent="0.3">
      <c r="A80" s="9">
        <v>2013</v>
      </c>
      <c r="B80" s="9">
        <v>5</v>
      </c>
      <c r="C80" s="10" t="s">
        <v>88</v>
      </c>
      <c r="D80" s="17">
        <v>29501</v>
      </c>
      <c r="E80" s="15">
        <v>69278</v>
      </c>
      <c r="F80" s="15">
        <v>45338</v>
      </c>
      <c r="G80" s="15">
        <v>64325</v>
      </c>
      <c r="H80" s="15">
        <v>37575</v>
      </c>
      <c r="I80" s="15">
        <v>40609</v>
      </c>
      <c r="J80" s="15">
        <v>57041</v>
      </c>
      <c r="K80" s="15">
        <v>31958</v>
      </c>
      <c r="L80" s="15">
        <v>54434</v>
      </c>
      <c r="M80" s="15">
        <v>69426</v>
      </c>
      <c r="N80" s="15">
        <v>39964</v>
      </c>
      <c r="O80" s="15">
        <v>44301</v>
      </c>
      <c r="P80" s="15">
        <v>56780</v>
      </c>
      <c r="Q80" s="15">
        <v>38722</v>
      </c>
      <c r="R80" s="15">
        <v>36346</v>
      </c>
      <c r="S80" s="15">
        <v>61981</v>
      </c>
      <c r="T80" s="15">
        <v>56148</v>
      </c>
      <c r="U80" s="15">
        <v>52312</v>
      </c>
      <c r="V80" s="15">
        <v>55697</v>
      </c>
    </row>
    <row r="81" spans="1:22" x14ac:dyDescent="0.3">
      <c r="A81" s="9">
        <v>2014</v>
      </c>
      <c r="B81" s="9">
        <v>5</v>
      </c>
      <c r="C81" s="10" t="s">
        <v>88</v>
      </c>
      <c r="D81" s="17">
        <v>32463</v>
      </c>
      <c r="E81" s="15">
        <v>68787</v>
      </c>
      <c r="F81" s="15">
        <v>48582</v>
      </c>
      <c r="G81" s="15">
        <v>69403</v>
      </c>
      <c r="H81" s="15">
        <v>41489</v>
      </c>
      <c r="I81" s="15">
        <v>42902</v>
      </c>
      <c r="J81" s="15">
        <v>62134</v>
      </c>
      <c r="K81" s="15">
        <v>34050</v>
      </c>
      <c r="L81" s="15">
        <v>61123</v>
      </c>
      <c r="M81" s="15">
        <v>73866</v>
      </c>
      <c r="N81" s="15">
        <v>40512</v>
      </c>
      <c r="O81" s="15">
        <v>44270</v>
      </c>
      <c r="P81" s="15">
        <v>60716</v>
      </c>
      <c r="Q81" s="15">
        <v>39460</v>
      </c>
      <c r="R81" s="15">
        <v>38733</v>
      </c>
      <c r="S81" s="15">
        <v>63758</v>
      </c>
      <c r="T81" s="15">
        <v>58738</v>
      </c>
      <c r="U81" s="15">
        <v>54827</v>
      </c>
      <c r="V81" s="15">
        <v>56832</v>
      </c>
    </row>
    <row r="82" spans="1:22" x14ac:dyDescent="0.3">
      <c r="A82" s="9">
        <v>2015</v>
      </c>
      <c r="B82" s="9">
        <v>5</v>
      </c>
      <c r="C82" s="10" t="s">
        <v>88</v>
      </c>
      <c r="D82" s="13">
        <v>35597</v>
      </c>
      <c r="E82" s="18">
        <v>69067</v>
      </c>
      <c r="F82" s="18">
        <v>50655</v>
      </c>
      <c r="G82" s="18">
        <v>73717</v>
      </c>
      <c r="H82" s="18">
        <v>41132</v>
      </c>
      <c r="I82" s="18">
        <v>45942</v>
      </c>
      <c r="J82" s="18">
        <v>64232</v>
      </c>
      <c r="K82" s="18">
        <v>36285</v>
      </c>
      <c r="L82" s="18">
        <v>65420</v>
      </c>
      <c r="M82" s="18">
        <v>76093</v>
      </c>
      <c r="N82" s="18">
        <v>42023</v>
      </c>
      <c r="O82" s="18">
        <v>45702</v>
      </c>
      <c r="P82" s="18">
        <v>62973</v>
      </c>
      <c r="Q82" s="18">
        <v>41682</v>
      </c>
      <c r="R82" s="18">
        <v>40348</v>
      </c>
      <c r="S82" s="18">
        <v>71528</v>
      </c>
      <c r="T82" s="18">
        <v>62665</v>
      </c>
      <c r="U82" s="18">
        <v>60979</v>
      </c>
      <c r="V82" s="18">
        <v>62272</v>
      </c>
    </row>
    <row r="83" spans="1:22" x14ac:dyDescent="0.3">
      <c r="A83" s="9">
        <v>2016</v>
      </c>
      <c r="B83" s="9">
        <v>5</v>
      </c>
      <c r="C83" s="10" t="s">
        <v>88</v>
      </c>
      <c r="D83" s="19">
        <v>37569</v>
      </c>
      <c r="E83" s="18">
        <v>72654</v>
      </c>
      <c r="F83" s="18">
        <v>53670</v>
      </c>
      <c r="G83" s="18">
        <v>78757</v>
      </c>
      <c r="H83" s="18">
        <v>42968</v>
      </c>
      <c r="I83" s="18">
        <v>48831</v>
      </c>
      <c r="J83" s="18">
        <v>67389</v>
      </c>
      <c r="K83" s="18">
        <v>37499</v>
      </c>
      <c r="L83" s="18">
        <v>67444</v>
      </c>
      <c r="M83" s="18">
        <v>78570</v>
      </c>
      <c r="N83" s="18">
        <v>43850</v>
      </c>
      <c r="O83" s="18">
        <v>45155</v>
      </c>
      <c r="P83" s="18">
        <v>65192</v>
      </c>
      <c r="Q83" s="18">
        <v>41715</v>
      </c>
      <c r="R83" s="18">
        <v>38082</v>
      </c>
      <c r="S83" s="18">
        <v>77184</v>
      </c>
      <c r="T83" s="18">
        <v>68009</v>
      </c>
      <c r="U83" s="18">
        <v>65311</v>
      </c>
      <c r="V83" s="18">
        <v>67867</v>
      </c>
    </row>
    <row r="84" spans="1:22" x14ac:dyDescent="0.3">
      <c r="A84" s="9">
        <v>2017</v>
      </c>
      <c r="B84" s="9">
        <v>5</v>
      </c>
      <c r="C84" s="10" t="s">
        <v>88</v>
      </c>
      <c r="D84" s="17">
        <v>40422</v>
      </c>
      <c r="E84" s="15">
        <v>85135</v>
      </c>
      <c r="F84" s="15">
        <v>60655</v>
      </c>
      <c r="G84" s="15">
        <v>83080</v>
      </c>
      <c r="H84" s="15">
        <v>49456</v>
      </c>
      <c r="I84" s="15">
        <v>52288</v>
      </c>
      <c r="J84" s="15">
        <v>74613</v>
      </c>
      <c r="K84" s="15">
        <v>39620</v>
      </c>
      <c r="L84" s="15">
        <v>74162</v>
      </c>
      <c r="M84" s="15">
        <v>81065</v>
      </c>
      <c r="N84" s="15">
        <v>45374</v>
      </c>
      <c r="O84" s="15">
        <v>48914</v>
      </c>
      <c r="P84" s="15">
        <v>71086</v>
      </c>
      <c r="Q84" s="15">
        <v>44472</v>
      </c>
      <c r="R84" s="15">
        <v>38380</v>
      </c>
      <c r="S84" s="15">
        <v>81643</v>
      </c>
      <c r="T84" s="15">
        <v>72473</v>
      </c>
      <c r="U84" s="15">
        <v>69346</v>
      </c>
      <c r="V84" s="15">
        <v>72167</v>
      </c>
    </row>
    <row r="85" spans="1:22" x14ac:dyDescent="0.3">
      <c r="A85" s="9">
        <v>2018</v>
      </c>
      <c r="B85" s="9">
        <v>5</v>
      </c>
      <c r="C85" s="10" t="s">
        <v>88</v>
      </c>
      <c r="D85" s="17">
        <v>43644</v>
      </c>
      <c r="E85" s="16">
        <v>107498</v>
      </c>
      <c r="F85" s="16">
        <v>69879</v>
      </c>
      <c r="G85" s="16">
        <v>94454</v>
      </c>
      <c r="H85" s="16">
        <v>51833</v>
      </c>
      <c r="I85" s="16">
        <v>61651</v>
      </c>
      <c r="J85" s="16">
        <v>82016</v>
      </c>
      <c r="K85" s="16">
        <v>44045</v>
      </c>
      <c r="L85" s="16">
        <v>84163</v>
      </c>
      <c r="M85" s="16">
        <v>88289</v>
      </c>
      <c r="N85" s="16">
        <v>46733</v>
      </c>
      <c r="O85" s="16">
        <v>53124</v>
      </c>
      <c r="P85" s="16">
        <v>80623</v>
      </c>
      <c r="Q85" s="16">
        <v>45647</v>
      </c>
      <c r="R85" s="16">
        <v>46717</v>
      </c>
      <c r="S85" s="16">
        <v>85643</v>
      </c>
      <c r="T85" s="16">
        <v>76424</v>
      </c>
      <c r="U85" s="16">
        <v>71777</v>
      </c>
      <c r="V85" s="16">
        <v>74210</v>
      </c>
    </row>
    <row r="86" spans="1:22" x14ac:dyDescent="0.3">
      <c r="A86" s="20">
        <v>2019</v>
      </c>
      <c r="B86" s="9">
        <v>5</v>
      </c>
      <c r="C86" s="21" t="s">
        <v>88</v>
      </c>
      <c r="D86" s="17">
        <v>54445</v>
      </c>
      <c r="E86" s="22">
        <v>120107</v>
      </c>
      <c r="F86" s="22">
        <v>75457</v>
      </c>
      <c r="G86" s="22">
        <v>101391</v>
      </c>
      <c r="H86" s="22">
        <v>54811</v>
      </c>
      <c r="I86" s="22">
        <v>66035</v>
      </c>
      <c r="J86" s="22">
        <v>91513</v>
      </c>
      <c r="K86" s="22">
        <v>44381</v>
      </c>
      <c r="L86" s="22">
        <v>91272</v>
      </c>
      <c r="M86" s="22">
        <v>88020</v>
      </c>
      <c r="N86" s="22">
        <v>50721</v>
      </c>
      <c r="O86" s="22">
        <v>57182</v>
      </c>
      <c r="P86" s="22">
        <v>88303</v>
      </c>
      <c r="Q86" s="22">
        <v>52386</v>
      </c>
      <c r="R86" s="22">
        <v>45347</v>
      </c>
      <c r="S86" s="22">
        <v>88682</v>
      </c>
      <c r="T86" s="22">
        <v>80379</v>
      </c>
      <c r="U86" s="22">
        <v>78895</v>
      </c>
      <c r="V86" s="22">
        <v>76524</v>
      </c>
    </row>
    <row r="87" spans="1:22" x14ac:dyDescent="0.3">
      <c r="A87" s="9">
        <v>2003</v>
      </c>
      <c r="B87" s="9">
        <v>6</v>
      </c>
      <c r="C87" s="10" t="s">
        <v>58</v>
      </c>
      <c r="D87" s="11">
        <v>4990</v>
      </c>
      <c r="E87" s="12">
        <v>13756</v>
      </c>
      <c r="F87" s="12">
        <v>12206</v>
      </c>
      <c r="G87" s="12">
        <v>18559</v>
      </c>
      <c r="H87" s="12">
        <v>9660</v>
      </c>
      <c r="I87" s="12">
        <v>10466</v>
      </c>
      <c r="J87" s="12">
        <v>14688</v>
      </c>
      <c r="K87" s="12">
        <v>10123</v>
      </c>
      <c r="L87" s="12">
        <v>35486</v>
      </c>
      <c r="M87" s="12">
        <v>20171</v>
      </c>
      <c r="N87" s="12">
        <v>13394</v>
      </c>
      <c r="O87" s="12">
        <v>11915</v>
      </c>
      <c r="P87" s="12">
        <v>17600</v>
      </c>
      <c r="Q87" s="12">
        <v>10623</v>
      </c>
      <c r="R87" s="12">
        <v>9804</v>
      </c>
      <c r="S87" s="12">
        <v>13704</v>
      </c>
      <c r="T87" s="12">
        <v>14073</v>
      </c>
      <c r="U87" s="12">
        <v>15327</v>
      </c>
      <c r="V87" s="12">
        <v>14650</v>
      </c>
    </row>
    <row r="88" spans="1:22" x14ac:dyDescent="0.3">
      <c r="A88" s="9">
        <v>2004</v>
      </c>
      <c r="B88" s="9">
        <v>6</v>
      </c>
      <c r="C88" s="10" t="s">
        <v>58</v>
      </c>
      <c r="D88" s="11">
        <v>5637</v>
      </c>
      <c r="E88" s="12">
        <v>16596</v>
      </c>
      <c r="F88" s="12">
        <v>14099</v>
      </c>
      <c r="G88" s="12">
        <v>21256</v>
      </c>
      <c r="H88" s="12">
        <v>11235</v>
      </c>
      <c r="I88" s="12">
        <v>12436</v>
      </c>
      <c r="J88" s="12">
        <v>16579</v>
      </c>
      <c r="K88" s="12">
        <v>11235</v>
      </c>
      <c r="L88" s="12">
        <v>36976</v>
      </c>
      <c r="M88" s="12">
        <v>24198</v>
      </c>
      <c r="N88" s="12">
        <v>14659</v>
      </c>
      <c r="O88" s="12">
        <v>13111</v>
      </c>
      <c r="P88" s="12">
        <v>19441</v>
      </c>
      <c r="Q88" s="12">
        <v>11538</v>
      </c>
      <c r="R88" s="12">
        <v>11461</v>
      </c>
      <c r="S88" s="12">
        <v>15787</v>
      </c>
      <c r="T88" s="12">
        <v>15584</v>
      </c>
      <c r="U88" s="12">
        <v>16437</v>
      </c>
      <c r="V88" s="12">
        <v>16570</v>
      </c>
    </row>
    <row r="89" spans="1:22" x14ac:dyDescent="0.3">
      <c r="A89" s="9">
        <v>2005</v>
      </c>
      <c r="B89" s="9">
        <v>6</v>
      </c>
      <c r="C89" s="10" t="s">
        <v>89</v>
      </c>
      <c r="D89" s="13">
        <v>6162</v>
      </c>
      <c r="E89" s="9">
        <v>19655</v>
      </c>
      <c r="F89" s="9">
        <v>16241</v>
      </c>
      <c r="G89" s="9">
        <v>24025</v>
      </c>
      <c r="H89" s="9">
        <v>12743</v>
      </c>
      <c r="I89" s="9">
        <v>14213</v>
      </c>
      <c r="J89" s="9">
        <v>19521</v>
      </c>
      <c r="K89" s="9">
        <v>12360</v>
      </c>
      <c r="L89" s="9">
        <v>38283</v>
      </c>
      <c r="M89" s="9">
        <v>28542</v>
      </c>
      <c r="N89" s="9">
        <v>15343</v>
      </c>
      <c r="O89" s="9">
        <v>15167</v>
      </c>
      <c r="P89" s="9">
        <v>23775</v>
      </c>
      <c r="Q89" s="9">
        <v>12697</v>
      </c>
      <c r="R89" s="9">
        <v>13274</v>
      </c>
      <c r="S89" s="9">
        <v>18583</v>
      </c>
      <c r="T89" s="9">
        <v>18097</v>
      </c>
      <c r="U89" s="9">
        <v>19771</v>
      </c>
      <c r="V89" s="9">
        <v>20053</v>
      </c>
    </row>
    <row r="90" spans="1:22" x14ac:dyDescent="0.3">
      <c r="A90" s="9">
        <v>2006</v>
      </c>
      <c r="B90" s="9">
        <v>6</v>
      </c>
      <c r="C90" s="10" t="s">
        <v>89</v>
      </c>
      <c r="D90" s="13">
        <v>6619</v>
      </c>
      <c r="E90" s="14">
        <v>23900</v>
      </c>
      <c r="F90" s="14">
        <v>18515</v>
      </c>
      <c r="G90" s="14">
        <v>26112</v>
      </c>
      <c r="H90" s="14">
        <v>15194</v>
      </c>
      <c r="I90" s="14">
        <v>16691</v>
      </c>
      <c r="J90" s="14">
        <v>22219</v>
      </c>
      <c r="K90" s="14">
        <v>13683</v>
      </c>
      <c r="L90" s="14">
        <v>39360</v>
      </c>
      <c r="M90" s="14">
        <v>28549</v>
      </c>
      <c r="N90" s="14">
        <v>16635</v>
      </c>
      <c r="O90" s="14">
        <v>12918</v>
      </c>
      <c r="P90" s="14">
        <v>26377</v>
      </c>
      <c r="Q90" s="14">
        <v>13672</v>
      </c>
      <c r="R90" s="14">
        <v>15524</v>
      </c>
      <c r="S90" s="14">
        <v>20297</v>
      </c>
      <c r="T90" s="14">
        <v>20355</v>
      </c>
      <c r="U90" s="14">
        <v>22095</v>
      </c>
      <c r="V90" s="14">
        <v>21414</v>
      </c>
    </row>
    <row r="91" spans="1:22" x14ac:dyDescent="0.3">
      <c r="A91" s="9">
        <v>2007</v>
      </c>
      <c r="B91" s="9">
        <v>6</v>
      </c>
      <c r="C91" s="10" t="s">
        <v>89</v>
      </c>
      <c r="D91" s="11">
        <v>7354</v>
      </c>
      <c r="E91" s="14">
        <v>27349</v>
      </c>
      <c r="F91" s="14">
        <v>21572</v>
      </c>
      <c r="G91" s="14">
        <v>31145</v>
      </c>
      <c r="H91" s="14">
        <v>17118</v>
      </c>
      <c r="I91" s="14">
        <v>19242</v>
      </c>
      <c r="J91" s="14">
        <v>24998</v>
      </c>
      <c r="K91" s="14">
        <v>14222</v>
      </c>
      <c r="L91" s="14">
        <v>41454</v>
      </c>
      <c r="M91" s="14">
        <v>34247</v>
      </c>
      <c r="N91" s="14">
        <v>18814</v>
      </c>
      <c r="O91" s="14">
        <v>14504</v>
      </c>
      <c r="P91" s="14">
        <v>31480</v>
      </c>
      <c r="Q91" s="14">
        <v>15352</v>
      </c>
      <c r="R91" s="14">
        <v>15919</v>
      </c>
      <c r="S91" s="14">
        <v>26039</v>
      </c>
      <c r="T91" s="14">
        <v>23512</v>
      </c>
      <c r="U91" s="14">
        <v>24959</v>
      </c>
      <c r="V91" s="14">
        <v>27519</v>
      </c>
    </row>
    <row r="92" spans="1:22" x14ac:dyDescent="0.3">
      <c r="A92" s="9">
        <v>2008</v>
      </c>
      <c r="B92" s="9">
        <v>6</v>
      </c>
      <c r="C92" s="10" t="s">
        <v>89</v>
      </c>
      <c r="D92" s="13">
        <v>7517</v>
      </c>
      <c r="E92" s="14">
        <v>36040</v>
      </c>
      <c r="F92" s="14">
        <v>25669</v>
      </c>
      <c r="G92" s="14">
        <v>34361</v>
      </c>
      <c r="H92" s="14">
        <v>20891</v>
      </c>
      <c r="I92" s="14">
        <v>22694</v>
      </c>
      <c r="J92" s="14">
        <v>28745</v>
      </c>
      <c r="K92" s="14">
        <v>16624</v>
      </c>
      <c r="L92" s="14">
        <v>49237</v>
      </c>
      <c r="M92" s="14">
        <v>39968</v>
      </c>
      <c r="N92" s="14">
        <v>22408</v>
      </c>
      <c r="O92" s="14">
        <v>17420</v>
      </c>
      <c r="P92" s="14">
        <v>37816</v>
      </c>
      <c r="Q92" s="14">
        <v>18975</v>
      </c>
      <c r="R92" s="14">
        <v>18338</v>
      </c>
      <c r="S92" s="14">
        <v>31762</v>
      </c>
      <c r="T92" s="14">
        <v>27657</v>
      </c>
      <c r="U92" s="14">
        <v>29565</v>
      </c>
      <c r="V92" s="14">
        <v>31561</v>
      </c>
    </row>
    <row r="93" spans="1:22" x14ac:dyDescent="0.3">
      <c r="A93" s="9">
        <v>2009</v>
      </c>
      <c r="B93" s="9">
        <v>6</v>
      </c>
      <c r="C93" s="10" t="s">
        <v>89</v>
      </c>
      <c r="D93" s="13">
        <v>8832</v>
      </c>
      <c r="E93" s="14">
        <v>35463</v>
      </c>
      <c r="F93" s="14">
        <v>28218</v>
      </c>
      <c r="G93" s="14">
        <v>36322</v>
      </c>
      <c r="H93" s="14">
        <v>24399</v>
      </c>
      <c r="I93" s="14">
        <v>25715</v>
      </c>
      <c r="J93" s="14">
        <v>32639</v>
      </c>
      <c r="K93" s="14">
        <v>18331</v>
      </c>
      <c r="L93" s="14">
        <v>53818</v>
      </c>
      <c r="M93" s="14">
        <v>45038</v>
      </c>
      <c r="N93" s="14">
        <v>25727</v>
      </c>
      <c r="O93" s="14">
        <v>21352</v>
      </c>
      <c r="P93" s="14">
        <v>42903</v>
      </c>
      <c r="Q93" s="14">
        <v>23254</v>
      </c>
      <c r="R93" s="14">
        <v>21408</v>
      </c>
      <c r="S93" s="14">
        <v>38221</v>
      </c>
      <c r="T93" s="14">
        <v>32341</v>
      </c>
      <c r="U93" s="14">
        <v>34781</v>
      </c>
      <c r="V93" s="14">
        <v>33998</v>
      </c>
    </row>
    <row r="94" spans="1:22" x14ac:dyDescent="0.3">
      <c r="A94" s="9">
        <v>2010</v>
      </c>
      <c r="B94" s="9">
        <v>6</v>
      </c>
      <c r="C94" s="10" t="s">
        <v>89</v>
      </c>
      <c r="D94" s="13">
        <v>10040</v>
      </c>
      <c r="E94" s="15">
        <v>41238</v>
      </c>
      <c r="F94" s="15">
        <v>32126</v>
      </c>
      <c r="G94" s="15">
        <v>42658</v>
      </c>
      <c r="H94" s="15">
        <v>27535</v>
      </c>
      <c r="I94" s="15">
        <v>28616</v>
      </c>
      <c r="J94" s="15">
        <v>38451</v>
      </c>
      <c r="K94" s="15">
        <v>21613</v>
      </c>
      <c r="L94" s="15">
        <v>56013</v>
      </c>
      <c r="M94" s="15">
        <v>53676</v>
      </c>
      <c r="N94" s="15">
        <v>28147</v>
      </c>
      <c r="O94" s="15">
        <v>24598</v>
      </c>
      <c r="P94" s="15">
        <v>48030</v>
      </c>
      <c r="Q94" s="15">
        <v>24753</v>
      </c>
      <c r="R94" s="15">
        <v>25101</v>
      </c>
      <c r="S94" s="15">
        <v>41656</v>
      </c>
      <c r="T94" s="15">
        <v>36638</v>
      </c>
      <c r="U94" s="15">
        <v>36478</v>
      </c>
      <c r="V94" s="15">
        <v>36941</v>
      </c>
    </row>
    <row r="95" spans="1:22" x14ac:dyDescent="0.3">
      <c r="A95" s="9">
        <v>2011</v>
      </c>
      <c r="B95" s="9">
        <v>6</v>
      </c>
      <c r="C95" s="10" t="s">
        <v>89</v>
      </c>
      <c r="D95" s="13">
        <v>11478</v>
      </c>
      <c r="E95" s="16">
        <v>49014</v>
      </c>
      <c r="F95" s="16">
        <v>36417</v>
      </c>
      <c r="G95" s="16">
        <v>46134</v>
      </c>
      <c r="H95" s="16">
        <v>30332</v>
      </c>
      <c r="I95" s="16">
        <v>31952</v>
      </c>
      <c r="J95" s="16">
        <v>43728</v>
      </c>
      <c r="K95" s="16">
        <v>26046</v>
      </c>
      <c r="L95" s="16">
        <v>60766</v>
      </c>
      <c r="M95" s="16">
        <v>60859</v>
      </c>
      <c r="N95" s="16">
        <v>32183</v>
      </c>
      <c r="O95" s="16">
        <v>28859</v>
      </c>
      <c r="P95" s="16">
        <v>54741</v>
      </c>
      <c r="Q95" s="16">
        <v>26725</v>
      </c>
      <c r="R95" s="16">
        <v>28378</v>
      </c>
      <c r="S95" s="16">
        <v>44795</v>
      </c>
      <c r="T95" s="16">
        <v>40713</v>
      </c>
      <c r="U95" s="16">
        <v>40272</v>
      </c>
      <c r="V95" s="16">
        <v>39177</v>
      </c>
    </row>
    <row r="96" spans="1:22" x14ac:dyDescent="0.3">
      <c r="A96" s="9">
        <v>2012</v>
      </c>
      <c r="B96" s="9">
        <v>6</v>
      </c>
      <c r="C96" s="10" t="s">
        <v>89</v>
      </c>
      <c r="D96" s="17">
        <v>12050</v>
      </c>
      <c r="E96" s="15">
        <v>54082</v>
      </c>
      <c r="F96" s="15">
        <v>39507</v>
      </c>
      <c r="G96" s="15">
        <v>51600</v>
      </c>
      <c r="H96" s="15">
        <v>34379</v>
      </c>
      <c r="I96" s="15">
        <v>35462</v>
      </c>
      <c r="J96" s="15">
        <v>51268</v>
      </c>
      <c r="K96" s="15">
        <v>30494</v>
      </c>
      <c r="L96" s="15">
        <v>66914</v>
      </c>
      <c r="M96" s="15">
        <v>69453</v>
      </c>
      <c r="N96" s="15">
        <v>36022</v>
      </c>
      <c r="O96" s="15">
        <v>30353</v>
      </c>
      <c r="P96" s="15">
        <v>55447</v>
      </c>
      <c r="Q96" s="15">
        <v>27866</v>
      </c>
      <c r="R96" s="15">
        <v>32718</v>
      </c>
      <c r="S96" s="15">
        <v>47968</v>
      </c>
      <c r="T96" s="15">
        <v>44874</v>
      </c>
      <c r="U96" s="15">
        <v>43515</v>
      </c>
      <c r="V96" s="15">
        <v>41363</v>
      </c>
    </row>
    <row r="97" spans="1:22" x14ac:dyDescent="0.3">
      <c r="A97" s="9">
        <v>2013</v>
      </c>
      <c r="B97" s="9">
        <v>6</v>
      </c>
      <c r="C97" s="10" t="s">
        <v>89</v>
      </c>
      <c r="D97" s="17">
        <v>13058</v>
      </c>
      <c r="E97" s="15">
        <v>56411</v>
      </c>
      <c r="F97" s="15">
        <v>45416</v>
      </c>
      <c r="G97" s="15">
        <v>55207</v>
      </c>
      <c r="H97" s="15">
        <v>38992</v>
      </c>
      <c r="I97" s="15">
        <v>40569</v>
      </c>
      <c r="J97" s="15">
        <v>55620</v>
      </c>
      <c r="K97" s="15">
        <v>33121</v>
      </c>
      <c r="L97" s="15">
        <v>72837</v>
      </c>
      <c r="M97" s="15">
        <v>73851</v>
      </c>
      <c r="N97" s="15">
        <v>44905</v>
      </c>
      <c r="O97" s="15">
        <v>34439</v>
      </c>
      <c r="P97" s="15">
        <v>59624</v>
      </c>
      <c r="Q97" s="15">
        <v>29565</v>
      </c>
      <c r="R97" s="15">
        <v>34562</v>
      </c>
      <c r="S97" s="15">
        <v>50032</v>
      </c>
      <c r="T97" s="15">
        <v>48430</v>
      </c>
      <c r="U97" s="15">
        <v>46818</v>
      </c>
      <c r="V97" s="15">
        <v>42162</v>
      </c>
    </row>
    <row r="98" spans="1:22" x14ac:dyDescent="0.3">
      <c r="A98" s="9">
        <v>2014</v>
      </c>
      <c r="B98" s="9">
        <v>6</v>
      </c>
      <c r="C98" s="10" t="s">
        <v>89</v>
      </c>
      <c r="D98" s="17">
        <v>12976</v>
      </c>
      <c r="E98" s="15">
        <v>58246</v>
      </c>
      <c r="F98" s="15">
        <v>49585</v>
      </c>
      <c r="G98" s="15">
        <v>59557</v>
      </c>
      <c r="H98" s="15">
        <v>40115</v>
      </c>
      <c r="I98" s="15">
        <v>43444</v>
      </c>
      <c r="J98" s="15">
        <v>59951</v>
      </c>
      <c r="K98" s="15">
        <v>37156</v>
      </c>
      <c r="L98" s="15">
        <v>78751</v>
      </c>
      <c r="M98" s="15">
        <v>77949</v>
      </c>
      <c r="N98" s="15">
        <v>46517</v>
      </c>
      <c r="O98" s="15">
        <v>37387</v>
      </c>
      <c r="P98" s="15">
        <v>62443</v>
      </c>
      <c r="Q98" s="15">
        <v>29722</v>
      </c>
      <c r="R98" s="15">
        <v>34864</v>
      </c>
      <c r="S98" s="15">
        <v>51281</v>
      </c>
      <c r="T98" s="15">
        <v>50054</v>
      </c>
      <c r="U98" s="15">
        <v>46833</v>
      </c>
      <c r="V98" s="15">
        <v>43248</v>
      </c>
    </row>
    <row r="99" spans="1:22" x14ac:dyDescent="0.3">
      <c r="A99" s="9">
        <v>2015</v>
      </c>
      <c r="B99" s="9">
        <v>6</v>
      </c>
      <c r="C99" s="10" t="s">
        <v>89</v>
      </c>
      <c r="D99" s="13">
        <v>14360</v>
      </c>
      <c r="E99" s="18">
        <v>56332</v>
      </c>
      <c r="F99" s="18">
        <v>51623</v>
      </c>
      <c r="G99" s="18">
        <v>65747</v>
      </c>
      <c r="H99" s="18">
        <v>42319</v>
      </c>
      <c r="I99" s="18">
        <v>45681</v>
      </c>
      <c r="J99" s="18">
        <v>65044</v>
      </c>
      <c r="K99" s="18">
        <v>37435</v>
      </c>
      <c r="L99" s="18">
        <v>83665</v>
      </c>
      <c r="M99" s="18">
        <v>83537</v>
      </c>
      <c r="N99" s="18">
        <v>49813</v>
      </c>
      <c r="O99" s="18">
        <v>41209</v>
      </c>
      <c r="P99" s="18">
        <v>66150</v>
      </c>
      <c r="Q99" s="18">
        <v>32406</v>
      </c>
      <c r="R99" s="18">
        <v>36726</v>
      </c>
      <c r="S99" s="18">
        <v>61114</v>
      </c>
      <c r="T99" s="18">
        <v>56455</v>
      </c>
      <c r="U99" s="18">
        <v>49918</v>
      </c>
      <c r="V99" s="18">
        <v>50389</v>
      </c>
    </row>
    <row r="100" spans="1:22" x14ac:dyDescent="0.3">
      <c r="A100" s="9">
        <v>2016</v>
      </c>
      <c r="B100" s="9">
        <v>6</v>
      </c>
      <c r="C100" s="10" t="s">
        <v>89</v>
      </c>
      <c r="D100" s="19">
        <v>15497</v>
      </c>
      <c r="E100" s="18">
        <v>55363</v>
      </c>
      <c r="F100" s="18">
        <v>56546</v>
      </c>
      <c r="G100" s="18">
        <v>69357</v>
      </c>
      <c r="H100" s="18">
        <v>43585</v>
      </c>
      <c r="I100" s="18">
        <v>47382</v>
      </c>
      <c r="J100" s="18">
        <v>66657</v>
      </c>
      <c r="K100" s="18">
        <v>38871</v>
      </c>
      <c r="L100" s="18">
        <v>88995</v>
      </c>
      <c r="M100" s="18">
        <v>80323</v>
      </c>
      <c r="N100" s="18">
        <v>53808</v>
      </c>
      <c r="O100" s="18">
        <v>43422</v>
      </c>
      <c r="P100" s="18">
        <v>70180</v>
      </c>
      <c r="Q100" s="18">
        <v>34416</v>
      </c>
      <c r="R100" s="18">
        <v>39022</v>
      </c>
      <c r="S100" s="18">
        <v>66890</v>
      </c>
      <c r="T100" s="18">
        <v>62230</v>
      </c>
      <c r="U100" s="18">
        <v>52202</v>
      </c>
      <c r="V100" s="18">
        <v>55348</v>
      </c>
    </row>
    <row r="101" spans="1:22" x14ac:dyDescent="0.3">
      <c r="A101" s="9">
        <v>2017</v>
      </c>
      <c r="B101" s="9">
        <v>6</v>
      </c>
      <c r="C101" s="10" t="s">
        <v>89</v>
      </c>
      <c r="D101" s="17">
        <v>17027</v>
      </c>
      <c r="E101" s="15">
        <v>63317</v>
      </c>
      <c r="F101" s="15">
        <v>61816</v>
      </c>
      <c r="G101" s="15">
        <v>69704</v>
      </c>
      <c r="H101" s="15">
        <v>46908</v>
      </c>
      <c r="I101" s="15">
        <v>50767</v>
      </c>
      <c r="J101" s="15">
        <v>71405</v>
      </c>
      <c r="K101" s="15">
        <v>43026</v>
      </c>
      <c r="L101" s="15">
        <v>91990</v>
      </c>
      <c r="M101" s="15">
        <v>85433</v>
      </c>
      <c r="N101" s="15">
        <v>56945</v>
      </c>
      <c r="O101" s="15">
        <v>47523</v>
      </c>
      <c r="P101" s="15">
        <v>74469</v>
      </c>
      <c r="Q101" s="15">
        <v>36594</v>
      </c>
      <c r="R101" s="15">
        <v>41686</v>
      </c>
      <c r="S101" s="15">
        <v>73080</v>
      </c>
      <c r="T101" s="15">
        <v>68716</v>
      </c>
      <c r="U101" s="15">
        <v>55137</v>
      </c>
      <c r="V101" s="15">
        <v>59802</v>
      </c>
    </row>
    <row r="102" spans="1:22" x14ac:dyDescent="0.3">
      <c r="A102" s="9">
        <v>2018</v>
      </c>
      <c r="B102" s="9">
        <v>6</v>
      </c>
      <c r="C102" s="10" t="s">
        <v>89</v>
      </c>
      <c r="D102" s="17">
        <v>17745</v>
      </c>
      <c r="E102" s="16">
        <v>71361</v>
      </c>
      <c r="F102" s="16">
        <v>69256</v>
      </c>
      <c r="G102" s="16">
        <v>75515</v>
      </c>
      <c r="H102" s="16">
        <v>55093</v>
      </c>
      <c r="I102" s="16">
        <v>56331</v>
      </c>
      <c r="J102" s="16">
        <v>77054</v>
      </c>
      <c r="K102" s="16">
        <v>47145</v>
      </c>
      <c r="L102" s="16">
        <v>99280</v>
      </c>
      <c r="M102" s="16">
        <v>87377</v>
      </c>
      <c r="N102" s="16">
        <v>62574</v>
      </c>
      <c r="O102" s="16">
        <v>49663</v>
      </c>
      <c r="P102" s="16">
        <v>86988</v>
      </c>
      <c r="Q102" s="16">
        <v>42023</v>
      </c>
      <c r="R102" s="16">
        <v>51329</v>
      </c>
      <c r="S102" s="16">
        <v>76151</v>
      </c>
      <c r="T102" s="16">
        <v>71596</v>
      </c>
      <c r="U102" s="16">
        <v>65567</v>
      </c>
      <c r="V102" s="16">
        <v>64605</v>
      </c>
    </row>
    <row r="103" spans="1:22" x14ac:dyDescent="0.3">
      <c r="A103" s="20">
        <v>2019</v>
      </c>
      <c r="B103" s="9">
        <v>6</v>
      </c>
      <c r="C103" s="21" t="s">
        <v>89</v>
      </c>
      <c r="D103" s="17">
        <v>17327</v>
      </c>
      <c r="E103" s="22">
        <v>79183</v>
      </c>
      <c r="F103" s="22">
        <v>73247</v>
      </c>
      <c r="G103" s="22">
        <v>78854</v>
      </c>
      <c r="H103" s="22">
        <v>59362</v>
      </c>
      <c r="I103" s="22">
        <v>61051</v>
      </c>
      <c r="J103" s="22">
        <v>85944</v>
      </c>
      <c r="K103" s="22">
        <v>40960</v>
      </c>
      <c r="L103" s="22">
        <v>106814</v>
      </c>
      <c r="M103" s="22">
        <v>90944</v>
      </c>
      <c r="N103" s="22">
        <v>63703</v>
      </c>
      <c r="O103" s="22">
        <v>51148</v>
      </c>
      <c r="P103" s="22">
        <v>98090</v>
      </c>
      <c r="Q103" s="22">
        <v>42631</v>
      </c>
      <c r="R103" s="22">
        <v>45855</v>
      </c>
      <c r="S103" s="22">
        <v>83173</v>
      </c>
      <c r="T103" s="22">
        <v>79344</v>
      </c>
      <c r="U103" s="22">
        <v>68134</v>
      </c>
      <c r="V103" s="22">
        <v>69647</v>
      </c>
    </row>
    <row r="104" spans="1:22" x14ac:dyDescent="0.3">
      <c r="A104" s="9">
        <v>2003</v>
      </c>
      <c r="B104" s="9">
        <v>7</v>
      </c>
      <c r="C104" s="10" t="s">
        <v>59</v>
      </c>
      <c r="D104" s="11">
        <v>5503</v>
      </c>
      <c r="E104" s="12">
        <v>11859</v>
      </c>
      <c r="F104" s="12">
        <v>11129</v>
      </c>
      <c r="G104" s="12">
        <v>15206</v>
      </c>
      <c r="H104" s="12">
        <v>8716</v>
      </c>
      <c r="I104" s="12">
        <v>6935</v>
      </c>
      <c r="J104" s="12">
        <v>10909</v>
      </c>
      <c r="K104" s="12">
        <v>8357</v>
      </c>
      <c r="L104" s="12">
        <v>21777</v>
      </c>
      <c r="M104" s="12">
        <v>15559</v>
      </c>
      <c r="N104" s="12">
        <v>11596</v>
      </c>
      <c r="O104" s="12">
        <v>11824</v>
      </c>
      <c r="P104" s="12">
        <v>14140</v>
      </c>
      <c r="Q104" s="12">
        <v>8758</v>
      </c>
      <c r="R104" s="12">
        <v>12335</v>
      </c>
      <c r="S104" s="12">
        <v>12950</v>
      </c>
      <c r="T104" s="12">
        <v>11771</v>
      </c>
      <c r="U104" s="12">
        <v>11542</v>
      </c>
      <c r="V104" s="12">
        <v>12274</v>
      </c>
    </row>
    <row r="105" spans="1:22" x14ac:dyDescent="0.3">
      <c r="A105" s="9">
        <v>2004</v>
      </c>
      <c r="B105" s="9">
        <v>7</v>
      </c>
      <c r="C105" s="10" t="s">
        <v>59</v>
      </c>
      <c r="D105" s="11">
        <v>5788</v>
      </c>
      <c r="E105" s="12">
        <v>15777</v>
      </c>
      <c r="F105" s="12">
        <v>13103</v>
      </c>
      <c r="G105" s="12">
        <v>16779</v>
      </c>
      <c r="H105" s="12">
        <v>9488</v>
      </c>
      <c r="I105" s="12">
        <v>7241</v>
      </c>
      <c r="J105" s="12">
        <v>11445</v>
      </c>
      <c r="K105" s="12">
        <v>8622</v>
      </c>
      <c r="L105" s="12">
        <v>24806</v>
      </c>
      <c r="M105" s="12">
        <v>17493</v>
      </c>
      <c r="N105" s="12">
        <v>12518</v>
      </c>
      <c r="O105" s="12">
        <v>12829</v>
      </c>
      <c r="P105" s="12">
        <v>14980</v>
      </c>
      <c r="Q105" s="12">
        <v>9685</v>
      </c>
      <c r="R105" s="12">
        <v>11454</v>
      </c>
      <c r="S105" s="12">
        <v>14323</v>
      </c>
      <c r="T105" s="12">
        <v>12958</v>
      </c>
      <c r="U105" s="12">
        <v>12253</v>
      </c>
      <c r="V105" s="12">
        <v>13440</v>
      </c>
    </row>
    <row r="106" spans="1:22" x14ac:dyDescent="0.3">
      <c r="A106" s="9">
        <v>2005</v>
      </c>
      <c r="B106" s="9">
        <v>7</v>
      </c>
      <c r="C106" s="10" t="s">
        <v>90</v>
      </c>
      <c r="D106" s="13">
        <v>6397</v>
      </c>
      <c r="E106" s="9">
        <v>19139</v>
      </c>
      <c r="F106" s="9">
        <v>14503</v>
      </c>
      <c r="G106" s="9">
        <v>19581</v>
      </c>
      <c r="H106" s="9">
        <v>10608</v>
      </c>
      <c r="I106" s="9">
        <v>10123</v>
      </c>
      <c r="J106" s="9">
        <v>15498</v>
      </c>
      <c r="K106" s="9">
        <v>10109</v>
      </c>
      <c r="L106" s="9">
        <v>25690</v>
      </c>
      <c r="M106" s="9">
        <v>20381</v>
      </c>
      <c r="N106" s="9">
        <v>13212</v>
      </c>
      <c r="O106" s="9">
        <v>16679</v>
      </c>
      <c r="P106" s="9">
        <v>18252</v>
      </c>
      <c r="Q106" s="9">
        <v>9900</v>
      </c>
      <c r="R106" s="9">
        <v>11396</v>
      </c>
      <c r="S106" s="9">
        <v>15684</v>
      </c>
      <c r="T106" s="9">
        <v>14109</v>
      </c>
      <c r="U106" s="9">
        <v>14300</v>
      </c>
      <c r="V106" s="9">
        <v>15456</v>
      </c>
    </row>
    <row r="107" spans="1:22" x14ac:dyDescent="0.3">
      <c r="A107" s="9">
        <v>2006</v>
      </c>
      <c r="B107" s="9">
        <v>7</v>
      </c>
      <c r="C107" s="10" t="s">
        <v>90</v>
      </c>
      <c r="D107" s="13">
        <v>7866</v>
      </c>
      <c r="E107" s="14">
        <v>22018</v>
      </c>
      <c r="F107" s="14">
        <v>16643</v>
      </c>
      <c r="G107" s="14">
        <v>21489</v>
      </c>
      <c r="H107" s="14">
        <v>11801</v>
      </c>
      <c r="I107" s="14">
        <v>12877</v>
      </c>
      <c r="J107" s="14">
        <v>17180</v>
      </c>
      <c r="K107" s="14">
        <v>11466</v>
      </c>
      <c r="L107" s="14">
        <v>25792</v>
      </c>
      <c r="M107" s="14">
        <v>21709</v>
      </c>
      <c r="N107" s="14">
        <v>14626</v>
      </c>
      <c r="O107" s="14">
        <v>16750</v>
      </c>
      <c r="P107" s="14">
        <v>19956</v>
      </c>
      <c r="Q107" s="14">
        <v>10964</v>
      </c>
      <c r="R107" s="14">
        <v>14479</v>
      </c>
      <c r="S107" s="14">
        <v>17875</v>
      </c>
      <c r="T107" s="14">
        <v>15412</v>
      </c>
      <c r="U107" s="14">
        <v>15710</v>
      </c>
      <c r="V107" s="14">
        <v>17281</v>
      </c>
    </row>
    <row r="108" spans="1:22" x14ac:dyDescent="0.3">
      <c r="A108" s="9">
        <v>2007</v>
      </c>
      <c r="B108" s="9">
        <v>7</v>
      </c>
      <c r="C108" s="10" t="s">
        <v>90</v>
      </c>
      <c r="D108" s="11">
        <v>9402</v>
      </c>
      <c r="E108" s="14">
        <v>24294</v>
      </c>
      <c r="F108" s="14">
        <v>21004</v>
      </c>
      <c r="G108" s="14">
        <v>25604</v>
      </c>
      <c r="H108" s="14">
        <v>14177</v>
      </c>
      <c r="I108" s="14">
        <v>15135</v>
      </c>
      <c r="J108" s="14">
        <v>20111</v>
      </c>
      <c r="K108" s="14">
        <v>12726</v>
      </c>
      <c r="L108" s="14">
        <v>29933</v>
      </c>
      <c r="M108" s="14">
        <v>27335</v>
      </c>
      <c r="N108" s="14">
        <v>16795</v>
      </c>
      <c r="O108" s="14">
        <v>20118</v>
      </c>
      <c r="P108" s="14">
        <v>26013</v>
      </c>
      <c r="Q108" s="14">
        <v>12972</v>
      </c>
      <c r="R108" s="14">
        <v>12995</v>
      </c>
      <c r="S108" s="14">
        <v>23363</v>
      </c>
      <c r="T108" s="14">
        <v>19908</v>
      </c>
      <c r="U108" s="14">
        <v>19468</v>
      </c>
      <c r="V108" s="14">
        <v>22594</v>
      </c>
    </row>
    <row r="109" spans="1:22" x14ac:dyDescent="0.3">
      <c r="A109" s="9">
        <v>2008</v>
      </c>
      <c r="B109" s="9">
        <v>7</v>
      </c>
      <c r="C109" s="10" t="s">
        <v>90</v>
      </c>
      <c r="D109" s="13">
        <v>12039</v>
      </c>
      <c r="E109" s="14">
        <v>29163</v>
      </c>
      <c r="F109" s="14">
        <v>24036</v>
      </c>
      <c r="G109" s="14">
        <v>28807</v>
      </c>
      <c r="H109" s="14">
        <v>16017</v>
      </c>
      <c r="I109" s="14">
        <v>17642</v>
      </c>
      <c r="J109" s="14">
        <v>23845</v>
      </c>
      <c r="K109" s="14">
        <v>14920</v>
      </c>
      <c r="L109" s="14">
        <v>29854</v>
      </c>
      <c r="M109" s="14">
        <v>30675</v>
      </c>
      <c r="N109" s="14">
        <v>18539</v>
      </c>
      <c r="O109" s="14">
        <v>22500</v>
      </c>
      <c r="P109" s="14">
        <v>30112</v>
      </c>
      <c r="Q109" s="14">
        <v>14585</v>
      </c>
      <c r="R109" s="14">
        <v>13479</v>
      </c>
      <c r="S109" s="14">
        <v>26372</v>
      </c>
      <c r="T109" s="14">
        <v>22555</v>
      </c>
      <c r="U109" s="14">
        <v>21842</v>
      </c>
      <c r="V109" s="14">
        <v>24427</v>
      </c>
    </row>
    <row r="110" spans="1:22" x14ac:dyDescent="0.3">
      <c r="A110" s="9">
        <v>2009</v>
      </c>
      <c r="B110" s="9">
        <v>7</v>
      </c>
      <c r="C110" s="10" t="s">
        <v>90</v>
      </c>
      <c r="D110" s="13">
        <v>13636</v>
      </c>
      <c r="E110" s="14">
        <v>31757</v>
      </c>
      <c r="F110" s="14">
        <v>26119</v>
      </c>
      <c r="G110" s="14">
        <v>29419</v>
      </c>
      <c r="H110" s="14">
        <v>19408</v>
      </c>
      <c r="I110" s="14">
        <v>20018</v>
      </c>
      <c r="J110" s="14">
        <v>26539</v>
      </c>
      <c r="K110" s="14">
        <v>14881</v>
      </c>
      <c r="L110" s="14">
        <v>30803</v>
      </c>
      <c r="M110" s="14">
        <v>36473</v>
      </c>
      <c r="N110" s="14">
        <v>21227</v>
      </c>
      <c r="O110" s="14">
        <v>23041</v>
      </c>
      <c r="P110" s="14">
        <v>33927</v>
      </c>
      <c r="Q110" s="14">
        <v>15926</v>
      </c>
      <c r="R110" s="14">
        <v>16190</v>
      </c>
      <c r="S110" s="14">
        <v>29305</v>
      </c>
      <c r="T110" s="14">
        <v>25948</v>
      </c>
      <c r="U110" s="14">
        <v>25159</v>
      </c>
      <c r="V110" s="14">
        <v>27164</v>
      </c>
    </row>
    <row r="111" spans="1:22" x14ac:dyDescent="0.3">
      <c r="A111" s="9">
        <v>2010</v>
      </c>
      <c r="B111" s="9">
        <v>7</v>
      </c>
      <c r="C111" s="10" t="s">
        <v>90</v>
      </c>
      <c r="D111" s="13">
        <v>15220</v>
      </c>
      <c r="E111" s="15">
        <v>33584</v>
      </c>
      <c r="F111" s="15">
        <v>31153</v>
      </c>
      <c r="G111" s="15">
        <v>33044</v>
      </c>
      <c r="H111" s="15">
        <v>21165</v>
      </c>
      <c r="I111" s="15">
        <v>22999</v>
      </c>
      <c r="J111" s="15">
        <v>30422</v>
      </c>
      <c r="K111" s="15">
        <v>17594</v>
      </c>
      <c r="L111" s="15">
        <v>33772</v>
      </c>
      <c r="M111" s="15">
        <v>43174</v>
      </c>
      <c r="N111" s="15">
        <v>23153</v>
      </c>
      <c r="O111" s="15">
        <v>23918</v>
      </c>
      <c r="P111" s="15">
        <v>38732</v>
      </c>
      <c r="Q111" s="15">
        <v>18375</v>
      </c>
      <c r="R111" s="15">
        <v>17511</v>
      </c>
      <c r="S111" s="15">
        <v>31548</v>
      </c>
      <c r="T111" s="15">
        <v>28476</v>
      </c>
      <c r="U111" s="15">
        <v>26684</v>
      </c>
      <c r="V111" s="15">
        <v>29247</v>
      </c>
    </row>
    <row r="112" spans="1:22" x14ac:dyDescent="0.3">
      <c r="A112" s="9">
        <v>2011</v>
      </c>
      <c r="B112" s="9">
        <v>7</v>
      </c>
      <c r="C112" s="10" t="s">
        <v>90</v>
      </c>
      <c r="D112" s="13">
        <v>19467</v>
      </c>
      <c r="E112" s="16">
        <v>35981</v>
      </c>
      <c r="F112" s="16">
        <v>35704</v>
      </c>
      <c r="G112" s="16">
        <v>35601</v>
      </c>
      <c r="H112" s="16">
        <v>26578</v>
      </c>
      <c r="I112" s="16">
        <v>27082</v>
      </c>
      <c r="J112" s="16">
        <v>38722</v>
      </c>
      <c r="K112" s="16">
        <v>21901</v>
      </c>
      <c r="L112" s="16">
        <v>38956</v>
      </c>
      <c r="M112" s="16">
        <v>54512</v>
      </c>
      <c r="N112" s="16">
        <v>27748</v>
      </c>
      <c r="O112" s="16">
        <v>31161</v>
      </c>
      <c r="P112" s="16">
        <v>46102</v>
      </c>
      <c r="Q112" s="16">
        <v>20112</v>
      </c>
      <c r="R112" s="16">
        <v>27373</v>
      </c>
      <c r="S112" s="16">
        <v>36211</v>
      </c>
      <c r="T112" s="16">
        <v>33065</v>
      </c>
      <c r="U112" s="16">
        <v>30467</v>
      </c>
      <c r="V112" s="16">
        <v>31765</v>
      </c>
    </row>
    <row r="113" spans="1:22" x14ac:dyDescent="0.3">
      <c r="A113" s="9">
        <v>2012</v>
      </c>
      <c r="B113" s="9">
        <v>7</v>
      </c>
      <c r="C113" s="10" t="s">
        <v>90</v>
      </c>
      <c r="D113" s="17">
        <v>21126</v>
      </c>
      <c r="E113" s="15">
        <v>40363</v>
      </c>
      <c r="F113" s="15">
        <v>40216</v>
      </c>
      <c r="G113" s="15">
        <v>41850</v>
      </c>
      <c r="H113" s="15">
        <v>31185</v>
      </c>
      <c r="I113" s="15">
        <v>31326</v>
      </c>
      <c r="J113" s="15">
        <v>45290</v>
      </c>
      <c r="K113" s="15">
        <v>25042</v>
      </c>
      <c r="L113" s="15">
        <v>44257</v>
      </c>
      <c r="M113" s="15">
        <v>59995</v>
      </c>
      <c r="N113" s="15">
        <v>33489</v>
      </c>
      <c r="O113" s="15">
        <v>36187</v>
      </c>
      <c r="P113" s="15">
        <v>49835</v>
      </c>
      <c r="Q113" s="15">
        <v>21804</v>
      </c>
      <c r="R113" s="15">
        <v>31513</v>
      </c>
      <c r="S113" s="15">
        <v>40918</v>
      </c>
      <c r="T113" s="15">
        <v>41304</v>
      </c>
      <c r="U113" s="15">
        <v>34017</v>
      </c>
      <c r="V113" s="15">
        <v>36945</v>
      </c>
    </row>
    <row r="114" spans="1:22" x14ac:dyDescent="0.3">
      <c r="A114" s="9">
        <v>2013</v>
      </c>
      <c r="B114" s="9">
        <v>7</v>
      </c>
      <c r="C114" s="10" t="s">
        <v>90</v>
      </c>
      <c r="D114" s="17">
        <v>23249</v>
      </c>
      <c r="E114" s="15">
        <v>49884</v>
      </c>
      <c r="F114" s="15">
        <v>46613</v>
      </c>
      <c r="G114" s="15">
        <v>53553</v>
      </c>
      <c r="H114" s="15">
        <v>35730</v>
      </c>
      <c r="I114" s="15">
        <v>34569</v>
      </c>
      <c r="J114" s="15">
        <v>48587</v>
      </c>
      <c r="K114" s="15">
        <v>27189</v>
      </c>
      <c r="L114" s="15">
        <v>49288</v>
      </c>
      <c r="M114" s="15">
        <v>66938</v>
      </c>
      <c r="N114" s="15">
        <v>38598</v>
      </c>
      <c r="O114" s="15">
        <v>33392</v>
      </c>
      <c r="P114" s="15">
        <v>49805</v>
      </c>
      <c r="Q114" s="15">
        <v>24552</v>
      </c>
      <c r="R114" s="15">
        <v>28343</v>
      </c>
      <c r="S114" s="15">
        <v>44988</v>
      </c>
      <c r="T114" s="15">
        <v>44311</v>
      </c>
      <c r="U114" s="15">
        <v>37367</v>
      </c>
      <c r="V114" s="15">
        <v>38028</v>
      </c>
    </row>
    <row r="115" spans="1:22" x14ac:dyDescent="0.3">
      <c r="A115" s="9">
        <v>2014</v>
      </c>
      <c r="B115" s="9">
        <v>7</v>
      </c>
      <c r="C115" s="10" t="s">
        <v>90</v>
      </c>
      <c r="D115" s="17">
        <v>25610</v>
      </c>
      <c r="E115" s="15">
        <v>53814</v>
      </c>
      <c r="F115" s="15">
        <v>52057</v>
      </c>
      <c r="G115" s="15">
        <v>59153</v>
      </c>
      <c r="H115" s="15">
        <v>37119</v>
      </c>
      <c r="I115" s="15">
        <v>37522</v>
      </c>
      <c r="J115" s="15">
        <v>54654</v>
      </c>
      <c r="K115" s="15">
        <v>30091</v>
      </c>
      <c r="L115" s="15">
        <v>56439</v>
      </c>
      <c r="M115" s="15">
        <v>71894</v>
      </c>
      <c r="N115" s="15">
        <v>39308</v>
      </c>
      <c r="O115" s="15">
        <v>36692</v>
      </c>
      <c r="P115" s="15">
        <v>53062</v>
      </c>
      <c r="Q115" s="15">
        <v>27992</v>
      </c>
      <c r="R115" s="15">
        <v>32385</v>
      </c>
      <c r="S115" s="15">
        <v>47658</v>
      </c>
      <c r="T115" s="15">
        <v>46127</v>
      </c>
      <c r="U115" s="15">
        <v>40313</v>
      </c>
      <c r="V115" s="15">
        <v>40366</v>
      </c>
    </row>
    <row r="116" spans="1:22" x14ac:dyDescent="0.3">
      <c r="A116" s="9">
        <v>2015</v>
      </c>
      <c r="B116" s="9">
        <v>7</v>
      </c>
      <c r="C116" s="10" t="s">
        <v>90</v>
      </c>
      <c r="D116" s="13">
        <v>29744</v>
      </c>
      <c r="E116" s="18">
        <v>51885</v>
      </c>
      <c r="F116" s="18">
        <v>54452</v>
      </c>
      <c r="G116" s="18">
        <v>66192</v>
      </c>
      <c r="H116" s="18">
        <v>40803</v>
      </c>
      <c r="I116" s="18">
        <v>40854</v>
      </c>
      <c r="J116" s="18">
        <v>58488</v>
      </c>
      <c r="K116" s="18">
        <v>32178</v>
      </c>
      <c r="L116" s="18">
        <v>63448</v>
      </c>
      <c r="M116" s="18">
        <v>75102</v>
      </c>
      <c r="N116" s="18">
        <v>44444</v>
      </c>
      <c r="O116" s="18">
        <v>40714</v>
      </c>
      <c r="P116" s="18">
        <v>59844</v>
      </c>
      <c r="Q116" s="18">
        <v>31578</v>
      </c>
      <c r="R116" s="18">
        <v>31535</v>
      </c>
      <c r="S116" s="18">
        <v>58835</v>
      </c>
      <c r="T116" s="18">
        <v>53409</v>
      </c>
      <c r="U116" s="18">
        <v>50810</v>
      </c>
      <c r="V116" s="18">
        <v>48061</v>
      </c>
    </row>
    <row r="117" spans="1:22" x14ac:dyDescent="0.3">
      <c r="A117" s="9">
        <v>2016</v>
      </c>
      <c r="B117" s="9">
        <v>7</v>
      </c>
      <c r="C117" s="10" t="s">
        <v>90</v>
      </c>
      <c r="D117" s="19">
        <v>33042</v>
      </c>
      <c r="E117" s="15">
        <v>51883</v>
      </c>
      <c r="F117" s="15">
        <v>58250</v>
      </c>
      <c r="G117" s="15">
        <v>70925</v>
      </c>
      <c r="H117" s="15">
        <v>44968</v>
      </c>
      <c r="I117" s="15">
        <v>43419</v>
      </c>
      <c r="J117" s="15">
        <v>62053</v>
      </c>
      <c r="K117" s="15">
        <v>34173</v>
      </c>
      <c r="L117" s="15">
        <v>64923</v>
      </c>
      <c r="M117" s="15">
        <v>81958</v>
      </c>
      <c r="N117" s="15">
        <v>44670</v>
      </c>
      <c r="O117" s="15">
        <v>45219</v>
      </c>
      <c r="P117" s="15">
        <v>62900</v>
      </c>
      <c r="Q117" s="15">
        <v>33912</v>
      </c>
      <c r="R117" s="15">
        <v>32797</v>
      </c>
      <c r="S117" s="15">
        <v>65436</v>
      </c>
      <c r="T117" s="15">
        <v>63307</v>
      </c>
      <c r="U117" s="15">
        <v>55335</v>
      </c>
      <c r="V117" s="15">
        <v>54321</v>
      </c>
    </row>
    <row r="118" spans="1:22" x14ac:dyDescent="0.3">
      <c r="A118" s="9">
        <v>2017</v>
      </c>
      <c r="B118" s="9">
        <v>7</v>
      </c>
      <c r="C118" s="10" t="s">
        <v>90</v>
      </c>
      <c r="D118" s="17">
        <v>36826</v>
      </c>
      <c r="E118" s="15">
        <v>56079</v>
      </c>
      <c r="F118" s="15">
        <v>65067</v>
      </c>
      <c r="G118" s="15">
        <v>75680</v>
      </c>
      <c r="H118" s="15">
        <v>46222</v>
      </c>
      <c r="I118" s="15">
        <v>47867</v>
      </c>
      <c r="J118" s="15">
        <v>67910</v>
      </c>
      <c r="K118" s="15">
        <v>38370</v>
      </c>
      <c r="L118" s="15">
        <v>72064</v>
      </c>
      <c r="M118" s="15">
        <v>87154</v>
      </c>
      <c r="N118" s="15">
        <v>45979</v>
      </c>
      <c r="O118" s="15">
        <v>46975</v>
      </c>
      <c r="P118" s="15">
        <v>66857</v>
      </c>
      <c r="Q118" s="15">
        <v>37110</v>
      </c>
      <c r="R118" s="15">
        <v>36572</v>
      </c>
      <c r="S118" s="15">
        <v>71526</v>
      </c>
      <c r="T118" s="15">
        <v>67048</v>
      </c>
      <c r="U118" s="15">
        <v>57349</v>
      </c>
      <c r="V118" s="15">
        <v>62216</v>
      </c>
    </row>
    <row r="119" spans="1:22" x14ac:dyDescent="0.3">
      <c r="A119" s="9">
        <v>2018</v>
      </c>
      <c r="B119" s="9">
        <v>7</v>
      </c>
      <c r="C119" s="10" t="s">
        <v>90</v>
      </c>
      <c r="D119" s="17">
        <v>38397</v>
      </c>
      <c r="E119" s="16">
        <v>66172</v>
      </c>
      <c r="F119" s="16">
        <v>75058</v>
      </c>
      <c r="G119" s="16">
        <v>86102</v>
      </c>
      <c r="H119" s="16">
        <v>48961</v>
      </c>
      <c r="I119" s="16">
        <v>52331</v>
      </c>
      <c r="J119" s="16">
        <v>75599</v>
      </c>
      <c r="K119" s="16">
        <v>40422</v>
      </c>
      <c r="L119" s="16">
        <v>82963</v>
      </c>
      <c r="M119" s="16">
        <v>92873</v>
      </c>
      <c r="N119" s="16">
        <v>48165</v>
      </c>
      <c r="O119" s="16">
        <v>51909</v>
      </c>
      <c r="P119" s="16">
        <v>75661</v>
      </c>
      <c r="Q119" s="16">
        <v>41988</v>
      </c>
      <c r="R119" s="16">
        <v>42265</v>
      </c>
      <c r="S119" s="16">
        <v>75836</v>
      </c>
      <c r="T119" s="16">
        <v>73939</v>
      </c>
      <c r="U119" s="16">
        <v>63352</v>
      </c>
      <c r="V119" s="16">
        <v>68069</v>
      </c>
    </row>
    <row r="120" spans="1:22" x14ac:dyDescent="0.3">
      <c r="A120" s="20">
        <v>2019</v>
      </c>
      <c r="B120" s="9">
        <v>7</v>
      </c>
      <c r="C120" s="21" t="s">
        <v>90</v>
      </c>
      <c r="D120" s="17">
        <v>41750</v>
      </c>
      <c r="E120" s="22">
        <v>71210</v>
      </c>
      <c r="F120" s="22">
        <v>82545</v>
      </c>
      <c r="G120" s="22">
        <v>89574</v>
      </c>
      <c r="H120" s="22">
        <v>54213</v>
      </c>
      <c r="I120" s="22">
        <v>56243</v>
      </c>
      <c r="J120" s="22">
        <v>77879</v>
      </c>
      <c r="K120" s="22">
        <v>42157</v>
      </c>
      <c r="L120" s="22">
        <v>82785</v>
      </c>
      <c r="M120" s="22">
        <v>88059</v>
      </c>
      <c r="N120" s="22">
        <v>52865</v>
      </c>
      <c r="O120" s="22">
        <v>53882</v>
      </c>
      <c r="P120" s="22">
        <v>82234</v>
      </c>
      <c r="Q120" s="22">
        <v>40285</v>
      </c>
      <c r="R120" s="22">
        <v>40297</v>
      </c>
      <c r="S120" s="22">
        <v>82399</v>
      </c>
      <c r="T120" s="22">
        <v>78940</v>
      </c>
      <c r="U120" s="22">
        <v>65789</v>
      </c>
      <c r="V120" s="22">
        <v>71691</v>
      </c>
    </row>
    <row r="121" spans="1:22" x14ac:dyDescent="0.3">
      <c r="A121" s="9">
        <v>2003</v>
      </c>
      <c r="B121" s="9">
        <v>8</v>
      </c>
      <c r="C121" s="10" t="s">
        <v>60</v>
      </c>
      <c r="D121" s="11">
        <v>5403</v>
      </c>
      <c r="E121" s="12">
        <v>13466</v>
      </c>
      <c r="F121" s="12">
        <v>10063</v>
      </c>
      <c r="G121" s="12">
        <v>15702</v>
      </c>
      <c r="H121" s="12">
        <v>10641</v>
      </c>
      <c r="I121" s="12">
        <v>8400</v>
      </c>
      <c r="J121" s="12">
        <v>12784</v>
      </c>
      <c r="K121" s="12">
        <v>8528</v>
      </c>
      <c r="L121" s="12">
        <v>26318</v>
      </c>
      <c r="M121" s="12">
        <v>18407</v>
      </c>
      <c r="N121" s="12">
        <v>11142</v>
      </c>
      <c r="O121" s="12">
        <v>9069</v>
      </c>
      <c r="P121" s="12">
        <v>14084</v>
      </c>
      <c r="Q121" s="12">
        <v>9898</v>
      </c>
      <c r="R121" s="12">
        <v>6330</v>
      </c>
      <c r="S121" s="12">
        <v>13808</v>
      </c>
      <c r="T121" s="12">
        <v>13066</v>
      </c>
      <c r="U121" s="12">
        <v>13977</v>
      </c>
      <c r="V121" s="12">
        <v>14097</v>
      </c>
    </row>
    <row r="122" spans="1:22" x14ac:dyDescent="0.3">
      <c r="A122" s="9">
        <v>2004</v>
      </c>
      <c r="B122" s="9">
        <v>8</v>
      </c>
      <c r="C122" s="10" t="s">
        <v>60</v>
      </c>
      <c r="D122" s="11">
        <v>5839</v>
      </c>
      <c r="E122" s="12">
        <v>15084</v>
      </c>
      <c r="F122" s="12">
        <v>11240</v>
      </c>
      <c r="G122" s="12">
        <v>18140</v>
      </c>
      <c r="H122" s="12">
        <v>12151</v>
      </c>
      <c r="I122" s="12">
        <v>9577</v>
      </c>
      <c r="J122" s="12">
        <v>13831</v>
      </c>
      <c r="K122" s="12">
        <v>10170</v>
      </c>
      <c r="L122" s="12">
        <v>28554</v>
      </c>
      <c r="M122" s="12">
        <v>20473</v>
      </c>
      <c r="N122" s="12">
        <v>12693</v>
      </c>
      <c r="O122" s="12">
        <v>10100</v>
      </c>
      <c r="P122" s="12">
        <v>19336</v>
      </c>
      <c r="Q122" s="12">
        <v>10738</v>
      </c>
      <c r="R122" s="12">
        <v>11754</v>
      </c>
      <c r="S122" s="12">
        <v>16151</v>
      </c>
      <c r="T122" s="12">
        <v>15169</v>
      </c>
      <c r="U122" s="12">
        <v>15868</v>
      </c>
      <c r="V122" s="12">
        <v>15491</v>
      </c>
    </row>
    <row r="123" spans="1:22" x14ac:dyDescent="0.3">
      <c r="A123" s="9">
        <v>2005</v>
      </c>
      <c r="B123" s="9">
        <v>8</v>
      </c>
      <c r="C123" s="10" t="s">
        <v>91</v>
      </c>
      <c r="D123" s="13">
        <v>6444</v>
      </c>
      <c r="E123" s="9">
        <v>18422</v>
      </c>
      <c r="F123" s="9">
        <v>13129</v>
      </c>
      <c r="G123" s="9">
        <v>20347</v>
      </c>
      <c r="H123" s="9">
        <v>13458</v>
      </c>
      <c r="I123" s="9">
        <v>11912</v>
      </c>
      <c r="J123" s="9">
        <v>16385</v>
      </c>
      <c r="K123" s="9">
        <v>11589</v>
      </c>
      <c r="L123" s="9">
        <v>31427</v>
      </c>
      <c r="M123" s="9">
        <v>24066</v>
      </c>
      <c r="N123" s="9">
        <v>14113</v>
      </c>
      <c r="O123" s="9">
        <v>12661</v>
      </c>
      <c r="P123" s="9">
        <v>20862</v>
      </c>
      <c r="Q123" s="9">
        <v>10651</v>
      </c>
      <c r="R123" s="9">
        <v>13062</v>
      </c>
      <c r="S123" s="9">
        <v>17304</v>
      </c>
      <c r="T123" s="9">
        <v>16568</v>
      </c>
      <c r="U123" s="9">
        <v>16599</v>
      </c>
      <c r="V123" s="9">
        <v>17880</v>
      </c>
    </row>
    <row r="124" spans="1:22" x14ac:dyDescent="0.3">
      <c r="A124" s="9">
        <v>2006</v>
      </c>
      <c r="B124" s="9">
        <v>8</v>
      </c>
      <c r="C124" s="10" t="s">
        <v>91</v>
      </c>
      <c r="D124" s="13">
        <v>7093</v>
      </c>
      <c r="E124" s="14">
        <v>21120</v>
      </c>
      <c r="F124" s="14">
        <v>14998</v>
      </c>
      <c r="G124" s="14">
        <v>21004</v>
      </c>
      <c r="H124" s="14">
        <v>15926</v>
      </c>
      <c r="I124" s="14">
        <v>14222</v>
      </c>
      <c r="J124" s="14">
        <v>18936</v>
      </c>
      <c r="K124" s="14">
        <v>13665</v>
      </c>
      <c r="L124" s="14">
        <v>32034</v>
      </c>
      <c r="M124" s="14">
        <v>24362</v>
      </c>
      <c r="N124" s="14">
        <v>14214</v>
      </c>
      <c r="O124" s="14">
        <v>13304</v>
      </c>
      <c r="P124" s="14">
        <v>21992</v>
      </c>
      <c r="Q124" s="14">
        <v>10996</v>
      </c>
      <c r="R124" s="14">
        <v>13653</v>
      </c>
      <c r="S124" s="14">
        <v>19389</v>
      </c>
      <c r="T124" s="14">
        <v>18262</v>
      </c>
      <c r="U124" s="14">
        <v>17629</v>
      </c>
      <c r="V124" s="14">
        <v>19289</v>
      </c>
    </row>
    <row r="125" spans="1:22" x14ac:dyDescent="0.3">
      <c r="A125" s="9">
        <v>2007</v>
      </c>
      <c r="B125" s="9">
        <v>8</v>
      </c>
      <c r="C125" s="10" t="s">
        <v>91</v>
      </c>
      <c r="D125" s="11">
        <v>8383</v>
      </c>
      <c r="E125" s="14">
        <v>24144</v>
      </c>
      <c r="F125" s="14">
        <v>17528</v>
      </c>
      <c r="G125" s="14">
        <v>24826</v>
      </c>
      <c r="H125" s="14">
        <v>17059</v>
      </c>
      <c r="I125" s="14">
        <v>15681</v>
      </c>
      <c r="J125" s="14">
        <v>21222</v>
      </c>
      <c r="K125" s="14">
        <v>14724</v>
      </c>
      <c r="L125" s="14">
        <v>33781</v>
      </c>
      <c r="M125" s="14">
        <v>28110</v>
      </c>
      <c r="N125" s="14">
        <v>16166</v>
      </c>
      <c r="O125" s="14">
        <v>15700</v>
      </c>
      <c r="P125" s="14">
        <v>25658</v>
      </c>
      <c r="Q125" s="14">
        <v>13046</v>
      </c>
      <c r="R125" s="14">
        <v>15613</v>
      </c>
      <c r="S125" s="14">
        <v>24674</v>
      </c>
      <c r="T125" s="14">
        <v>22336</v>
      </c>
      <c r="U125" s="14">
        <v>22033</v>
      </c>
      <c r="V125" s="14">
        <v>23428</v>
      </c>
    </row>
    <row r="126" spans="1:22" x14ac:dyDescent="0.3">
      <c r="A126" s="9">
        <v>2008</v>
      </c>
      <c r="B126" s="9">
        <v>8</v>
      </c>
      <c r="C126" s="10" t="s">
        <v>91</v>
      </c>
      <c r="D126" s="13">
        <v>10017</v>
      </c>
      <c r="E126" s="14">
        <v>27869</v>
      </c>
      <c r="F126" s="14">
        <v>21093</v>
      </c>
      <c r="G126" s="14">
        <v>28481</v>
      </c>
      <c r="H126" s="14">
        <v>19067</v>
      </c>
      <c r="I126" s="14">
        <v>19052</v>
      </c>
      <c r="J126" s="14">
        <v>24833</v>
      </c>
      <c r="K126" s="14">
        <v>17790</v>
      </c>
      <c r="L126" s="14">
        <v>35752</v>
      </c>
      <c r="M126" s="14">
        <v>33742</v>
      </c>
      <c r="N126" s="14">
        <v>17980</v>
      </c>
      <c r="O126" s="14">
        <v>17961</v>
      </c>
      <c r="P126" s="14">
        <v>34096</v>
      </c>
      <c r="Q126" s="14">
        <v>14295</v>
      </c>
      <c r="R126" s="14">
        <v>21807</v>
      </c>
      <c r="S126" s="14">
        <v>27495</v>
      </c>
      <c r="T126" s="14">
        <v>25782</v>
      </c>
      <c r="U126" s="14">
        <v>25543</v>
      </c>
      <c r="V126" s="14">
        <v>27619</v>
      </c>
    </row>
    <row r="127" spans="1:22" x14ac:dyDescent="0.3">
      <c r="A127" s="9">
        <v>2009</v>
      </c>
      <c r="B127" s="9">
        <v>8</v>
      </c>
      <c r="C127" s="10" t="s">
        <v>91</v>
      </c>
      <c r="D127" s="13">
        <v>11079</v>
      </c>
      <c r="E127" s="14">
        <v>33417</v>
      </c>
      <c r="F127" s="14">
        <v>23894</v>
      </c>
      <c r="G127" s="14">
        <v>32767</v>
      </c>
      <c r="H127" s="14">
        <v>20610</v>
      </c>
      <c r="I127" s="14">
        <v>21693</v>
      </c>
      <c r="J127" s="14">
        <v>28074</v>
      </c>
      <c r="K127" s="14">
        <v>19778</v>
      </c>
      <c r="L127" s="14">
        <v>37803</v>
      </c>
      <c r="M127" s="14">
        <v>37056</v>
      </c>
      <c r="N127" s="14">
        <v>20254</v>
      </c>
      <c r="O127" s="14">
        <v>21157</v>
      </c>
      <c r="P127" s="14">
        <v>42405</v>
      </c>
      <c r="Q127" s="14">
        <v>16502</v>
      </c>
      <c r="R127" s="14">
        <v>25848</v>
      </c>
      <c r="S127" s="14">
        <v>31400</v>
      </c>
      <c r="T127" s="14">
        <v>29432</v>
      </c>
      <c r="U127" s="14">
        <v>28140</v>
      </c>
      <c r="V127" s="14">
        <v>30699</v>
      </c>
    </row>
    <row r="128" spans="1:22" x14ac:dyDescent="0.3">
      <c r="A128" s="9">
        <v>2010</v>
      </c>
      <c r="B128" s="9">
        <v>8</v>
      </c>
      <c r="C128" s="10" t="s">
        <v>91</v>
      </c>
      <c r="D128" s="13">
        <v>12916</v>
      </c>
      <c r="E128" s="15">
        <v>39793</v>
      </c>
      <c r="F128" s="15">
        <v>26764</v>
      </c>
      <c r="G128" s="15">
        <v>36613</v>
      </c>
      <c r="H128" s="15">
        <v>22904</v>
      </c>
      <c r="I128" s="15">
        <v>25702</v>
      </c>
      <c r="J128" s="15">
        <v>31501</v>
      </c>
      <c r="K128" s="15">
        <v>20804</v>
      </c>
      <c r="L128" s="15">
        <v>40416</v>
      </c>
      <c r="M128" s="15">
        <v>42537</v>
      </c>
      <c r="N128" s="15">
        <v>21881</v>
      </c>
      <c r="O128" s="15">
        <v>28238</v>
      </c>
      <c r="P128" s="15">
        <v>39938</v>
      </c>
      <c r="Q128" s="15">
        <v>18663</v>
      </c>
      <c r="R128" s="15">
        <v>29803</v>
      </c>
      <c r="S128" s="15">
        <v>34630</v>
      </c>
      <c r="T128" s="15">
        <v>32095</v>
      </c>
      <c r="U128" s="15">
        <v>29827</v>
      </c>
      <c r="V128" s="15">
        <v>31568</v>
      </c>
    </row>
    <row r="129" spans="1:22" x14ac:dyDescent="0.3">
      <c r="A129" s="9">
        <v>2011</v>
      </c>
      <c r="B129" s="9">
        <v>8</v>
      </c>
      <c r="C129" s="10" t="s">
        <v>91</v>
      </c>
      <c r="D129" s="13">
        <v>15069</v>
      </c>
      <c r="E129" s="16">
        <v>44726</v>
      </c>
      <c r="F129" s="16">
        <v>31197</v>
      </c>
      <c r="G129" s="16">
        <v>40677</v>
      </c>
      <c r="H129" s="16">
        <v>26155</v>
      </c>
      <c r="I129" s="16">
        <v>28649</v>
      </c>
      <c r="J129" s="16">
        <v>37930</v>
      </c>
      <c r="K129" s="16">
        <v>23462</v>
      </c>
      <c r="L129" s="16">
        <v>45331</v>
      </c>
      <c r="M129" s="16">
        <v>49143</v>
      </c>
      <c r="N129" s="16">
        <v>26558</v>
      </c>
      <c r="O129" s="16">
        <v>32841</v>
      </c>
      <c r="P129" s="16">
        <v>47545</v>
      </c>
      <c r="Q129" s="16">
        <v>20115</v>
      </c>
      <c r="R129" s="16">
        <v>35488</v>
      </c>
      <c r="S129" s="16">
        <v>37095</v>
      </c>
      <c r="T129" s="16">
        <v>36158</v>
      </c>
      <c r="U129" s="16">
        <v>32918</v>
      </c>
      <c r="V129" s="16">
        <v>34016</v>
      </c>
    </row>
    <row r="130" spans="1:22" x14ac:dyDescent="0.3">
      <c r="A130" s="9">
        <v>2012</v>
      </c>
      <c r="B130" s="9">
        <v>8</v>
      </c>
      <c r="C130" s="10" t="s">
        <v>91</v>
      </c>
      <c r="D130" s="17">
        <v>20830</v>
      </c>
      <c r="E130" s="15">
        <v>49530</v>
      </c>
      <c r="F130" s="15">
        <v>36787</v>
      </c>
      <c r="G130" s="15">
        <v>46604</v>
      </c>
      <c r="H130" s="15">
        <v>32089</v>
      </c>
      <c r="I130" s="15">
        <v>33028</v>
      </c>
      <c r="J130" s="15">
        <v>44616</v>
      </c>
      <c r="K130" s="15">
        <v>30504</v>
      </c>
      <c r="L130" s="15">
        <v>50042</v>
      </c>
      <c r="M130" s="15">
        <v>55849</v>
      </c>
      <c r="N130" s="15">
        <v>31379</v>
      </c>
      <c r="O130" s="15">
        <v>36599</v>
      </c>
      <c r="P130" s="15">
        <v>57107</v>
      </c>
      <c r="Q130" s="15">
        <v>23666</v>
      </c>
      <c r="R130" s="15">
        <v>42918</v>
      </c>
      <c r="S130" s="15">
        <v>39994</v>
      </c>
      <c r="T130" s="15">
        <v>39712</v>
      </c>
      <c r="U130" s="15">
        <v>36117</v>
      </c>
      <c r="V130" s="15">
        <v>36472</v>
      </c>
    </row>
    <row r="131" spans="1:22" x14ac:dyDescent="0.3">
      <c r="A131" s="9">
        <v>2013</v>
      </c>
      <c r="B131" s="9">
        <v>8</v>
      </c>
      <c r="C131" s="10" t="s">
        <v>91</v>
      </c>
      <c r="D131" s="17">
        <v>23824</v>
      </c>
      <c r="E131" s="15">
        <v>56637</v>
      </c>
      <c r="F131" s="15">
        <v>39691</v>
      </c>
      <c r="G131" s="15">
        <v>54211</v>
      </c>
      <c r="H131" s="15">
        <v>36776</v>
      </c>
      <c r="I131" s="15">
        <v>38401</v>
      </c>
      <c r="J131" s="15">
        <v>50797</v>
      </c>
      <c r="K131" s="15">
        <v>36746</v>
      </c>
      <c r="L131" s="15">
        <v>55854</v>
      </c>
      <c r="M131" s="15">
        <v>57390</v>
      </c>
      <c r="N131" s="15">
        <v>36885</v>
      </c>
      <c r="O131" s="15">
        <v>39156</v>
      </c>
      <c r="P131" s="15">
        <v>60631</v>
      </c>
      <c r="Q131" s="15">
        <v>27025</v>
      </c>
      <c r="R131" s="15">
        <v>49101</v>
      </c>
      <c r="S131" s="15">
        <v>43527</v>
      </c>
      <c r="T131" s="15">
        <v>43211</v>
      </c>
      <c r="U131" s="15">
        <v>39644</v>
      </c>
      <c r="V131" s="15">
        <v>39325</v>
      </c>
    </row>
    <row r="132" spans="1:22" x14ac:dyDescent="0.3">
      <c r="A132" s="9">
        <v>2014</v>
      </c>
      <c r="B132" s="9">
        <v>8</v>
      </c>
      <c r="C132" s="10" t="s">
        <v>91</v>
      </c>
      <c r="D132" s="17">
        <v>25816</v>
      </c>
      <c r="E132" s="15">
        <v>56472</v>
      </c>
      <c r="F132" s="15">
        <v>43254</v>
      </c>
      <c r="G132" s="15">
        <v>58085</v>
      </c>
      <c r="H132" s="15">
        <v>37389</v>
      </c>
      <c r="I132" s="15">
        <v>41602</v>
      </c>
      <c r="J132" s="15">
        <v>56406</v>
      </c>
      <c r="K132" s="15">
        <v>39387</v>
      </c>
      <c r="L132" s="15">
        <v>59055</v>
      </c>
      <c r="M132" s="15">
        <v>58112</v>
      </c>
      <c r="N132" s="15">
        <v>40002</v>
      </c>
      <c r="O132" s="15">
        <v>39918</v>
      </c>
      <c r="P132" s="15">
        <v>62073</v>
      </c>
      <c r="Q132" s="15">
        <v>28993</v>
      </c>
      <c r="R132" s="15">
        <v>52333</v>
      </c>
      <c r="S132" s="15">
        <v>49503</v>
      </c>
      <c r="T132" s="15">
        <v>47659</v>
      </c>
      <c r="U132" s="15">
        <v>43083</v>
      </c>
      <c r="V132" s="15">
        <v>43143</v>
      </c>
    </row>
    <row r="133" spans="1:22" x14ac:dyDescent="0.3">
      <c r="A133" s="9">
        <v>2015</v>
      </c>
      <c r="B133" s="9">
        <v>8</v>
      </c>
      <c r="C133" s="10" t="s">
        <v>91</v>
      </c>
      <c r="D133" s="13">
        <v>28592</v>
      </c>
      <c r="E133" s="18">
        <v>54707</v>
      </c>
      <c r="F133" s="18">
        <v>45422</v>
      </c>
      <c r="G133" s="18">
        <v>62714</v>
      </c>
      <c r="H133" s="18">
        <v>37948</v>
      </c>
      <c r="I133" s="18">
        <v>44615</v>
      </c>
      <c r="J133" s="18">
        <v>58601</v>
      </c>
      <c r="K133" s="18">
        <v>42095</v>
      </c>
      <c r="L133" s="18">
        <v>64070</v>
      </c>
      <c r="M133" s="18">
        <v>65140</v>
      </c>
      <c r="N133" s="18">
        <v>44447</v>
      </c>
      <c r="O133" s="18">
        <v>44945</v>
      </c>
      <c r="P133" s="18">
        <v>66168</v>
      </c>
      <c r="Q133" s="18">
        <v>32980</v>
      </c>
      <c r="R133" s="18">
        <v>50275</v>
      </c>
      <c r="S133" s="18">
        <v>62673</v>
      </c>
      <c r="T133" s="18">
        <v>55776</v>
      </c>
      <c r="U133" s="18">
        <v>50931</v>
      </c>
      <c r="V133" s="18">
        <v>53007</v>
      </c>
    </row>
    <row r="134" spans="1:22" x14ac:dyDescent="0.3">
      <c r="A134" s="9">
        <v>2016</v>
      </c>
      <c r="B134" s="9">
        <v>8</v>
      </c>
      <c r="C134" s="10" t="s">
        <v>91</v>
      </c>
      <c r="D134" s="19">
        <v>28782</v>
      </c>
      <c r="E134" s="18">
        <v>59875</v>
      </c>
      <c r="F134" s="18">
        <v>49775</v>
      </c>
      <c r="G134" s="18">
        <v>64919</v>
      </c>
      <c r="H134" s="18">
        <v>39922</v>
      </c>
      <c r="I134" s="18">
        <v>48576</v>
      </c>
      <c r="J134" s="18">
        <v>62977</v>
      </c>
      <c r="K134" s="18">
        <v>44807</v>
      </c>
      <c r="L134" s="18">
        <v>62707</v>
      </c>
      <c r="M134" s="18">
        <v>64737</v>
      </c>
      <c r="N134" s="18">
        <v>45376</v>
      </c>
      <c r="O134" s="18">
        <v>48066</v>
      </c>
      <c r="P134" s="18">
        <v>68514</v>
      </c>
      <c r="Q134" s="18">
        <v>35519</v>
      </c>
      <c r="R134" s="18">
        <v>55411</v>
      </c>
      <c r="S134" s="18">
        <v>68288</v>
      </c>
      <c r="T134" s="18">
        <v>62122</v>
      </c>
      <c r="U134" s="18">
        <v>55056</v>
      </c>
      <c r="V134" s="18">
        <v>59837</v>
      </c>
    </row>
    <row r="135" spans="1:22" x14ac:dyDescent="0.3">
      <c r="A135" s="9">
        <v>2017</v>
      </c>
      <c r="B135" s="9">
        <v>8</v>
      </c>
      <c r="C135" s="10" t="s">
        <v>91</v>
      </c>
      <c r="D135" s="17">
        <v>30638</v>
      </c>
      <c r="E135" s="15">
        <v>68926</v>
      </c>
      <c r="F135" s="15">
        <v>55497</v>
      </c>
      <c r="G135" s="15">
        <v>68215</v>
      </c>
      <c r="H135" s="15">
        <v>42200</v>
      </c>
      <c r="I135" s="15">
        <v>50907</v>
      </c>
      <c r="J135" s="15">
        <v>68747</v>
      </c>
      <c r="K135" s="15">
        <v>48778</v>
      </c>
      <c r="L135" s="15">
        <v>65370</v>
      </c>
      <c r="M135" s="15">
        <v>66790</v>
      </c>
      <c r="N135" s="15">
        <v>46693</v>
      </c>
      <c r="O135" s="15">
        <v>56493</v>
      </c>
      <c r="P135" s="15">
        <v>73978</v>
      </c>
      <c r="Q135" s="15">
        <v>36282</v>
      </c>
      <c r="R135" s="15">
        <v>58569</v>
      </c>
      <c r="S135" s="15">
        <v>72656</v>
      </c>
      <c r="T135" s="15">
        <v>66627</v>
      </c>
      <c r="U135" s="15">
        <v>58391</v>
      </c>
      <c r="V135" s="15">
        <v>63684</v>
      </c>
    </row>
    <row r="136" spans="1:22" x14ac:dyDescent="0.3">
      <c r="A136" s="9">
        <v>2018</v>
      </c>
      <c r="B136" s="9">
        <v>8</v>
      </c>
      <c r="C136" s="10" t="s">
        <v>91</v>
      </c>
      <c r="D136" s="17">
        <v>30926</v>
      </c>
      <c r="E136" s="16">
        <v>79255</v>
      </c>
      <c r="F136" s="16">
        <v>62891</v>
      </c>
      <c r="G136" s="16">
        <v>72319</v>
      </c>
      <c r="H136" s="16">
        <v>48414</v>
      </c>
      <c r="I136" s="16">
        <v>52525</v>
      </c>
      <c r="J136" s="16">
        <v>74935</v>
      </c>
      <c r="K136" s="16">
        <v>50404</v>
      </c>
      <c r="L136" s="16">
        <v>64022</v>
      </c>
      <c r="M136" s="16">
        <v>66942</v>
      </c>
      <c r="N136" s="16">
        <v>48982</v>
      </c>
      <c r="O136" s="16">
        <v>67108</v>
      </c>
      <c r="P136" s="16">
        <v>82607</v>
      </c>
      <c r="Q136" s="16">
        <v>38571</v>
      </c>
      <c r="R136" s="16">
        <v>60090</v>
      </c>
      <c r="S136" s="16">
        <v>77787</v>
      </c>
      <c r="T136" s="16">
        <v>71719</v>
      </c>
      <c r="U136" s="16">
        <v>62263</v>
      </c>
      <c r="V136" s="16">
        <v>69260</v>
      </c>
    </row>
    <row r="137" spans="1:22" x14ac:dyDescent="0.3">
      <c r="A137" s="20">
        <v>2019</v>
      </c>
      <c r="B137" s="9">
        <v>8</v>
      </c>
      <c r="C137" s="21" t="s">
        <v>91</v>
      </c>
      <c r="D137" s="17">
        <v>31754</v>
      </c>
      <c r="E137" s="22">
        <v>90004</v>
      </c>
      <c r="F137" s="22">
        <v>69173</v>
      </c>
      <c r="G137" s="22">
        <v>80297</v>
      </c>
      <c r="H137" s="22">
        <v>52767</v>
      </c>
      <c r="I137" s="22">
        <v>60286</v>
      </c>
      <c r="J137" s="22">
        <v>83090</v>
      </c>
      <c r="K137" s="22">
        <v>40192</v>
      </c>
      <c r="L137" s="22">
        <v>71471</v>
      </c>
      <c r="M137" s="22">
        <v>69860</v>
      </c>
      <c r="N137" s="22">
        <v>51173</v>
      </c>
      <c r="O137" s="22">
        <v>70901</v>
      </c>
      <c r="P137" s="22">
        <v>94140</v>
      </c>
      <c r="Q137" s="22">
        <v>41454</v>
      </c>
      <c r="R137" s="22">
        <v>65339</v>
      </c>
      <c r="S137" s="22">
        <v>84227</v>
      </c>
      <c r="T137" s="22">
        <v>73454</v>
      </c>
      <c r="U137" s="22">
        <v>63598</v>
      </c>
      <c r="V137" s="22">
        <v>71516</v>
      </c>
    </row>
    <row r="138" spans="1:22" x14ac:dyDescent="0.3">
      <c r="A138" s="9">
        <v>2003</v>
      </c>
      <c r="B138" s="9">
        <v>9</v>
      </c>
      <c r="C138" s="10" t="s">
        <v>61</v>
      </c>
      <c r="D138" s="11">
        <v>15450</v>
      </c>
      <c r="E138" s="12">
        <v>44197</v>
      </c>
      <c r="F138" s="12">
        <v>25477</v>
      </c>
      <c r="G138" s="12">
        <v>32330</v>
      </c>
      <c r="H138" s="12">
        <v>24591</v>
      </c>
      <c r="I138" s="12">
        <v>25038</v>
      </c>
      <c r="J138" s="12">
        <v>25903</v>
      </c>
      <c r="K138" s="12">
        <v>21168</v>
      </c>
      <c r="L138" s="12">
        <v>62821</v>
      </c>
      <c r="M138" s="12">
        <v>42544</v>
      </c>
      <c r="N138" s="12">
        <v>32802</v>
      </c>
      <c r="O138" s="12">
        <v>22990</v>
      </c>
      <c r="P138" s="12">
        <v>30928</v>
      </c>
      <c r="Q138" s="12">
        <v>24850</v>
      </c>
      <c r="R138" s="12">
        <v>18542</v>
      </c>
      <c r="S138" s="12">
        <v>26601</v>
      </c>
      <c r="T138" s="12">
        <v>28531</v>
      </c>
      <c r="U138" s="12">
        <v>32090</v>
      </c>
      <c r="V138" s="12">
        <v>30748</v>
      </c>
    </row>
    <row r="139" spans="1:22" x14ac:dyDescent="0.3">
      <c r="A139" s="9">
        <v>2004</v>
      </c>
      <c r="B139" s="9">
        <v>9</v>
      </c>
      <c r="C139" s="10" t="s">
        <v>61</v>
      </c>
      <c r="D139" s="11">
        <v>17094</v>
      </c>
      <c r="E139" s="12">
        <v>51226</v>
      </c>
      <c r="F139" s="12">
        <v>27456</v>
      </c>
      <c r="G139" s="12">
        <v>34926</v>
      </c>
      <c r="H139" s="12">
        <v>29211</v>
      </c>
      <c r="I139" s="12">
        <v>28288</v>
      </c>
      <c r="J139" s="12">
        <v>29398</v>
      </c>
      <c r="K139" s="12">
        <v>24411</v>
      </c>
      <c r="L139" s="12">
        <v>58874</v>
      </c>
      <c r="M139" s="12">
        <v>46269</v>
      </c>
      <c r="N139" s="12">
        <v>33570</v>
      </c>
      <c r="O139" s="12">
        <v>26215</v>
      </c>
      <c r="P139" s="12">
        <v>36232</v>
      </c>
      <c r="Q139" s="12">
        <v>27720</v>
      </c>
      <c r="R139" s="12">
        <v>19947</v>
      </c>
      <c r="S139" s="12">
        <v>29111</v>
      </c>
      <c r="T139" s="12">
        <v>31219</v>
      </c>
      <c r="U139" s="12">
        <v>35287</v>
      </c>
      <c r="V139" s="12">
        <v>33420</v>
      </c>
    </row>
    <row r="140" spans="1:22" x14ac:dyDescent="0.3">
      <c r="A140" s="9">
        <v>2005</v>
      </c>
      <c r="B140" s="9">
        <v>9</v>
      </c>
      <c r="C140" s="10" t="s">
        <v>92</v>
      </c>
      <c r="D140" s="13">
        <v>19390</v>
      </c>
      <c r="E140" s="9">
        <v>68590</v>
      </c>
      <c r="F140" s="9">
        <v>29835</v>
      </c>
      <c r="G140" s="9">
        <v>40965</v>
      </c>
      <c r="H140" s="9">
        <v>35034</v>
      </c>
      <c r="I140" s="9">
        <v>32385</v>
      </c>
      <c r="J140" s="9">
        <v>34354</v>
      </c>
      <c r="K140" s="9">
        <v>26939</v>
      </c>
      <c r="L140" s="9">
        <v>69572</v>
      </c>
      <c r="M140" s="9">
        <v>54390</v>
      </c>
      <c r="N140" s="9">
        <v>42309</v>
      </c>
      <c r="O140" s="9">
        <v>30589</v>
      </c>
      <c r="P140" s="9">
        <v>43200</v>
      </c>
      <c r="Q140" s="9">
        <v>31124</v>
      </c>
      <c r="R140" s="9">
        <v>20338</v>
      </c>
      <c r="S140" s="9">
        <v>32489</v>
      </c>
      <c r="T140" s="9">
        <v>35511</v>
      </c>
      <c r="U140" s="9">
        <v>40574</v>
      </c>
      <c r="V140" s="9">
        <v>36765</v>
      </c>
    </row>
    <row r="141" spans="1:22" x14ac:dyDescent="0.3">
      <c r="A141" s="9">
        <v>2006</v>
      </c>
      <c r="B141" s="9">
        <v>9</v>
      </c>
      <c r="C141" s="10" t="s">
        <v>92</v>
      </c>
      <c r="D141" s="13">
        <v>22271</v>
      </c>
      <c r="E141" s="14">
        <v>69929</v>
      </c>
      <c r="F141" s="14">
        <v>34206</v>
      </c>
      <c r="G141" s="14">
        <v>49670</v>
      </c>
      <c r="H141" s="14">
        <v>37379</v>
      </c>
      <c r="I141" s="14">
        <v>30174</v>
      </c>
      <c r="J141" s="14">
        <v>34915</v>
      </c>
      <c r="K141" s="14">
        <v>24255</v>
      </c>
      <c r="L141" s="14">
        <v>74360</v>
      </c>
      <c r="M141" s="14">
        <v>66016</v>
      </c>
      <c r="N141" s="14">
        <v>33461</v>
      </c>
      <c r="O141" s="14">
        <v>32351</v>
      </c>
      <c r="P141" s="14">
        <v>47822</v>
      </c>
      <c r="Q141" s="14">
        <v>29508</v>
      </c>
      <c r="R141" s="14">
        <v>20762</v>
      </c>
      <c r="S141" s="14">
        <v>37819</v>
      </c>
      <c r="T141" s="14">
        <v>41849</v>
      </c>
      <c r="U141" s="14">
        <v>43701</v>
      </c>
      <c r="V141" s="14">
        <v>41018</v>
      </c>
    </row>
    <row r="142" spans="1:22" x14ac:dyDescent="0.3">
      <c r="A142" s="9">
        <v>2007</v>
      </c>
      <c r="B142" s="9">
        <v>9</v>
      </c>
      <c r="C142" s="10" t="s">
        <v>92</v>
      </c>
      <c r="D142" s="11">
        <v>26646</v>
      </c>
      <c r="E142" s="14">
        <v>58727</v>
      </c>
      <c r="F142" s="14">
        <v>37975</v>
      </c>
      <c r="G142" s="14">
        <v>62211</v>
      </c>
      <c r="H142" s="14">
        <v>46188</v>
      </c>
      <c r="I142" s="14">
        <v>38402</v>
      </c>
      <c r="J142" s="14">
        <v>43776</v>
      </c>
      <c r="K142" s="14">
        <v>27582</v>
      </c>
      <c r="L142" s="14">
        <v>83317</v>
      </c>
      <c r="M142" s="14">
        <v>92914</v>
      </c>
      <c r="N142" s="14">
        <v>37436</v>
      </c>
      <c r="O142" s="14">
        <v>39673</v>
      </c>
      <c r="P142" s="14">
        <v>61501</v>
      </c>
      <c r="Q142" s="14">
        <v>33721</v>
      </c>
      <c r="R142" s="14">
        <v>24712</v>
      </c>
      <c r="S142" s="14">
        <v>45833</v>
      </c>
      <c r="T142" s="14">
        <v>51297</v>
      </c>
      <c r="U142" s="14">
        <v>51651</v>
      </c>
      <c r="V142" s="14">
        <v>48285</v>
      </c>
    </row>
    <row r="143" spans="1:22" x14ac:dyDescent="0.3">
      <c r="A143" s="9">
        <v>2008</v>
      </c>
      <c r="B143" s="9">
        <v>9</v>
      </c>
      <c r="C143" s="10" t="s">
        <v>92</v>
      </c>
      <c r="D143" s="13">
        <v>29615</v>
      </c>
      <c r="E143" s="14">
        <v>61381</v>
      </c>
      <c r="F143" s="14">
        <v>42311</v>
      </c>
      <c r="G143" s="14">
        <v>72262</v>
      </c>
      <c r="H143" s="14">
        <v>55114</v>
      </c>
      <c r="I143" s="14">
        <v>49606</v>
      </c>
      <c r="J143" s="14">
        <v>47143</v>
      </c>
      <c r="K143" s="14">
        <v>28323</v>
      </c>
      <c r="L143" s="14">
        <v>91097</v>
      </c>
      <c r="M143" s="14">
        <v>116636</v>
      </c>
      <c r="N143" s="14">
        <v>45459</v>
      </c>
      <c r="O143" s="14">
        <v>43996</v>
      </c>
      <c r="P143" s="14">
        <v>75642</v>
      </c>
      <c r="Q143" s="14">
        <v>40055</v>
      </c>
      <c r="R143" s="14">
        <v>17975</v>
      </c>
      <c r="S143" s="14">
        <v>56221</v>
      </c>
      <c r="T143" s="14">
        <v>62764</v>
      </c>
      <c r="U143" s="14">
        <v>55888</v>
      </c>
      <c r="V143" s="14">
        <v>58721</v>
      </c>
    </row>
    <row r="144" spans="1:22" x14ac:dyDescent="0.3">
      <c r="A144" s="9">
        <v>2009</v>
      </c>
      <c r="B144" s="9">
        <v>9</v>
      </c>
      <c r="C144" s="10" t="s">
        <v>92</v>
      </c>
      <c r="D144" s="13">
        <v>38093</v>
      </c>
      <c r="E144" s="14">
        <v>59946</v>
      </c>
      <c r="F144" s="14">
        <v>46672</v>
      </c>
      <c r="G144" s="14">
        <v>83958</v>
      </c>
      <c r="H144" s="14">
        <v>62308</v>
      </c>
      <c r="I144" s="14">
        <v>52553</v>
      </c>
      <c r="J144" s="14">
        <v>49847</v>
      </c>
      <c r="K144" s="14">
        <v>29564</v>
      </c>
      <c r="L144" s="14">
        <v>101367</v>
      </c>
      <c r="M144" s="14">
        <v>134581</v>
      </c>
      <c r="N144" s="14">
        <v>45903</v>
      </c>
      <c r="O144" s="14">
        <v>53146</v>
      </c>
      <c r="P144" s="14">
        <v>76108</v>
      </c>
      <c r="Q144" s="14">
        <v>41240</v>
      </c>
      <c r="R144" s="14">
        <v>30875</v>
      </c>
      <c r="S144" s="14">
        <v>61763</v>
      </c>
      <c r="T144" s="14">
        <v>66826</v>
      </c>
      <c r="U144" s="14">
        <v>62422</v>
      </c>
      <c r="V144" s="14">
        <v>65919</v>
      </c>
    </row>
    <row r="145" spans="1:22" x14ac:dyDescent="0.3">
      <c r="A145" s="9">
        <v>2010</v>
      </c>
      <c r="B145" s="9">
        <v>9</v>
      </c>
      <c r="C145" s="10" t="s">
        <v>92</v>
      </c>
      <c r="D145" s="13">
        <v>39575</v>
      </c>
      <c r="E145" s="15">
        <v>62356</v>
      </c>
      <c r="F145" s="15">
        <v>52163</v>
      </c>
      <c r="G145" s="15">
        <v>93049</v>
      </c>
      <c r="H145" s="15">
        <v>69051</v>
      </c>
      <c r="I145" s="15">
        <v>61509</v>
      </c>
      <c r="J145" s="15">
        <v>58405</v>
      </c>
      <c r="K145" s="15">
        <v>32815</v>
      </c>
      <c r="L145" s="15">
        <v>115524</v>
      </c>
      <c r="M145" s="15">
        <v>155763</v>
      </c>
      <c r="N145" s="15">
        <v>48306</v>
      </c>
      <c r="O145" s="15">
        <v>60905</v>
      </c>
      <c r="P145" s="15">
        <v>83338</v>
      </c>
      <c r="Q145" s="15">
        <v>44376</v>
      </c>
      <c r="R145" s="15">
        <v>35226</v>
      </c>
      <c r="S145" s="15">
        <v>69738</v>
      </c>
      <c r="T145" s="15">
        <v>73470</v>
      </c>
      <c r="U145" s="15">
        <v>68533</v>
      </c>
      <c r="V145" s="15">
        <v>73073</v>
      </c>
    </row>
    <row r="146" spans="1:22" x14ac:dyDescent="0.3">
      <c r="A146" s="9">
        <v>2011</v>
      </c>
      <c r="B146" s="9">
        <v>9</v>
      </c>
      <c r="C146" s="10" t="s">
        <v>92</v>
      </c>
      <c r="D146" s="13">
        <v>45858</v>
      </c>
      <c r="E146" s="16">
        <v>95958</v>
      </c>
      <c r="F146" s="16">
        <v>61491</v>
      </c>
      <c r="G146" s="16">
        <v>101211</v>
      </c>
      <c r="H146" s="16">
        <v>59603</v>
      </c>
      <c r="I146" s="16">
        <v>82882</v>
      </c>
      <c r="J146" s="16">
        <v>65455</v>
      </c>
      <c r="K146" s="16">
        <v>38462</v>
      </c>
      <c r="L146" s="16">
        <v>120196</v>
      </c>
      <c r="M146" s="16">
        <v>170086</v>
      </c>
      <c r="N146" s="16">
        <v>62340</v>
      </c>
      <c r="O146" s="16">
        <v>76802</v>
      </c>
      <c r="P146" s="16">
        <v>120307</v>
      </c>
      <c r="Q146" s="16">
        <v>48431</v>
      </c>
      <c r="R146" s="16">
        <v>43413</v>
      </c>
      <c r="S146" s="16">
        <v>82315</v>
      </c>
      <c r="T146" s="16">
        <v>92619</v>
      </c>
      <c r="U146" s="16">
        <v>81409</v>
      </c>
      <c r="V146" s="16">
        <v>89882</v>
      </c>
    </row>
    <row r="147" spans="1:22" x14ac:dyDescent="0.3">
      <c r="A147" s="9">
        <v>2012</v>
      </c>
      <c r="B147" s="9">
        <v>9</v>
      </c>
      <c r="C147" s="10" t="s">
        <v>92</v>
      </c>
      <c r="D147" s="17">
        <v>50484</v>
      </c>
      <c r="E147" s="15">
        <v>103785</v>
      </c>
      <c r="F147" s="15">
        <v>65032</v>
      </c>
      <c r="G147" s="15">
        <v>113596</v>
      </c>
      <c r="H147" s="15">
        <v>51894</v>
      </c>
      <c r="I147" s="15">
        <v>91658</v>
      </c>
      <c r="J147" s="15">
        <v>71062</v>
      </c>
      <c r="K147" s="15">
        <v>40916</v>
      </c>
      <c r="L147" s="15">
        <v>127888</v>
      </c>
      <c r="M147" s="15">
        <v>174682</v>
      </c>
      <c r="N147" s="15">
        <v>69810</v>
      </c>
      <c r="O147" s="15">
        <v>82287</v>
      </c>
      <c r="P147" s="15">
        <v>129633</v>
      </c>
      <c r="Q147" s="15">
        <v>52200</v>
      </c>
      <c r="R147" s="15">
        <v>43525</v>
      </c>
      <c r="S147" s="15">
        <v>85662</v>
      </c>
      <c r="T147" s="15">
        <v>103905</v>
      </c>
      <c r="U147" s="15">
        <v>83701</v>
      </c>
      <c r="V147" s="15">
        <v>90622</v>
      </c>
    </row>
    <row r="148" spans="1:22" x14ac:dyDescent="0.3">
      <c r="A148" s="9">
        <v>2013</v>
      </c>
      <c r="B148" s="9">
        <v>9</v>
      </c>
      <c r="C148" s="10" t="s">
        <v>92</v>
      </c>
      <c r="D148" s="17">
        <v>55329</v>
      </c>
      <c r="E148" s="15">
        <v>113338</v>
      </c>
      <c r="F148" s="15">
        <v>71305</v>
      </c>
      <c r="G148" s="15">
        <v>125279</v>
      </c>
      <c r="H148" s="15">
        <v>65134</v>
      </c>
      <c r="I148" s="15">
        <v>100692</v>
      </c>
      <c r="J148" s="15">
        <v>77999</v>
      </c>
      <c r="K148" s="15">
        <v>45169</v>
      </c>
      <c r="L148" s="15">
        <v>153989</v>
      </c>
      <c r="M148" s="15">
        <v>181909</v>
      </c>
      <c r="N148" s="15">
        <v>67231</v>
      </c>
      <c r="O148" s="15">
        <v>129430</v>
      </c>
      <c r="P148" s="15">
        <v>141766</v>
      </c>
      <c r="Q148" s="15">
        <v>59119</v>
      </c>
      <c r="R148" s="15">
        <v>54276</v>
      </c>
      <c r="S148" s="15">
        <v>89333</v>
      </c>
      <c r="T148" s="15">
        <v>107891</v>
      </c>
      <c r="U148" s="15">
        <v>90056</v>
      </c>
      <c r="V148" s="15">
        <v>91983</v>
      </c>
    </row>
    <row r="149" spans="1:22" x14ac:dyDescent="0.3">
      <c r="A149" s="9">
        <v>2014</v>
      </c>
      <c r="B149" s="9">
        <v>9</v>
      </c>
      <c r="C149" s="10" t="s">
        <v>92</v>
      </c>
      <c r="D149" s="17">
        <v>57514</v>
      </c>
      <c r="E149" s="15">
        <v>114879</v>
      </c>
      <c r="F149" s="15">
        <v>79795</v>
      </c>
      <c r="G149" s="15">
        <v>143613</v>
      </c>
      <c r="H149" s="15">
        <v>73620</v>
      </c>
      <c r="I149" s="15">
        <v>107673</v>
      </c>
      <c r="J149" s="15">
        <v>88929</v>
      </c>
      <c r="K149" s="15">
        <v>49418</v>
      </c>
      <c r="L149" s="15">
        <v>170174</v>
      </c>
      <c r="M149" s="15">
        <v>195718</v>
      </c>
      <c r="N149" s="15">
        <v>72185</v>
      </c>
      <c r="O149" s="15">
        <v>135268</v>
      </c>
      <c r="P149" s="15">
        <v>152258</v>
      </c>
      <c r="Q149" s="15">
        <v>63973</v>
      </c>
      <c r="R149" s="15">
        <v>59289</v>
      </c>
      <c r="S149" s="15">
        <v>96165</v>
      </c>
      <c r="T149" s="15">
        <v>113142</v>
      </c>
      <c r="U149" s="15">
        <v>96303</v>
      </c>
      <c r="V149" s="15">
        <v>95569</v>
      </c>
    </row>
    <row r="150" spans="1:22" x14ac:dyDescent="0.3">
      <c r="A150" s="9">
        <v>2015</v>
      </c>
      <c r="B150" s="9">
        <v>9</v>
      </c>
      <c r="C150" s="10" t="s">
        <v>92</v>
      </c>
      <c r="D150" s="13">
        <v>62828</v>
      </c>
      <c r="E150" s="18">
        <v>122414</v>
      </c>
      <c r="F150" s="18">
        <v>86536</v>
      </c>
      <c r="G150" s="18">
        <v>153467</v>
      </c>
      <c r="H150" s="18">
        <v>80941</v>
      </c>
      <c r="I150" s="18">
        <v>117396</v>
      </c>
      <c r="J150" s="18">
        <v>98996</v>
      </c>
      <c r="K150" s="18">
        <v>52999</v>
      </c>
      <c r="L150" s="18">
        <v>183365</v>
      </c>
      <c r="M150" s="18">
        <v>208658</v>
      </c>
      <c r="N150" s="18">
        <v>82274</v>
      </c>
      <c r="O150" s="18">
        <v>145659</v>
      </c>
      <c r="P150" s="18">
        <v>158906</v>
      </c>
      <c r="Q150" s="18">
        <v>73137</v>
      </c>
      <c r="R150" s="18">
        <v>62576</v>
      </c>
      <c r="S150" s="18">
        <v>100865</v>
      </c>
      <c r="T150" s="18">
        <v>117092</v>
      </c>
      <c r="U150" s="18">
        <v>117099</v>
      </c>
      <c r="V150" s="18">
        <v>100767</v>
      </c>
    </row>
    <row r="151" spans="1:22" x14ac:dyDescent="0.3">
      <c r="A151" s="9">
        <v>2016</v>
      </c>
      <c r="B151" s="9">
        <v>9</v>
      </c>
      <c r="C151" s="10" t="s">
        <v>92</v>
      </c>
      <c r="D151" s="19">
        <v>67322</v>
      </c>
      <c r="E151" s="18">
        <v>142716</v>
      </c>
      <c r="F151" s="18">
        <v>96813</v>
      </c>
      <c r="G151" s="18">
        <v>163212</v>
      </c>
      <c r="H151" s="18">
        <v>88034</v>
      </c>
      <c r="I151" s="18">
        <v>127489</v>
      </c>
      <c r="J151" s="18">
        <v>108905</v>
      </c>
      <c r="K151" s="18">
        <v>56933</v>
      </c>
      <c r="L151" s="18">
        <v>200657</v>
      </c>
      <c r="M151" s="18">
        <v>226500</v>
      </c>
      <c r="N151" s="18">
        <v>91814</v>
      </c>
      <c r="O151" s="18">
        <v>151937</v>
      </c>
      <c r="P151" s="18">
        <v>163297</v>
      </c>
      <c r="Q151" s="18">
        <v>78432</v>
      </c>
      <c r="R151" s="18">
        <v>66280</v>
      </c>
      <c r="S151" s="18">
        <v>106941</v>
      </c>
      <c r="T151" s="18">
        <v>125181</v>
      </c>
      <c r="U151" s="18">
        <v>129644</v>
      </c>
      <c r="V151" s="18">
        <v>107325</v>
      </c>
    </row>
    <row r="152" spans="1:22" x14ac:dyDescent="0.3">
      <c r="A152" s="9">
        <v>2017</v>
      </c>
      <c r="B152" s="9">
        <v>9</v>
      </c>
      <c r="C152" s="10" t="s">
        <v>92</v>
      </c>
      <c r="D152" s="17">
        <v>69903</v>
      </c>
      <c r="E152" s="15">
        <v>144454</v>
      </c>
      <c r="F152" s="15">
        <v>105733</v>
      </c>
      <c r="G152" s="15">
        <v>174252</v>
      </c>
      <c r="H152" s="15">
        <v>96580</v>
      </c>
      <c r="I152" s="15">
        <v>139627</v>
      </c>
      <c r="J152" s="15">
        <v>116763</v>
      </c>
      <c r="K152" s="15">
        <v>60153</v>
      </c>
      <c r="L152" s="15">
        <v>212063</v>
      </c>
      <c r="M152" s="15">
        <v>247568</v>
      </c>
      <c r="N152" s="15">
        <v>98474</v>
      </c>
      <c r="O152" s="15">
        <v>156621</v>
      </c>
      <c r="P152" s="15">
        <v>176383</v>
      </c>
      <c r="Q152" s="15">
        <v>86441</v>
      </c>
      <c r="R152" s="15">
        <v>67013</v>
      </c>
      <c r="S152" s="15">
        <v>111090</v>
      </c>
      <c r="T152" s="15">
        <v>138074</v>
      </c>
      <c r="U152" s="15">
        <v>145257</v>
      </c>
      <c r="V152" s="15">
        <v>118964</v>
      </c>
    </row>
    <row r="153" spans="1:22" x14ac:dyDescent="0.3">
      <c r="A153" s="9">
        <v>2018</v>
      </c>
      <c r="B153" s="9">
        <v>9</v>
      </c>
      <c r="C153" s="10" t="s">
        <v>92</v>
      </c>
      <c r="D153" s="17">
        <v>71879</v>
      </c>
      <c r="E153" s="16">
        <v>129162</v>
      </c>
      <c r="F153" s="16">
        <v>115888</v>
      </c>
      <c r="G153" s="16">
        <v>182129</v>
      </c>
      <c r="H153" s="16">
        <v>110117</v>
      </c>
      <c r="I153" s="16">
        <v>153932</v>
      </c>
      <c r="J153" s="16">
        <v>125216</v>
      </c>
      <c r="K153" s="16">
        <v>57848</v>
      </c>
      <c r="L153" s="16">
        <v>232522</v>
      </c>
      <c r="M153" s="16">
        <v>257723</v>
      </c>
      <c r="N153" s="16">
        <v>103812</v>
      </c>
      <c r="O153" s="16">
        <v>163418</v>
      </c>
      <c r="P153" s="16">
        <v>191018</v>
      </c>
      <c r="Q153" s="16">
        <v>92165</v>
      </c>
      <c r="R153" s="16">
        <v>74539</v>
      </c>
      <c r="S153" s="16">
        <v>114749</v>
      </c>
      <c r="T153" s="16">
        <v>150648</v>
      </c>
      <c r="U153" s="16">
        <v>165573</v>
      </c>
      <c r="V153" s="16">
        <v>129492</v>
      </c>
    </row>
    <row r="154" spans="1:22" x14ac:dyDescent="0.3">
      <c r="A154" s="20">
        <v>2019</v>
      </c>
      <c r="B154" s="9">
        <v>9</v>
      </c>
      <c r="C154" s="21" t="s">
        <v>92</v>
      </c>
      <c r="D154" s="17">
        <v>60642</v>
      </c>
      <c r="E154" s="22">
        <v>271188</v>
      </c>
      <c r="F154" s="22">
        <v>125664</v>
      </c>
      <c r="G154" s="22">
        <v>204287</v>
      </c>
      <c r="H154" s="22">
        <v>114798</v>
      </c>
      <c r="I154" s="22">
        <v>157242</v>
      </c>
      <c r="J154" s="22">
        <v>134369</v>
      </c>
      <c r="K154" s="22">
        <v>60022</v>
      </c>
      <c r="L154" s="22">
        <v>237405</v>
      </c>
      <c r="M154" s="22">
        <v>258161</v>
      </c>
      <c r="N154" s="22">
        <v>109697</v>
      </c>
      <c r="O154" s="22">
        <v>161663</v>
      </c>
      <c r="P154" s="22">
        <v>184920</v>
      </c>
      <c r="Q154" s="22">
        <v>95860</v>
      </c>
      <c r="R154" s="22">
        <v>71832</v>
      </c>
      <c r="S154" s="22">
        <v>136449</v>
      </c>
      <c r="T154" s="22">
        <v>178711</v>
      </c>
      <c r="U154" s="22">
        <v>161284</v>
      </c>
      <c r="V154" s="22">
        <v>150631</v>
      </c>
    </row>
    <row r="155" spans="1:22" x14ac:dyDescent="0.3">
      <c r="A155" s="9">
        <v>2003</v>
      </c>
      <c r="B155" s="9">
        <v>10</v>
      </c>
      <c r="C155" s="10" t="s">
        <v>62</v>
      </c>
      <c r="D155" s="11">
        <v>7399</v>
      </c>
      <c r="E155" s="12">
        <v>14530</v>
      </c>
      <c r="F155" s="12">
        <v>13512</v>
      </c>
      <c r="G155" s="12">
        <v>25000</v>
      </c>
      <c r="H155" s="12">
        <v>13167</v>
      </c>
      <c r="I155" s="12">
        <v>11452</v>
      </c>
      <c r="J155" s="12">
        <v>17031</v>
      </c>
      <c r="K155" s="12">
        <v>11869</v>
      </c>
      <c r="L155" s="12">
        <v>32533</v>
      </c>
      <c r="M155" s="12">
        <v>24173</v>
      </c>
      <c r="N155" s="12">
        <v>16897</v>
      </c>
      <c r="O155" s="12">
        <v>15931</v>
      </c>
      <c r="P155" s="12">
        <v>23744</v>
      </c>
      <c r="Q155" s="12">
        <v>14964</v>
      </c>
      <c r="R155" s="12">
        <v>16735</v>
      </c>
      <c r="S155" s="12">
        <v>16549</v>
      </c>
      <c r="T155" s="12">
        <v>18729</v>
      </c>
      <c r="U155" s="12">
        <v>19550</v>
      </c>
      <c r="V155" s="12">
        <v>21498</v>
      </c>
    </row>
    <row r="156" spans="1:22" x14ac:dyDescent="0.3">
      <c r="A156" s="9">
        <v>2004</v>
      </c>
      <c r="B156" s="9">
        <v>10</v>
      </c>
      <c r="C156" s="10" t="s">
        <v>62</v>
      </c>
      <c r="D156" s="11">
        <v>8030</v>
      </c>
      <c r="E156" s="12">
        <v>18059</v>
      </c>
      <c r="F156" s="12">
        <v>15146</v>
      </c>
      <c r="G156" s="12">
        <v>29653</v>
      </c>
      <c r="H156" s="12">
        <v>14697</v>
      </c>
      <c r="I156" s="12">
        <v>14027</v>
      </c>
      <c r="J156" s="12">
        <v>19781</v>
      </c>
      <c r="K156" s="12">
        <v>13595</v>
      </c>
      <c r="L156" s="12">
        <v>36754</v>
      </c>
      <c r="M156" s="12">
        <v>29256</v>
      </c>
      <c r="N156" s="12">
        <v>19033</v>
      </c>
      <c r="O156" s="12">
        <v>17101</v>
      </c>
      <c r="P156" s="12">
        <v>28124</v>
      </c>
      <c r="Q156" s="12">
        <v>16933</v>
      </c>
      <c r="R156" s="12">
        <v>18866</v>
      </c>
      <c r="S156" s="12">
        <v>18850</v>
      </c>
      <c r="T156" s="12">
        <v>21884</v>
      </c>
      <c r="U156" s="12">
        <v>23348</v>
      </c>
      <c r="V156" s="12">
        <v>25400</v>
      </c>
    </row>
    <row r="157" spans="1:22" x14ac:dyDescent="0.3">
      <c r="A157" s="9">
        <v>2005</v>
      </c>
      <c r="B157" s="9">
        <v>10</v>
      </c>
      <c r="C157" s="10" t="s">
        <v>93</v>
      </c>
      <c r="D157" s="13">
        <v>9064</v>
      </c>
      <c r="E157" s="9">
        <v>21637</v>
      </c>
      <c r="F157" s="9">
        <v>16937</v>
      </c>
      <c r="G157" s="9">
        <v>34679</v>
      </c>
      <c r="H157" s="9">
        <v>16118</v>
      </c>
      <c r="I157" s="9">
        <v>16557</v>
      </c>
      <c r="J157" s="9">
        <v>22280</v>
      </c>
      <c r="K157" s="9">
        <v>15181</v>
      </c>
      <c r="L157" s="9">
        <v>41445</v>
      </c>
      <c r="M157" s="9">
        <v>35363</v>
      </c>
      <c r="N157" s="9">
        <v>24664</v>
      </c>
      <c r="O157" s="9">
        <v>19320</v>
      </c>
      <c r="P157" s="9">
        <v>32640</v>
      </c>
      <c r="Q157" s="9">
        <v>18956</v>
      </c>
      <c r="R157" s="9">
        <v>22411</v>
      </c>
      <c r="S157" s="9">
        <v>21807</v>
      </c>
      <c r="T157" s="9">
        <v>24884</v>
      </c>
      <c r="U157" s="9">
        <v>28137</v>
      </c>
      <c r="V157" s="9">
        <v>31328</v>
      </c>
    </row>
    <row r="158" spans="1:22" x14ac:dyDescent="0.3">
      <c r="A158" s="9">
        <v>2006</v>
      </c>
      <c r="B158" s="9">
        <v>10</v>
      </c>
      <c r="C158" s="10" t="s">
        <v>93</v>
      </c>
      <c r="D158" s="13">
        <v>10181</v>
      </c>
      <c r="E158" s="14">
        <v>26385</v>
      </c>
      <c r="F158" s="14">
        <v>19647</v>
      </c>
      <c r="G158" s="14">
        <v>39066</v>
      </c>
      <c r="H158" s="14">
        <v>18260</v>
      </c>
      <c r="I158" s="14">
        <v>19163</v>
      </c>
      <c r="J158" s="14">
        <v>24811</v>
      </c>
      <c r="K158" s="14">
        <v>16577</v>
      </c>
      <c r="L158" s="14">
        <v>40801</v>
      </c>
      <c r="M158" s="14">
        <v>36760</v>
      </c>
      <c r="N158" s="14">
        <v>27991</v>
      </c>
      <c r="O158" s="14">
        <v>21928</v>
      </c>
      <c r="P158" s="14">
        <v>36220</v>
      </c>
      <c r="Q158" s="14">
        <v>20234</v>
      </c>
      <c r="R158" s="14">
        <v>20691</v>
      </c>
      <c r="S158" s="14">
        <v>25352</v>
      </c>
      <c r="T158" s="14">
        <v>28718</v>
      </c>
      <c r="U158" s="14">
        <v>31667</v>
      </c>
      <c r="V158" s="14">
        <v>34765</v>
      </c>
    </row>
    <row r="159" spans="1:22" x14ac:dyDescent="0.3">
      <c r="A159" s="9">
        <v>2007</v>
      </c>
      <c r="B159" s="9">
        <v>10</v>
      </c>
      <c r="C159" s="10" t="s">
        <v>93</v>
      </c>
      <c r="D159" s="11">
        <v>12030</v>
      </c>
      <c r="E159" s="14">
        <v>29877</v>
      </c>
      <c r="F159" s="14">
        <v>22510</v>
      </c>
      <c r="G159" s="14">
        <v>45922</v>
      </c>
      <c r="H159" s="14">
        <v>19928</v>
      </c>
      <c r="I159" s="14">
        <v>21920</v>
      </c>
      <c r="J159" s="14">
        <v>27887</v>
      </c>
      <c r="K159" s="14">
        <v>18409</v>
      </c>
      <c r="L159" s="14">
        <v>44754</v>
      </c>
      <c r="M159" s="14">
        <v>44417</v>
      </c>
      <c r="N159" s="14">
        <v>31207</v>
      </c>
      <c r="O159" s="14">
        <v>24076</v>
      </c>
      <c r="P159" s="14">
        <v>42391</v>
      </c>
      <c r="Q159" s="14">
        <v>23549</v>
      </c>
      <c r="R159" s="14">
        <v>23387</v>
      </c>
      <c r="S159" s="14">
        <v>30488</v>
      </c>
      <c r="T159" s="14">
        <v>32792</v>
      </c>
      <c r="U159" s="14">
        <v>36773</v>
      </c>
      <c r="V159" s="14">
        <v>39758</v>
      </c>
    </row>
    <row r="160" spans="1:22" x14ac:dyDescent="0.3">
      <c r="A160" s="9">
        <v>2008</v>
      </c>
      <c r="B160" s="9">
        <v>10</v>
      </c>
      <c r="C160" s="10" t="s">
        <v>93</v>
      </c>
      <c r="D160" s="13">
        <v>14728</v>
      </c>
      <c r="E160" s="14">
        <v>33111</v>
      </c>
      <c r="F160" s="14">
        <v>25688</v>
      </c>
      <c r="G160" s="14">
        <v>53702</v>
      </c>
      <c r="H160" s="14">
        <v>23154</v>
      </c>
      <c r="I160" s="14">
        <v>25458</v>
      </c>
      <c r="J160" s="14">
        <v>30227</v>
      </c>
      <c r="K160" s="14">
        <v>20557</v>
      </c>
      <c r="L160" s="14">
        <v>45010</v>
      </c>
      <c r="M160" s="14">
        <v>52051</v>
      </c>
      <c r="N160" s="14">
        <v>34455</v>
      </c>
      <c r="O160" s="14">
        <v>25442</v>
      </c>
      <c r="P160" s="14">
        <v>48834</v>
      </c>
      <c r="Q160" s="14">
        <v>26865</v>
      </c>
      <c r="R160" s="14">
        <v>25993</v>
      </c>
      <c r="S160" s="14">
        <v>35205</v>
      </c>
      <c r="T160" s="14">
        <v>37404</v>
      </c>
      <c r="U160" s="14">
        <v>40249</v>
      </c>
      <c r="V160" s="14">
        <v>48257</v>
      </c>
    </row>
    <row r="161" spans="1:22" x14ac:dyDescent="0.3">
      <c r="A161" s="9">
        <v>2009</v>
      </c>
      <c r="B161" s="9">
        <v>10</v>
      </c>
      <c r="C161" s="10" t="s">
        <v>93</v>
      </c>
      <c r="D161" s="13">
        <v>17904</v>
      </c>
      <c r="E161" s="14">
        <v>40115</v>
      </c>
      <c r="F161" s="14">
        <v>27765</v>
      </c>
      <c r="G161" s="14">
        <v>59577</v>
      </c>
      <c r="H161" s="14">
        <v>26549</v>
      </c>
      <c r="I161" s="14">
        <v>28985</v>
      </c>
      <c r="J161" s="14">
        <v>34015</v>
      </c>
      <c r="K161" s="14">
        <v>21488</v>
      </c>
      <c r="L161" s="14">
        <v>48004</v>
      </c>
      <c r="M161" s="14">
        <v>60164</v>
      </c>
      <c r="N161" s="14">
        <v>38012</v>
      </c>
      <c r="O161" s="14">
        <v>27413</v>
      </c>
      <c r="P161" s="14">
        <v>53849</v>
      </c>
      <c r="Q161" s="14">
        <v>28323</v>
      </c>
      <c r="R161" s="14">
        <v>28502</v>
      </c>
      <c r="S161" s="14">
        <v>42158</v>
      </c>
      <c r="T161" s="14">
        <v>41479</v>
      </c>
      <c r="U161" s="14">
        <v>44856</v>
      </c>
      <c r="V161" s="14">
        <v>54711</v>
      </c>
    </row>
    <row r="162" spans="1:22" x14ac:dyDescent="0.3">
      <c r="A162" s="9">
        <v>2010</v>
      </c>
      <c r="B162" s="9">
        <v>10</v>
      </c>
      <c r="C162" s="10" t="s">
        <v>93</v>
      </c>
      <c r="D162" s="13">
        <v>20736</v>
      </c>
      <c r="E162" s="15">
        <v>41573</v>
      </c>
      <c r="F162" s="15">
        <v>32209</v>
      </c>
      <c r="G162" s="15">
        <v>66131</v>
      </c>
      <c r="H162" s="15">
        <v>29679</v>
      </c>
      <c r="I162" s="15">
        <v>31451</v>
      </c>
      <c r="J162" s="15">
        <v>38584</v>
      </c>
      <c r="K162" s="15">
        <v>24029</v>
      </c>
      <c r="L162" s="15">
        <v>58902</v>
      </c>
      <c r="M162" s="15">
        <v>71115</v>
      </c>
      <c r="N162" s="15">
        <v>43305</v>
      </c>
      <c r="O162" s="15">
        <v>29776</v>
      </c>
      <c r="P162" s="15">
        <v>60437</v>
      </c>
      <c r="Q162" s="15">
        <v>30940</v>
      </c>
      <c r="R162" s="15">
        <v>34349</v>
      </c>
      <c r="S162" s="15">
        <v>49340</v>
      </c>
      <c r="T162" s="15">
        <v>46337</v>
      </c>
      <c r="U162" s="15">
        <v>48360</v>
      </c>
      <c r="V162" s="15">
        <v>58861</v>
      </c>
    </row>
    <row r="163" spans="1:22" x14ac:dyDescent="0.3">
      <c r="A163" s="9">
        <v>2011</v>
      </c>
      <c r="B163" s="9">
        <v>10</v>
      </c>
      <c r="C163" s="10" t="s">
        <v>93</v>
      </c>
      <c r="D163" s="13">
        <v>23319</v>
      </c>
      <c r="E163" s="16">
        <v>47936</v>
      </c>
      <c r="F163" s="16">
        <v>37720</v>
      </c>
      <c r="G163" s="16">
        <v>74137</v>
      </c>
      <c r="H163" s="16">
        <v>33549</v>
      </c>
      <c r="I163" s="16">
        <v>37256</v>
      </c>
      <c r="J163" s="16">
        <v>44266</v>
      </c>
      <c r="K163" s="16">
        <v>27236</v>
      </c>
      <c r="L163" s="16">
        <v>72919</v>
      </c>
      <c r="M163" s="16">
        <v>86520</v>
      </c>
      <c r="N163" s="16">
        <v>48591</v>
      </c>
      <c r="O163" s="16">
        <v>33643</v>
      </c>
      <c r="P163" s="16">
        <v>70982</v>
      </c>
      <c r="Q163" s="16">
        <v>35896</v>
      </c>
      <c r="R163" s="16">
        <v>41160</v>
      </c>
      <c r="S163" s="16">
        <v>54499</v>
      </c>
      <c r="T163" s="16">
        <v>53117</v>
      </c>
      <c r="U163" s="16">
        <v>52576</v>
      </c>
      <c r="V163" s="16">
        <v>64229</v>
      </c>
    </row>
    <row r="164" spans="1:22" x14ac:dyDescent="0.3">
      <c r="A164" s="9">
        <v>2012</v>
      </c>
      <c r="B164" s="9">
        <v>10</v>
      </c>
      <c r="C164" s="10" t="s">
        <v>93</v>
      </c>
      <c r="D164" s="17">
        <v>26300</v>
      </c>
      <c r="E164" s="15">
        <v>50963</v>
      </c>
      <c r="F164" s="15">
        <v>42641</v>
      </c>
      <c r="G164" s="15">
        <v>80246</v>
      </c>
      <c r="H164" s="15">
        <v>37619</v>
      </c>
      <c r="I164" s="15">
        <v>40887</v>
      </c>
      <c r="J164" s="15">
        <v>49167</v>
      </c>
      <c r="K164" s="15">
        <v>30586</v>
      </c>
      <c r="L164" s="15">
        <v>80340</v>
      </c>
      <c r="M164" s="15">
        <v>92156</v>
      </c>
      <c r="N164" s="15">
        <v>53489</v>
      </c>
      <c r="O164" s="15">
        <v>38421</v>
      </c>
      <c r="P164" s="15">
        <v>76548</v>
      </c>
      <c r="Q164" s="15">
        <v>40233</v>
      </c>
      <c r="R164" s="15">
        <v>45981</v>
      </c>
      <c r="S164" s="15">
        <v>59912</v>
      </c>
      <c r="T164" s="15">
        <v>61735</v>
      </c>
      <c r="U164" s="15">
        <v>58582</v>
      </c>
      <c r="V164" s="15">
        <v>70908</v>
      </c>
    </row>
    <row r="165" spans="1:22" x14ac:dyDescent="0.3">
      <c r="A165" s="9">
        <v>2013</v>
      </c>
      <c r="B165" s="9">
        <v>10</v>
      </c>
      <c r="C165" s="10" t="s">
        <v>93</v>
      </c>
      <c r="D165" s="17">
        <v>29334</v>
      </c>
      <c r="E165" s="15">
        <v>58932</v>
      </c>
      <c r="F165" s="15">
        <v>53980</v>
      </c>
      <c r="G165" s="15">
        <v>96912</v>
      </c>
      <c r="H165" s="15">
        <v>49693</v>
      </c>
      <c r="I165" s="15">
        <v>52495</v>
      </c>
      <c r="J165" s="15">
        <v>56782</v>
      </c>
      <c r="K165" s="15">
        <v>31574</v>
      </c>
      <c r="L165" s="15">
        <v>94616</v>
      </c>
      <c r="M165" s="15">
        <v>105289</v>
      </c>
      <c r="N165" s="15">
        <v>56357</v>
      </c>
      <c r="O165" s="15">
        <v>48648</v>
      </c>
      <c r="P165" s="15">
        <v>77708</v>
      </c>
      <c r="Q165" s="15">
        <v>44635</v>
      </c>
      <c r="R165" s="15">
        <v>45774</v>
      </c>
      <c r="S165" s="15">
        <v>66056</v>
      </c>
      <c r="T165" s="15">
        <v>68571</v>
      </c>
      <c r="U165" s="15">
        <v>63059</v>
      </c>
      <c r="V165" s="15">
        <v>73532</v>
      </c>
    </row>
    <row r="166" spans="1:22" x14ac:dyDescent="0.3">
      <c r="A166" s="9">
        <v>2014</v>
      </c>
      <c r="B166" s="9">
        <v>10</v>
      </c>
      <c r="C166" s="10" t="s">
        <v>93</v>
      </c>
      <c r="D166" s="17">
        <v>32347</v>
      </c>
      <c r="E166" s="15">
        <v>60621</v>
      </c>
      <c r="F166" s="15">
        <v>58409</v>
      </c>
      <c r="G166" s="15">
        <v>104454</v>
      </c>
      <c r="H166" s="15">
        <v>51856</v>
      </c>
      <c r="I166" s="15">
        <v>56749</v>
      </c>
      <c r="J166" s="15">
        <v>61473</v>
      </c>
      <c r="K166" s="15">
        <v>34786</v>
      </c>
      <c r="L166" s="15">
        <v>102341</v>
      </c>
      <c r="M166" s="15">
        <v>111934</v>
      </c>
      <c r="N166" s="15">
        <v>61740</v>
      </c>
      <c r="O166" s="15">
        <v>52353</v>
      </c>
      <c r="P166" s="15">
        <v>81571</v>
      </c>
      <c r="Q166" s="15">
        <v>49111</v>
      </c>
      <c r="R166" s="15">
        <v>49159</v>
      </c>
      <c r="S166" s="15">
        <v>70130</v>
      </c>
      <c r="T166" s="15">
        <v>73779</v>
      </c>
      <c r="U166" s="15">
        <v>71787</v>
      </c>
      <c r="V166" s="15">
        <v>76028</v>
      </c>
    </row>
    <row r="167" spans="1:22" x14ac:dyDescent="0.3">
      <c r="A167" s="9">
        <v>2015</v>
      </c>
      <c r="B167" s="9">
        <v>10</v>
      </c>
      <c r="C167" s="10" t="s">
        <v>93</v>
      </c>
      <c r="D167" s="13">
        <v>33957</v>
      </c>
      <c r="E167" s="18">
        <v>60418</v>
      </c>
      <c r="F167" s="18">
        <v>62731</v>
      </c>
      <c r="G167" s="18">
        <v>113893</v>
      </c>
      <c r="H167" s="18">
        <v>55598</v>
      </c>
      <c r="I167" s="18">
        <v>63185</v>
      </c>
      <c r="J167" s="18">
        <v>66981</v>
      </c>
      <c r="K167" s="18">
        <v>42391</v>
      </c>
      <c r="L167" s="18">
        <v>117249</v>
      </c>
      <c r="M167" s="18">
        <v>119198</v>
      </c>
      <c r="N167" s="18">
        <v>66686</v>
      </c>
      <c r="O167" s="18">
        <v>54677</v>
      </c>
      <c r="P167" s="18">
        <v>91213</v>
      </c>
      <c r="Q167" s="18">
        <v>54062</v>
      </c>
      <c r="R167" s="18">
        <v>54116</v>
      </c>
      <c r="S167" s="18">
        <v>78115</v>
      </c>
      <c r="T167" s="18">
        <v>81693</v>
      </c>
      <c r="U167" s="18">
        <v>77468</v>
      </c>
      <c r="V167" s="18">
        <v>82372</v>
      </c>
    </row>
    <row r="168" spans="1:22" x14ac:dyDescent="0.3">
      <c r="A168" s="9">
        <v>2016</v>
      </c>
      <c r="B168" s="9">
        <v>10</v>
      </c>
      <c r="C168" s="10" t="s">
        <v>93</v>
      </c>
      <c r="D168" s="19">
        <v>37953</v>
      </c>
      <c r="E168" s="18">
        <v>62330</v>
      </c>
      <c r="F168" s="18">
        <v>66994</v>
      </c>
      <c r="G168" s="18">
        <v>116629</v>
      </c>
      <c r="H168" s="18">
        <v>58172</v>
      </c>
      <c r="I168" s="18">
        <v>67127</v>
      </c>
      <c r="J168" s="18">
        <v>71773</v>
      </c>
      <c r="K168" s="18">
        <v>45013</v>
      </c>
      <c r="L168" s="18">
        <v>130501</v>
      </c>
      <c r="M168" s="18">
        <v>122648</v>
      </c>
      <c r="N168" s="18">
        <v>72680</v>
      </c>
      <c r="O168" s="18">
        <v>60258</v>
      </c>
      <c r="P168" s="18">
        <v>100375</v>
      </c>
      <c r="Q168" s="18">
        <v>60723</v>
      </c>
      <c r="R168" s="18">
        <v>57905</v>
      </c>
      <c r="S168" s="18">
        <v>88282</v>
      </c>
      <c r="T168" s="18">
        <v>92202</v>
      </c>
      <c r="U168" s="18">
        <v>84242</v>
      </c>
      <c r="V168" s="18">
        <v>96402</v>
      </c>
    </row>
    <row r="169" spans="1:22" x14ac:dyDescent="0.3">
      <c r="A169" s="9">
        <v>2017</v>
      </c>
      <c r="B169" s="9">
        <v>10</v>
      </c>
      <c r="C169" s="10" t="s">
        <v>93</v>
      </c>
      <c r="D169" s="17">
        <v>39463</v>
      </c>
      <c r="E169" s="15">
        <v>74833</v>
      </c>
      <c r="F169" s="15">
        <v>72235</v>
      </c>
      <c r="G169" s="15">
        <v>123450</v>
      </c>
      <c r="H169" s="15">
        <v>62668</v>
      </c>
      <c r="I169" s="15">
        <v>72843</v>
      </c>
      <c r="J169" s="15">
        <v>77476</v>
      </c>
      <c r="K169" s="15">
        <v>47395</v>
      </c>
      <c r="L169" s="15">
        <v>143002</v>
      </c>
      <c r="M169" s="15">
        <v>126541</v>
      </c>
      <c r="N169" s="15">
        <v>75084</v>
      </c>
      <c r="O169" s="15">
        <v>62893</v>
      </c>
      <c r="P169" s="15">
        <v>112285</v>
      </c>
      <c r="Q169" s="15">
        <v>66997</v>
      </c>
      <c r="R169" s="15">
        <v>63066</v>
      </c>
      <c r="S169" s="15">
        <v>101430</v>
      </c>
      <c r="T169" s="15">
        <v>104414</v>
      </c>
      <c r="U169" s="15">
        <v>91968</v>
      </c>
      <c r="V169" s="15">
        <v>111840</v>
      </c>
    </row>
    <row r="170" spans="1:22" x14ac:dyDescent="0.3">
      <c r="A170" s="9">
        <v>2018</v>
      </c>
      <c r="B170" s="9">
        <v>10</v>
      </c>
      <c r="C170" s="10" t="s">
        <v>93</v>
      </c>
      <c r="D170" s="17">
        <v>43470</v>
      </c>
      <c r="E170" s="16">
        <v>88012</v>
      </c>
      <c r="F170" s="16">
        <v>79022</v>
      </c>
      <c r="G170" s="16">
        <v>136619</v>
      </c>
      <c r="H170" s="16">
        <v>64663</v>
      </c>
      <c r="I170" s="16">
        <v>81009</v>
      </c>
      <c r="J170" s="16">
        <v>86323</v>
      </c>
      <c r="K170" s="16">
        <v>49527</v>
      </c>
      <c r="L170" s="16">
        <v>144766</v>
      </c>
      <c r="M170" s="16">
        <v>136975</v>
      </c>
      <c r="N170" s="16">
        <v>81329</v>
      </c>
      <c r="O170" s="16">
        <v>61768</v>
      </c>
      <c r="P170" s="16">
        <v>123839</v>
      </c>
      <c r="Q170" s="16">
        <v>70150</v>
      </c>
      <c r="R170" s="16">
        <v>66169</v>
      </c>
      <c r="S170" s="16">
        <v>113637</v>
      </c>
      <c r="T170" s="16">
        <v>116589</v>
      </c>
      <c r="U170" s="16">
        <v>107119</v>
      </c>
      <c r="V170" s="16">
        <v>126578</v>
      </c>
    </row>
    <row r="171" spans="1:22" x14ac:dyDescent="0.3">
      <c r="A171" s="20">
        <v>2019</v>
      </c>
      <c r="B171" s="9">
        <v>10</v>
      </c>
      <c r="C171" s="21" t="s">
        <v>93</v>
      </c>
      <c r="D171" s="17">
        <v>51095</v>
      </c>
      <c r="E171" s="22">
        <v>94090</v>
      </c>
      <c r="F171" s="22">
        <v>86366</v>
      </c>
      <c r="G171" s="22">
        <v>142745</v>
      </c>
      <c r="H171" s="22">
        <v>69783</v>
      </c>
      <c r="I171" s="22">
        <v>88790</v>
      </c>
      <c r="J171" s="22">
        <v>98468</v>
      </c>
      <c r="K171" s="22">
        <v>51977</v>
      </c>
      <c r="L171" s="22">
        <v>147409</v>
      </c>
      <c r="M171" s="22">
        <v>162687</v>
      </c>
      <c r="N171" s="22">
        <v>83674</v>
      </c>
      <c r="O171" s="22">
        <v>71335</v>
      </c>
      <c r="P171" s="22">
        <v>128141</v>
      </c>
      <c r="Q171" s="22">
        <v>78242</v>
      </c>
      <c r="R171" s="22">
        <v>64189</v>
      </c>
      <c r="S171" s="22">
        <v>124443</v>
      </c>
      <c r="T171" s="22">
        <v>128624</v>
      </c>
      <c r="U171" s="22">
        <v>108370</v>
      </c>
      <c r="V171" s="22">
        <v>140128</v>
      </c>
    </row>
    <row r="172" spans="1:22" x14ac:dyDescent="0.3">
      <c r="A172" s="9">
        <v>2003</v>
      </c>
      <c r="B172" s="9">
        <v>11</v>
      </c>
      <c r="C172" s="10" t="s">
        <v>63</v>
      </c>
      <c r="D172" s="11">
        <v>16367</v>
      </c>
      <c r="E172" s="12">
        <v>13994</v>
      </c>
      <c r="F172" s="12">
        <v>14267</v>
      </c>
      <c r="G172" s="12">
        <v>34733</v>
      </c>
      <c r="H172" s="12">
        <v>15982</v>
      </c>
      <c r="I172" s="12">
        <v>20288</v>
      </c>
      <c r="J172" s="12">
        <v>22718</v>
      </c>
      <c r="K172" s="12">
        <v>13516</v>
      </c>
      <c r="L172" s="12">
        <v>44263</v>
      </c>
      <c r="M172" s="12">
        <v>31578</v>
      </c>
      <c r="N172" s="12">
        <v>22692</v>
      </c>
      <c r="O172" s="12">
        <v>20137</v>
      </c>
      <c r="P172" s="12">
        <v>28627</v>
      </c>
      <c r="Q172" s="12">
        <v>18908</v>
      </c>
      <c r="R172" s="12">
        <v>19269</v>
      </c>
      <c r="S172" s="12">
        <v>25677</v>
      </c>
      <c r="T172" s="12">
        <v>29366</v>
      </c>
      <c r="U172" s="12">
        <v>27060</v>
      </c>
      <c r="V172" s="12">
        <v>29785</v>
      </c>
    </row>
    <row r="173" spans="1:22" x14ac:dyDescent="0.3">
      <c r="A173" s="9">
        <v>2004</v>
      </c>
      <c r="B173" s="9">
        <v>11</v>
      </c>
      <c r="C173" s="10" t="s">
        <v>63</v>
      </c>
      <c r="D173" s="11">
        <v>20916</v>
      </c>
      <c r="E173" s="12">
        <v>15646</v>
      </c>
      <c r="F173" s="12">
        <v>14722</v>
      </c>
      <c r="G173" s="12">
        <v>41370</v>
      </c>
      <c r="H173" s="12">
        <v>16915</v>
      </c>
      <c r="I173" s="12">
        <v>22968</v>
      </c>
      <c r="J173" s="12">
        <v>26191</v>
      </c>
      <c r="K173" s="12">
        <v>14788</v>
      </c>
      <c r="L173" s="12">
        <v>47690</v>
      </c>
      <c r="M173" s="12">
        <v>41996</v>
      </c>
      <c r="N173" s="12">
        <v>24985</v>
      </c>
      <c r="O173" s="12">
        <v>21403</v>
      </c>
      <c r="P173" s="12">
        <v>33258</v>
      </c>
      <c r="Q173" s="12">
        <v>21657</v>
      </c>
      <c r="R173" s="12">
        <v>22074</v>
      </c>
      <c r="S173" s="12">
        <v>31835</v>
      </c>
      <c r="T173" s="12">
        <v>35360</v>
      </c>
      <c r="U173" s="12">
        <v>33878</v>
      </c>
      <c r="V173" s="12">
        <v>36543</v>
      </c>
    </row>
    <row r="174" spans="1:22" x14ac:dyDescent="0.3">
      <c r="A174" s="9">
        <v>2005</v>
      </c>
      <c r="B174" s="9">
        <v>11</v>
      </c>
      <c r="C174" s="10" t="s">
        <v>94</v>
      </c>
      <c r="D174" s="13">
        <v>24041</v>
      </c>
      <c r="E174" s="9">
        <v>18756</v>
      </c>
      <c r="F174" s="9">
        <v>16446</v>
      </c>
      <c r="G174" s="9">
        <v>46311</v>
      </c>
      <c r="H174" s="9">
        <v>18837</v>
      </c>
      <c r="I174" s="9">
        <v>26150</v>
      </c>
      <c r="J174" s="9">
        <v>29218</v>
      </c>
      <c r="K174" s="9">
        <v>15973</v>
      </c>
      <c r="L174" s="9">
        <v>54870</v>
      </c>
      <c r="M174" s="9">
        <v>50972</v>
      </c>
      <c r="N174" s="9">
        <v>29200</v>
      </c>
      <c r="O174" s="9">
        <v>22939</v>
      </c>
      <c r="P174" s="9">
        <v>37031</v>
      </c>
      <c r="Q174" s="9">
        <v>24368</v>
      </c>
      <c r="R174" s="9">
        <v>23834</v>
      </c>
      <c r="S174" s="9">
        <v>36644</v>
      </c>
      <c r="T174" s="9">
        <v>39757</v>
      </c>
      <c r="U174" s="9">
        <v>37564</v>
      </c>
      <c r="V174" s="9">
        <v>44413</v>
      </c>
    </row>
    <row r="175" spans="1:22" x14ac:dyDescent="0.3">
      <c r="A175" s="9">
        <v>2006</v>
      </c>
      <c r="B175" s="9">
        <v>11</v>
      </c>
      <c r="C175" s="10" t="s">
        <v>94</v>
      </c>
      <c r="D175" s="13">
        <v>24760</v>
      </c>
      <c r="E175" s="14">
        <v>21318</v>
      </c>
      <c r="F175" s="14">
        <v>18507</v>
      </c>
      <c r="G175" s="14">
        <v>62318</v>
      </c>
      <c r="H175" s="14">
        <v>20415</v>
      </c>
      <c r="I175" s="14">
        <v>27070</v>
      </c>
      <c r="J175" s="14">
        <v>31652</v>
      </c>
      <c r="K175" s="14">
        <v>17331</v>
      </c>
      <c r="L175" s="14">
        <v>52141</v>
      </c>
      <c r="M175" s="14">
        <v>53667</v>
      </c>
      <c r="N175" s="14">
        <v>29144</v>
      </c>
      <c r="O175" s="14">
        <v>23308</v>
      </c>
      <c r="P175" s="14">
        <v>39682</v>
      </c>
      <c r="Q175" s="14">
        <v>24377</v>
      </c>
      <c r="R175" s="14">
        <v>24288</v>
      </c>
      <c r="S175" s="14">
        <v>38638</v>
      </c>
      <c r="T175" s="14">
        <v>41483</v>
      </c>
      <c r="U175" s="14">
        <v>39896</v>
      </c>
      <c r="V175" s="14">
        <v>45876</v>
      </c>
    </row>
    <row r="176" spans="1:22" x14ac:dyDescent="0.3">
      <c r="A176" s="9">
        <v>2007</v>
      </c>
      <c r="B176" s="9">
        <v>11</v>
      </c>
      <c r="C176" s="10" t="s">
        <v>94</v>
      </c>
      <c r="D176" s="11">
        <v>28182</v>
      </c>
      <c r="E176" s="14">
        <v>23066</v>
      </c>
      <c r="F176" s="14">
        <v>20970</v>
      </c>
      <c r="G176" s="14">
        <v>59108</v>
      </c>
      <c r="H176" s="14">
        <v>22791</v>
      </c>
      <c r="I176" s="14">
        <v>29730</v>
      </c>
      <c r="J176" s="14">
        <v>36138</v>
      </c>
      <c r="K176" s="14">
        <v>19962</v>
      </c>
      <c r="L176" s="14">
        <v>59844</v>
      </c>
      <c r="M176" s="14">
        <v>65882</v>
      </c>
      <c r="N176" s="14">
        <v>32540</v>
      </c>
      <c r="O176" s="14">
        <v>27306</v>
      </c>
      <c r="P176" s="14">
        <v>44602</v>
      </c>
      <c r="Q176" s="14">
        <v>27383</v>
      </c>
      <c r="R176" s="14">
        <v>30225</v>
      </c>
      <c r="S176" s="14">
        <v>44495</v>
      </c>
      <c r="T176" s="14">
        <v>46595</v>
      </c>
      <c r="U176" s="14">
        <v>44028</v>
      </c>
      <c r="V176" s="14">
        <v>51925</v>
      </c>
    </row>
    <row r="177" spans="1:22" x14ac:dyDescent="0.3">
      <c r="A177" s="9">
        <v>2008</v>
      </c>
      <c r="B177" s="9">
        <v>11</v>
      </c>
      <c r="C177" s="10" t="s">
        <v>94</v>
      </c>
      <c r="D177" s="13">
        <v>30338</v>
      </c>
      <c r="E177" s="14">
        <v>26469</v>
      </c>
      <c r="F177" s="14">
        <v>23816</v>
      </c>
      <c r="G177" s="14">
        <v>64424</v>
      </c>
      <c r="H177" s="14">
        <v>25056</v>
      </c>
      <c r="I177" s="14">
        <v>33442</v>
      </c>
      <c r="J177" s="14">
        <v>39596</v>
      </c>
      <c r="K177" s="14">
        <v>21301</v>
      </c>
      <c r="L177" s="14">
        <v>64703</v>
      </c>
      <c r="M177" s="14">
        <v>77773</v>
      </c>
      <c r="N177" s="14">
        <v>37291</v>
      </c>
      <c r="O177" s="14">
        <v>28778</v>
      </c>
      <c r="P177" s="14">
        <v>50491</v>
      </c>
      <c r="Q177" s="14">
        <v>28861</v>
      </c>
      <c r="R177" s="14">
        <v>30798</v>
      </c>
      <c r="S177" s="14">
        <v>48815</v>
      </c>
      <c r="T177" s="14">
        <v>50830</v>
      </c>
      <c r="U177" s="14">
        <v>47433</v>
      </c>
      <c r="V177" s="14">
        <v>55527</v>
      </c>
    </row>
    <row r="178" spans="1:22" x14ac:dyDescent="0.3">
      <c r="A178" s="9">
        <v>2009</v>
      </c>
      <c r="B178" s="9">
        <v>11</v>
      </c>
      <c r="C178" s="10" t="s">
        <v>94</v>
      </c>
      <c r="D178" s="13">
        <v>32969</v>
      </c>
      <c r="E178" s="14">
        <v>26292</v>
      </c>
      <c r="F178" s="14">
        <v>25429</v>
      </c>
      <c r="G178" s="14">
        <v>68464</v>
      </c>
      <c r="H178" s="14">
        <v>26580</v>
      </c>
      <c r="I178" s="14">
        <v>35705</v>
      </c>
      <c r="J178" s="14">
        <v>43041</v>
      </c>
      <c r="K178" s="14">
        <v>22456</v>
      </c>
      <c r="L178" s="14">
        <v>71664</v>
      </c>
      <c r="M178" s="14">
        <v>84714</v>
      </c>
      <c r="N178" s="14">
        <v>39558</v>
      </c>
      <c r="O178" s="14">
        <v>29627</v>
      </c>
      <c r="P178" s="14">
        <v>53648</v>
      </c>
      <c r="Q178" s="14">
        <v>30583</v>
      </c>
      <c r="R178" s="14">
        <v>29586</v>
      </c>
      <c r="S178" s="14">
        <v>58993</v>
      </c>
      <c r="T178" s="14">
        <v>56499</v>
      </c>
      <c r="U178" s="14">
        <v>49956</v>
      </c>
      <c r="V178" s="14">
        <v>59339</v>
      </c>
    </row>
    <row r="179" spans="1:22" x14ac:dyDescent="0.3">
      <c r="A179" s="9">
        <v>2010</v>
      </c>
      <c r="B179" s="9">
        <v>11</v>
      </c>
      <c r="C179" s="10" t="s">
        <v>94</v>
      </c>
      <c r="D179" s="13">
        <v>34088</v>
      </c>
      <c r="E179" s="15">
        <v>28330</v>
      </c>
      <c r="F179" s="15">
        <v>29671</v>
      </c>
      <c r="G179" s="15">
        <v>77180</v>
      </c>
      <c r="H179" s="15">
        <v>28595</v>
      </c>
      <c r="I179" s="15">
        <v>39901</v>
      </c>
      <c r="J179" s="15">
        <v>48359</v>
      </c>
      <c r="K179" s="15">
        <v>24679</v>
      </c>
      <c r="L179" s="15">
        <v>77125</v>
      </c>
      <c r="M179" s="15">
        <v>98135</v>
      </c>
      <c r="N179" s="15">
        <v>42290</v>
      </c>
      <c r="O179" s="15">
        <v>32450</v>
      </c>
      <c r="P179" s="15">
        <v>56621</v>
      </c>
      <c r="Q179" s="15">
        <v>32462</v>
      </c>
      <c r="R179" s="15">
        <v>35127</v>
      </c>
      <c r="S179" s="15">
        <v>63693</v>
      </c>
      <c r="T179" s="15">
        <v>62508</v>
      </c>
      <c r="U179" s="15">
        <v>56313</v>
      </c>
      <c r="V179" s="15">
        <v>64667</v>
      </c>
    </row>
    <row r="180" spans="1:22" x14ac:dyDescent="0.3">
      <c r="A180" s="9">
        <v>2011</v>
      </c>
      <c r="B180" s="9">
        <v>11</v>
      </c>
      <c r="C180" s="10" t="s">
        <v>94</v>
      </c>
      <c r="D180" s="13">
        <v>37570</v>
      </c>
      <c r="E180" s="16">
        <v>35070</v>
      </c>
      <c r="F180" s="16">
        <v>35363</v>
      </c>
      <c r="G180" s="16">
        <v>82886</v>
      </c>
      <c r="H180" s="16">
        <v>31590</v>
      </c>
      <c r="I180" s="16">
        <v>45488</v>
      </c>
      <c r="J180" s="16">
        <v>54242</v>
      </c>
      <c r="K180" s="16">
        <v>29056</v>
      </c>
      <c r="L180" s="16">
        <v>83493</v>
      </c>
      <c r="M180" s="16">
        <v>112458</v>
      </c>
      <c r="N180" s="16">
        <v>48153</v>
      </c>
      <c r="O180" s="16">
        <v>39205</v>
      </c>
      <c r="P180" s="16">
        <v>64799</v>
      </c>
      <c r="Q180" s="16">
        <v>36731</v>
      </c>
      <c r="R180" s="16">
        <v>39230</v>
      </c>
      <c r="S180" s="16">
        <v>66361</v>
      </c>
      <c r="T180" s="16">
        <v>70101</v>
      </c>
      <c r="U180" s="16">
        <v>61695</v>
      </c>
      <c r="V180" s="16">
        <v>69421</v>
      </c>
    </row>
    <row r="181" spans="1:22" x14ac:dyDescent="0.3">
      <c r="A181" s="9">
        <v>2012</v>
      </c>
      <c r="B181" s="9">
        <v>11</v>
      </c>
      <c r="C181" s="10" t="s">
        <v>94</v>
      </c>
      <c r="D181" s="17">
        <v>41718</v>
      </c>
      <c r="E181" s="15">
        <v>45015</v>
      </c>
      <c r="F181" s="15">
        <v>40464</v>
      </c>
      <c r="G181" s="15">
        <v>85668</v>
      </c>
      <c r="H181" s="15">
        <v>36901</v>
      </c>
      <c r="I181" s="15">
        <v>50256</v>
      </c>
      <c r="J181" s="15">
        <v>57737</v>
      </c>
      <c r="K181" s="15">
        <v>32827</v>
      </c>
      <c r="L181" s="15">
        <v>96741</v>
      </c>
      <c r="M181" s="15">
        <v>117291</v>
      </c>
      <c r="N181" s="15">
        <v>52212</v>
      </c>
      <c r="O181" s="15">
        <v>47391</v>
      </c>
      <c r="P181" s="15">
        <v>67761</v>
      </c>
      <c r="Q181" s="15">
        <v>41192</v>
      </c>
      <c r="R181" s="15">
        <v>42613</v>
      </c>
      <c r="S181" s="15">
        <v>70174</v>
      </c>
      <c r="T181" s="15">
        <v>78385</v>
      </c>
      <c r="U181" s="15">
        <v>66915</v>
      </c>
      <c r="V181" s="15">
        <v>73676</v>
      </c>
    </row>
    <row r="182" spans="1:22" x14ac:dyDescent="0.3">
      <c r="A182" s="9">
        <v>2013</v>
      </c>
      <c r="B182" s="9">
        <v>11</v>
      </c>
      <c r="C182" s="10" t="s">
        <v>94</v>
      </c>
      <c r="D182" s="17">
        <v>47000</v>
      </c>
      <c r="E182" s="15">
        <v>46043</v>
      </c>
      <c r="F182" s="15">
        <v>45895</v>
      </c>
      <c r="G182" s="15">
        <v>93793</v>
      </c>
      <c r="H182" s="15">
        <v>43251</v>
      </c>
      <c r="I182" s="15">
        <v>54908</v>
      </c>
      <c r="J182" s="15">
        <v>64156</v>
      </c>
      <c r="K182" s="15">
        <v>35829</v>
      </c>
      <c r="L182" s="15">
        <v>106946</v>
      </c>
      <c r="M182" s="15">
        <v>124711</v>
      </c>
      <c r="N182" s="15">
        <v>56607</v>
      </c>
      <c r="O182" s="15">
        <v>52596</v>
      </c>
      <c r="P182" s="15">
        <v>82352</v>
      </c>
      <c r="Q182" s="15">
        <v>46195</v>
      </c>
      <c r="R182" s="15">
        <v>44727</v>
      </c>
      <c r="S182" s="15">
        <v>74700</v>
      </c>
      <c r="T182" s="15">
        <v>86220</v>
      </c>
      <c r="U182" s="15">
        <v>73090</v>
      </c>
      <c r="V182" s="15">
        <v>80118</v>
      </c>
    </row>
    <row r="183" spans="1:22" x14ac:dyDescent="0.3">
      <c r="A183" s="9">
        <v>2014</v>
      </c>
      <c r="B183" s="9">
        <v>11</v>
      </c>
      <c r="C183" s="10" t="s">
        <v>94</v>
      </c>
      <c r="D183" s="17">
        <v>50469</v>
      </c>
      <c r="E183" s="15">
        <v>49626</v>
      </c>
      <c r="F183" s="15">
        <v>51295</v>
      </c>
      <c r="G183" s="15">
        <v>103547</v>
      </c>
      <c r="H183" s="15">
        <v>46149</v>
      </c>
      <c r="I183" s="15">
        <v>60533</v>
      </c>
      <c r="J183" s="15">
        <v>70156</v>
      </c>
      <c r="K183" s="15">
        <v>40210</v>
      </c>
      <c r="L183" s="15">
        <v>114908</v>
      </c>
      <c r="M183" s="15">
        <v>130337</v>
      </c>
      <c r="N183" s="15">
        <v>61529</v>
      </c>
      <c r="O183" s="15">
        <v>57268</v>
      </c>
      <c r="P183" s="15">
        <v>90368</v>
      </c>
      <c r="Q183" s="15">
        <v>50161</v>
      </c>
      <c r="R183" s="15">
        <v>46508</v>
      </c>
      <c r="S183" s="15">
        <v>80038</v>
      </c>
      <c r="T183" s="15">
        <v>95067</v>
      </c>
      <c r="U183" s="15">
        <v>78311</v>
      </c>
      <c r="V183" s="15">
        <v>85414</v>
      </c>
    </row>
    <row r="184" spans="1:22" x14ac:dyDescent="0.3">
      <c r="A184" s="9">
        <v>2015</v>
      </c>
      <c r="B184" s="9">
        <v>11</v>
      </c>
      <c r="C184" s="10" t="s">
        <v>94</v>
      </c>
      <c r="D184" s="13">
        <v>53661</v>
      </c>
      <c r="E184" s="18">
        <v>49149</v>
      </c>
      <c r="F184" s="18">
        <v>55370</v>
      </c>
      <c r="G184" s="18">
        <v>107952</v>
      </c>
      <c r="H184" s="18">
        <v>48279</v>
      </c>
      <c r="I184" s="18">
        <v>64327</v>
      </c>
      <c r="J184" s="18">
        <v>75002</v>
      </c>
      <c r="K184" s="18">
        <v>42540</v>
      </c>
      <c r="L184" s="18">
        <v>126266</v>
      </c>
      <c r="M184" s="18">
        <v>130734</v>
      </c>
      <c r="N184" s="18">
        <v>66336</v>
      </c>
      <c r="O184" s="18">
        <v>63241</v>
      </c>
      <c r="P184" s="18">
        <v>98452</v>
      </c>
      <c r="Q184" s="18">
        <v>55026</v>
      </c>
      <c r="R184" s="18">
        <v>48471</v>
      </c>
      <c r="S184" s="18">
        <v>90882</v>
      </c>
      <c r="T184" s="18">
        <v>104369</v>
      </c>
      <c r="U184" s="18">
        <v>87177</v>
      </c>
      <c r="V184" s="18">
        <v>93306</v>
      </c>
    </row>
    <row r="185" spans="1:22" x14ac:dyDescent="0.3">
      <c r="A185" s="9">
        <v>2016</v>
      </c>
      <c r="B185" s="9">
        <v>11</v>
      </c>
      <c r="C185" s="10" t="s">
        <v>94</v>
      </c>
      <c r="D185" s="19">
        <v>61992</v>
      </c>
      <c r="E185" s="15">
        <v>48428</v>
      </c>
      <c r="F185" s="15">
        <v>60390</v>
      </c>
      <c r="G185" s="15">
        <v>122323</v>
      </c>
      <c r="H185" s="15">
        <v>50350</v>
      </c>
      <c r="I185" s="15">
        <v>71347</v>
      </c>
      <c r="J185" s="15">
        <v>83408</v>
      </c>
      <c r="K185" s="15">
        <v>45713</v>
      </c>
      <c r="L185" s="15">
        <v>145657</v>
      </c>
      <c r="M185" s="15">
        <v>130813</v>
      </c>
      <c r="N185" s="15">
        <v>71088</v>
      </c>
      <c r="O185" s="15">
        <v>65365</v>
      </c>
      <c r="P185" s="15">
        <v>99537</v>
      </c>
      <c r="Q185" s="15">
        <v>61104</v>
      </c>
      <c r="R185" s="15">
        <v>58157</v>
      </c>
      <c r="S185" s="15">
        <v>102888</v>
      </c>
      <c r="T185" s="15">
        <v>117116</v>
      </c>
      <c r="U185" s="15">
        <v>97257</v>
      </c>
      <c r="V185" s="15">
        <v>108789</v>
      </c>
    </row>
    <row r="186" spans="1:22" x14ac:dyDescent="0.3">
      <c r="A186" s="9">
        <v>2017</v>
      </c>
      <c r="B186" s="9">
        <v>11</v>
      </c>
      <c r="C186" s="10" t="s">
        <v>94</v>
      </c>
      <c r="D186" s="17">
        <v>65914</v>
      </c>
      <c r="E186" s="15">
        <v>57590</v>
      </c>
      <c r="F186" s="15">
        <v>65173</v>
      </c>
      <c r="G186" s="15">
        <v>127722</v>
      </c>
      <c r="H186" s="15">
        <v>51879</v>
      </c>
      <c r="I186" s="15">
        <v>77636</v>
      </c>
      <c r="J186" s="15">
        <v>87811</v>
      </c>
      <c r="K186" s="15">
        <v>47339</v>
      </c>
      <c r="L186" s="15">
        <v>165532</v>
      </c>
      <c r="M186" s="15">
        <v>132411</v>
      </c>
      <c r="N186" s="15">
        <v>74546</v>
      </c>
      <c r="O186" s="15">
        <v>69885</v>
      </c>
      <c r="P186" s="15">
        <v>120521</v>
      </c>
      <c r="Q186" s="15">
        <v>66032</v>
      </c>
      <c r="R186" s="15">
        <v>63285</v>
      </c>
      <c r="S186" s="15">
        <v>114415</v>
      </c>
      <c r="T186" s="15">
        <v>131742</v>
      </c>
      <c r="U186" s="15">
        <v>109932</v>
      </c>
      <c r="V186" s="15">
        <v>124495</v>
      </c>
    </row>
    <row r="187" spans="1:22" x14ac:dyDescent="0.3">
      <c r="A187" s="9">
        <v>2018</v>
      </c>
      <c r="B187" s="9">
        <v>11</v>
      </c>
      <c r="C187" s="10" t="s">
        <v>94</v>
      </c>
      <c r="D187" s="17">
        <v>69217</v>
      </c>
      <c r="E187" s="16">
        <v>72427</v>
      </c>
      <c r="F187" s="16">
        <v>73055</v>
      </c>
      <c r="G187" s="16">
        <v>135779</v>
      </c>
      <c r="H187" s="16">
        <v>56265</v>
      </c>
      <c r="I187" s="16">
        <v>87315</v>
      </c>
      <c r="J187" s="16">
        <v>94562</v>
      </c>
      <c r="K187" s="16">
        <v>51433</v>
      </c>
      <c r="L187" s="16">
        <v>190839</v>
      </c>
      <c r="M187" s="16">
        <v>142951</v>
      </c>
      <c r="N187" s="16">
        <v>77868</v>
      </c>
      <c r="O187" s="16">
        <v>73894</v>
      </c>
      <c r="P187" s="16">
        <v>142811</v>
      </c>
      <c r="Q187" s="16">
        <v>73390</v>
      </c>
      <c r="R187" s="16">
        <v>68146</v>
      </c>
      <c r="S187" s="16">
        <v>123681</v>
      </c>
      <c r="T187" s="16">
        <v>143804</v>
      </c>
      <c r="U187" s="16">
        <v>114343</v>
      </c>
      <c r="V187" s="16">
        <v>136641</v>
      </c>
    </row>
    <row r="188" spans="1:22" x14ac:dyDescent="0.3">
      <c r="A188" s="20">
        <v>2019</v>
      </c>
      <c r="B188" s="9">
        <v>11</v>
      </c>
      <c r="C188" s="21" t="s">
        <v>94</v>
      </c>
      <c r="D188" s="17">
        <v>79112</v>
      </c>
      <c r="E188" s="22">
        <v>87460</v>
      </c>
      <c r="F188" s="22">
        <v>80483</v>
      </c>
      <c r="G188" s="22">
        <v>129352</v>
      </c>
      <c r="H188" s="22">
        <v>61899</v>
      </c>
      <c r="I188" s="22">
        <v>94838</v>
      </c>
      <c r="J188" s="22">
        <v>96986</v>
      </c>
      <c r="K188" s="22">
        <v>54896</v>
      </c>
      <c r="L188" s="22">
        <v>223499</v>
      </c>
      <c r="M188" s="22">
        <v>151017</v>
      </c>
      <c r="N188" s="22">
        <v>84757</v>
      </c>
      <c r="O188" s="22">
        <v>79585</v>
      </c>
      <c r="P188" s="22">
        <v>154576</v>
      </c>
      <c r="Q188" s="22">
        <v>82758</v>
      </c>
      <c r="R188" s="22">
        <v>69723</v>
      </c>
      <c r="S188" s="22">
        <v>127038</v>
      </c>
      <c r="T188" s="22">
        <v>154261</v>
      </c>
      <c r="U188" s="22">
        <v>116297</v>
      </c>
      <c r="V188" s="22">
        <v>148439</v>
      </c>
    </row>
    <row r="189" spans="1:22" x14ac:dyDescent="0.3">
      <c r="A189" s="9">
        <v>2003</v>
      </c>
      <c r="B189" s="9">
        <v>12</v>
      </c>
      <c r="C189" s="10" t="s">
        <v>64</v>
      </c>
      <c r="D189" s="11">
        <v>5872</v>
      </c>
      <c r="E189" s="12">
        <v>12699</v>
      </c>
      <c r="F189" s="12">
        <v>9701</v>
      </c>
      <c r="G189" s="12">
        <v>13563</v>
      </c>
      <c r="H189" s="12">
        <v>8531</v>
      </c>
      <c r="I189" s="12">
        <v>6163</v>
      </c>
      <c r="J189" s="12">
        <v>9473</v>
      </c>
      <c r="K189" s="12">
        <v>7302</v>
      </c>
      <c r="L189" s="12">
        <v>19158</v>
      </c>
      <c r="M189" s="12">
        <v>14475</v>
      </c>
      <c r="N189" s="12">
        <v>11128</v>
      </c>
      <c r="O189" s="12">
        <v>8483</v>
      </c>
      <c r="P189" s="12">
        <v>13348</v>
      </c>
      <c r="Q189" s="12">
        <v>9328</v>
      </c>
      <c r="R189" s="12">
        <v>7600</v>
      </c>
      <c r="S189" s="12">
        <v>11436</v>
      </c>
      <c r="T189" s="12">
        <v>11845</v>
      </c>
      <c r="U189" s="12">
        <v>11167</v>
      </c>
      <c r="V189" s="12">
        <v>12915</v>
      </c>
    </row>
    <row r="190" spans="1:22" x14ac:dyDescent="0.3">
      <c r="A190" s="9">
        <v>2004</v>
      </c>
      <c r="B190" s="9">
        <v>12</v>
      </c>
      <c r="C190" s="10" t="s">
        <v>64</v>
      </c>
      <c r="D190" s="11">
        <v>6706</v>
      </c>
      <c r="E190" s="12">
        <v>18680</v>
      </c>
      <c r="F190" s="12">
        <v>11595</v>
      </c>
      <c r="G190" s="12">
        <v>15647</v>
      </c>
      <c r="H190" s="12">
        <v>9625</v>
      </c>
      <c r="I190" s="12">
        <v>7748</v>
      </c>
      <c r="J190" s="12">
        <v>11445</v>
      </c>
      <c r="K190" s="12">
        <v>9001</v>
      </c>
      <c r="L190" s="12">
        <v>20342</v>
      </c>
      <c r="M190" s="12">
        <v>16636</v>
      </c>
      <c r="N190" s="12">
        <v>11609</v>
      </c>
      <c r="O190" s="12">
        <v>8465</v>
      </c>
      <c r="P190" s="12">
        <v>15874</v>
      </c>
      <c r="Q190" s="12">
        <v>11093</v>
      </c>
      <c r="R190" s="12">
        <v>11246</v>
      </c>
      <c r="S190" s="12">
        <v>13597</v>
      </c>
      <c r="T190" s="12">
        <v>13546</v>
      </c>
      <c r="U190" s="12">
        <v>14058</v>
      </c>
      <c r="V190" s="12">
        <v>15065</v>
      </c>
    </row>
    <row r="191" spans="1:22" x14ac:dyDescent="0.3">
      <c r="A191" s="9">
        <v>2005</v>
      </c>
      <c r="B191" s="9">
        <v>12</v>
      </c>
      <c r="C191" s="10" t="s">
        <v>95</v>
      </c>
      <c r="D191" s="13">
        <v>7812</v>
      </c>
      <c r="E191" s="9">
        <v>24473</v>
      </c>
      <c r="F191" s="9">
        <v>13651</v>
      </c>
      <c r="G191" s="9">
        <v>18269</v>
      </c>
      <c r="H191" s="9">
        <v>11425</v>
      </c>
      <c r="I191" s="9">
        <v>9889</v>
      </c>
      <c r="J191" s="9">
        <v>12999</v>
      </c>
      <c r="K191" s="9">
        <v>10159</v>
      </c>
      <c r="L191" s="9">
        <v>23751</v>
      </c>
      <c r="M191" s="9">
        <v>20099</v>
      </c>
      <c r="N191" s="9">
        <v>13964</v>
      </c>
      <c r="O191" s="9">
        <v>14877</v>
      </c>
      <c r="P191" s="9">
        <v>18432</v>
      </c>
      <c r="Q191" s="9">
        <v>12310</v>
      </c>
      <c r="R191" s="9">
        <v>13981</v>
      </c>
      <c r="S191" s="9">
        <v>15317</v>
      </c>
      <c r="T191" s="9">
        <v>15608</v>
      </c>
      <c r="U191" s="9">
        <v>14978</v>
      </c>
      <c r="V191" s="9">
        <v>17020</v>
      </c>
    </row>
    <row r="192" spans="1:22" x14ac:dyDescent="0.3">
      <c r="A192" s="9">
        <v>2006</v>
      </c>
      <c r="B192" s="9">
        <v>12</v>
      </c>
      <c r="C192" s="10" t="s">
        <v>95</v>
      </c>
      <c r="D192" s="13">
        <v>8685</v>
      </c>
      <c r="E192" s="14">
        <v>29537</v>
      </c>
      <c r="F192" s="14">
        <v>15736</v>
      </c>
      <c r="G192" s="14">
        <v>21491</v>
      </c>
      <c r="H192" s="14">
        <v>14245</v>
      </c>
      <c r="I192" s="14">
        <v>11318</v>
      </c>
      <c r="J192" s="14">
        <v>15065</v>
      </c>
      <c r="K192" s="14">
        <v>11344</v>
      </c>
      <c r="L192" s="14">
        <v>23113</v>
      </c>
      <c r="M192" s="14">
        <v>22642</v>
      </c>
      <c r="N192" s="14">
        <v>16990</v>
      </c>
      <c r="O192" s="14">
        <v>15453</v>
      </c>
      <c r="P192" s="14">
        <v>20970</v>
      </c>
      <c r="Q192" s="14">
        <v>12559</v>
      </c>
      <c r="R192" s="14">
        <v>14919</v>
      </c>
      <c r="S192" s="14">
        <v>17375</v>
      </c>
      <c r="T192" s="14">
        <v>17301</v>
      </c>
      <c r="U192" s="14">
        <v>17807</v>
      </c>
      <c r="V192" s="14">
        <v>18282</v>
      </c>
    </row>
    <row r="193" spans="1:22" x14ac:dyDescent="0.3">
      <c r="A193" s="9">
        <v>2007</v>
      </c>
      <c r="B193" s="9">
        <v>12</v>
      </c>
      <c r="C193" s="10" t="s">
        <v>95</v>
      </c>
      <c r="D193" s="11">
        <v>10857</v>
      </c>
      <c r="E193" s="14">
        <v>36059</v>
      </c>
      <c r="F193" s="14">
        <v>18937</v>
      </c>
      <c r="G193" s="14">
        <v>26457</v>
      </c>
      <c r="H193" s="14">
        <v>17760</v>
      </c>
      <c r="I193" s="14">
        <v>13913</v>
      </c>
      <c r="J193" s="14">
        <v>17768</v>
      </c>
      <c r="K193" s="14">
        <v>12990</v>
      </c>
      <c r="L193" s="14">
        <v>27068</v>
      </c>
      <c r="M193" s="14">
        <v>27193</v>
      </c>
      <c r="N193" s="14">
        <v>19046</v>
      </c>
      <c r="O193" s="14">
        <v>16695</v>
      </c>
      <c r="P193" s="14">
        <v>23848</v>
      </c>
      <c r="Q193" s="14">
        <v>15175</v>
      </c>
      <c r="R193" s="14">
        <v>17463</v>
      </c>
      <c r="S193" s="14">
        <v>22635</v>
      </c>
      <c r="T193" s="14">
        <v>21491</v>
      </c>
      <c r="U193" s="14">
        <v>20900</v>
      </c>
      <c r="V193" s="14">
        <v>23453</v>
      </c>
    </row>
    <row r="194" spans="1:22" x14ac:dyDescent="0.3">
      <c r="A194" s="9">
        <v>2008</v>
      </c>
      <c r="B194" s="9">
        <v>12</v>
      </c>
      <c r="C194" s="10" t="s">
        <v>95</v>
      </c>
      <c r="D194" s="13">
        <v>12473</v>
      </c>
      <c r="E194" s="14">
        <v>43838</v>
      </c>
      <c r="F194" s="14">
        <v>22509</v>
      </c>
      <c r="G194" s="14">
        <v>31002</v>
      </c>
      <c r="H194" s="14">
        <v>20539</v>
      </c>
      <c r="I194" s="14">
        <v>16965</v>
      </c>
      <c r="J194" s="14">
        <v>22247</v>
      </c>
      <c r="K194" s="14">
        <v>14321</v>
      </c>
      <c r="L194" s="14">
        <v>28550</v>
      </c>
      <c r="M194" s="14">
        <v>32652</v>
      </c>
      <c r="N194" s="14">
        <v>22145</v>
      </c>
      <c r="O194" s="14">
        <v>20884</v>
      </c>
      <c r="P194" s="14">
        <v>28850</v>
      </c>
      <c r="Q194" s="14">
        <v>16771</v>
      </c>
      <c r="R194" s="14">
        <v>20156</v>
      </c>
      <c r="S194" s="14">
        <v>25400</v>
      </c>
      <c r="T194" s="14">
        <v>25104</v>
      </c>
      <c r="U194" s="14">
        <v>22793</v>
      </c>
      <c r="V194" s="14">
        <v>28675</v>
      </c>
    </row>
    <row r="195" spans="1:22" x14ac:dyDescent="0.3">
      <c r="A195" s="9">
        <v>2009</v>
      </c>
      <c r="B195" s="9">
        <v>12</v>
      </c>
      <c r="C195" s="10" t="s">
        <v>95</v>
      </c>
      <c r="D195" s="13">
        <v>13437</v>
      </c>
      <c r="E195" s="14">
        <v>48404</v>
      </c>
      <c r="F195" s="14">
        <v>24960</v>
      </c>
      <c r="G195" s="14">
        <v>35680</v>
      </c>
      <c r="H195" s="14">
        <v>24075</v>
      </c>
      <c r="I195" s="14">
        <v>23112</v>
      </c>
      <c r="J195" s="14">
        <v>25098</v>
      </c>
      <c r="K195" s="14">
        <v>16857</v>
      </c>
      <c r="L195" s="14">
        <v>31275</v>
      </c>
      <c r="M195" s="14">
        <v>36891</v>
      </c>
      <c r="N195" s="14">
        <v>23285</v>
      </c>
      <c r="O195" s="14">
        <v>26130</v>
      </c>
      <c r="P195" s="14">
        <v>32019</v>
      </c>
      <c r="Q195" s="14">
        <v>18423</v>
      </c>
      <c r="R195" s="14">
        <v>19180</v>
      </c>
      <c r="S195" s="14">
        <v>28230</v>
      </c>
      <c r="T195" s="14">
        <v>27640</v>
      </c>
      <c r="U195" s="14">
        <v>24416</v>
      </c>
      <c r="V195" s="14">
        <v>30574</v>
      </c>
    </row>
    <row r="196" spans="1:22" x14ac:dyDescent="0.3">
      <c r="A196" s="9">
        <v>2010</v>
      </c>
      <c r="B196" s="9">
        <v>12</v>
      </c>
      <c r="C196" s="10" t="s">
        <v>95</v>
      </c>
      <c r="D196" s="13">
        <v>16945</v>
      </c>
      <c r="E196" s="15">
        <v>57314</v>
      </c>
      <c r="F196" s="15">
        <v>29238</v>
      </c>
      <c r="G196" s="15">
        <v>40467</v>
      </c>
      <c r="H196" s="15">
        <v>28046</v>
      </c>
      <c r="I196" s="15">
        <v>26935</v>
      </c>
      <c r="J196" s="15">
        <v>29408</v>
      </c>
      <c r="K196" s="15">
        <v>18188</v>
      </c>
      <c r="L196" s="15">
        <v>36316</v>
      </c>
      <c r="M196" s="15">
        <v>46561</v>
      </c>
      <c r="N196" s="15">
        <v>27250</v>
      </c>
      <c r="O196" s="15">
        <v>28122</v>
      </c>
      <c r="P196" s="15">
        <v>36068</v>
      </c>
      <c r="Q196" s="15">
        <v>20949</v>
      </c>
      <c r="R196" s="15">
        <v>23258</v>
      </c>
      <c r="S196" s="15">
        <v>32445</v>
      </c>
      <c r="T196" s="15">
        <v>31811</v>
      </c>
      <c r="U196" s="15">
        <v>28435</v>
      </c>
      <c r="V196" s="15">
        <v>33622</v>
      </c>
    </row>
    <row r="197" spans="1:22" x14ac:dyDescent="0.3">
      <c r="A197" s="9">
        <v>2011</v>
      </c>
      <c r="B197" s="9">
        <v>12</v>
      </c>
      <c r="C197" s="10" t="s">
        <v>95</v>
      </c>
      <c r="D197" s="13">
        <v>19443</v>
      </c>
      <c r="E197" s="16">
        <v>65805</v>
      </c>
      <c r="F197" s="16">
        <v>36355</v>
      </c>
      <c r="G197" s="16">
        <v>47113</v>
      </c>
      <c r="H197" s="16">
        <v>35319</v>
      </c>
      <c r="I197" s="16">
        <v>30234</v>
      </c>
      <c r="J197" s="16">
        <v>36103</v>
      </c>
      <c r="K197" s="16">
        <v>22511</v>
      </c>
      <c r="L197" s="16">
        <v>41378</v>
      </c>
      <c r="M197" s="16">
        <v>52780</v>
      </c>
      <c r="N197" s="16">
        <v>32958</v>
      </c>
      <c r="O197" s="16">
        <v>37525</v>
      </c>
      <c r="P197" s="16">
        <v>43177</v>
      </c>
      <c r="Q197" s="16">
        <v>25330</v>
      </c>
      <c r="R197" s="16">
        <v>27929</v>
      </c>
      <c r="S197" s="16">
        <v>37721</v>
      </c>
      <c r="T197" s="16">
        <v>38420</v>
      </c>
      <c r="U197" s="16">
        <v>34353</v>
      </c>
      <c r="V197" s="16">
        <v>37899</v>
      </c>
    </row>
    <row r="198" spans="1:22" x14ac:dyDescent="0.3">
      <c r="A198" s="9">
        <v>2012</v>
      </c>
      <c r="B198" s="9">
        <v>12</v>
      </c>
      <c r="C198" s="10" t="s">
        <v>95</v>
      </c>
      <c r="D198" s="17">
        <v>22845</v>
      </c>
      <c r="E198" s="15">
        <v>70568</v>
      </c>
      <c r="F198" s="15">
        <v>42393</v>
      </c>
      <c r="G198" s="15">
        <v>55599</v>
      </c>
      <c r="H198" s="15">
        <v>39920</v>
      </c>
      <c r="I198" s="15">
        <v>34988</v>
      </c>
      <c r="J198" s="15">
        <v>42787</v>
      </c>
      <c r="K198" s="15">
        <v>26406</v>
      </c>
      <c r="L198" s="15">
        <v>47492</v>
      </c>
      <c r="M198" s="15">
        <v>59416</v>
      </c>
      <c r="N198" s="15">
        <v>39354</v>
      </c>
      <c r="O198" s="15">
        <v>36804</v>
      </c>
      <c r="P198" s="15">
        <v>51618</v>
      </c>
      <c r="Q198" s="15">
        <v>29700</v>
      </c>
      <c r="R198" s="15">
        <v>35602</v>
      </c>
      <c r="S198" s="15">
        <v>42258</v>
      </c>
      <c r="T198" s="15">
        <v>44178</v>
      </c>
      <c r="U198" s="15">
        <v>39138</v>
      </c>
      <c r="V198" s="15">
        <v>43086</v>
      </c>
    </row>
    <row r="199" spans="1:22" x14ac:dyDescent="0.3">
      <c r="A199" s="9">
        <v>2013</v>
      </c>
      <c r="B199" s="9">
        <v>12</v>
      </c>
      <c r="C199" s="10" t="s">
        <v>95</v>
      </c>
      <c r="D199" s="17">
        <v>24302</v>
      </c>
      <c r="E199" s="15">
        <v>70893</v>
      </c>
      <c r="F199" s="15">
        <v>43980</v>
      </c>
      <c r="G199" s="15">
        <v>72363</v>
      </c>
      <c r="H199" s="15">
        <v>44710</v>
      </c>
      <c r="I199" s="15">
        <v>39255</v>
      </c>
      <c r="J199" s="15">
        <v>47235</v>
      </c>
      <c r="K199" s="15">
        <v>28563</v>
      </c>
      <c r="L199" s="15">
        <v>53755</v>
      </c>
      <c r="M199" s="15">
        <v>65920</v>
      </c>
      <c r="N199" s="15">
        <v>46737</v>
      </c>
      <c r="O199" s="15">
        <v>41054</v>
      </c>
      <c r="P199" s="15">
        <v>60816</v>
      </c>
      <c r="Q199" s="15">
        <v>32453</v>
      </c>
      <c r="R199" s="15">
        <v>37074</v>
      </c>
      <c r="S199" s="15">
        <v>46183</v>
      </c>
      <c r="T199" s="15">
        <v>50908</v>
      </c>
      <c r="U199" s="15">
        <v>42787</v>
      </c>
      <c r="V199" s="15">
        <v>46164</v>
      </c>
    </row>
    <row r="200" spans="1:22" x14ac:dyDescent="0.3">
      <c r="A200" s="9">
        <v>2014</v>
      </c>
      <c r="B200" s="9">
        <v>12</v>
      </c>
      <c r="C200" s="10" t="s">
        <v>95</v>
      </c>
      <c r="D200" s="17">
        <v>27185</v>
      </c>
      <c r="E200" s="15">
        <v>69636</v>
      </c>
      <c r="F200" s="15">
        <v>48259</v>
      </c>
      <c r="G200" s="15">
        <v>77120</v>
      </c>
      <c r="H200" s="15">
        <v>47632</v>
      </c>
      <c r="I200" s="15">
        <v>41863</v>
      </c>
      <c r="J200" s="15">
        <v>50271</v>
      </c>
      <c r="K200" s="15">
        <v>29652</v>
      </c>
      <c r="L200" s="15">
        <v>62501</v>
      </c>
      <c r="M200" s="15">
        <v>72215</v>
      </c>
      <c r="N200" s="15">
        <v>50362</v>
      </c>
      <c r="O200" s="15">
        <v>40853</v>
      </c>
      <c r="P200" s="15">
        <v>63084</v>
      </c>
      <c r="Q200" s="15">
        <v>35989</v>
      </c>
      <c r="R200" s="15">
        <v>38091</v>
      </c>
      <c r="S200" s="15">
        <v>48487</v>
      </c>
      <c r="T200" s="15">
        <v>54468</v>
      </c>
      <c r="U200" s="15">
        <v>44211</v>
      </c>
      <c r="V200" s="15">
        <v>49012</v>
      </c>
    </row>
    <row r="201" spans="1:22" x14ac:dyDescent="0.3">
      <c r="A201" s="9">
        <v>2015</v>
      </c>
      <c r="B201" s="9">
        <v>12</v>
      </c>
      <c r="C201" s="10" t="s">
        <v>95</v>
      </c>
      <c r="D201" s="13">
        <v>31084</v>
      </c>
      <c r="E201" s="18">
        <v>61900</v>
      </c>
      <c r="F201" s="18">
        <v>50945</v>
      </c>
      <c r="G201" s="18">
        <v>81692</v>
      </c>
      <c r="H201" s="18">
        <v>48895</v>
      </c>
      <c r="I201" s="18">
        <v>45751</v>
      </c>
      <c r="J201" s="18">
        <v>56659</v>
      </c>
      <c r="K201" s="18">
        <v>33629</v>
      </c>
      <c r="L201" s="18">
        <v>67922</v>
      </c>
      <c r="M201" s="18">
        <v>77300</v>
      </c>
      <c r="N201" s="18">
        <v>54252</v>
      </c>
      <c r="O201" s="18">
        <v>47458</v>
      </c>
      <c r="P201" s="18">
        <v>69129</v>
      </c>
      <c r="Q201" s="18">
        <v>40802</v>
      </c>
      <c r="R201" s="18">
        <v>41690</v>
      </c>
      <c r="S201" s="18">
        <v>59088</v>
      </c>
      <c r="T201" s="18">
        <v>63695</v>
      </c>
      <c r="U201" s="18">
        <v>52272</v>
      </c>
      <c r="V201" s="18">
        <v>57083</v>
      </c>
    </row>
    <row r="202" spans="1:22" x14ac:dyDescent="0.3">
      <c r="A202" s="9">
        <v>2016</v>
      </c>
      <c r="B202" s="9">
        <v>12</v>
      </c>
      <c r="C202" s="10" t="s">
        <v>95</v>
      </c>
      <c r="D202" s="19">
        <v>34264</v>
      </c>
      <c r="E202" s="18">
        <v>57981</v>
      </c>
      <c r="F202" s="18">
        <v>54614</v>
      </c>
      <c r="G202" s="18">
        <v>89223</v>
      </c>
      <c r="H202" s="18">
        <v>51399</v>
      </c>
      <c r="I202" s="18">
        <v>49999</v>
      </c>
      <c r="J202" s="18">
        <v>61038</v>
      </c>
      <c r="K202" s="18">
        <v>34897</v>
      </c>
      <c r="L202" s="18">
        <v>72390</v>
      </c>
      <c r="M202" s="18">
        <v>76724</v>
      </c>
      <c r="N202" s="18">
        <v>60543</v>
      </c>
      <c r="O202" s="18">
        <v>47667</v>
      </c>
      <c r="P202" s="18">
        <v>73035</v>
      </c>
      <c r="Q202" s="18">
        <v>46332</v>
      </c>
      <c r="R202" s="18">
        <v>44353</v>
      </c>
      <c r="S202" s="18">
        <v>64322</v>
      </c>
      <c r="T202" s="18">
        <v>71104</v>
      </c>
      <c r="U202" s="18">
        <v>55773</v>
      </c>
      <c r="V202" s="18">
        <v>63744</v>
      </c>
    </row>
    <row r="203" spans="1:22" x14ac:dyDescent="0.3">
      <c r="A203" s="9">
        <v>2017</v>
      </c>
      <c r="B203" s="9">
        <v>12</v>
      </c>
      <c r="C203" s="10" t="s">
        <v>95</v>
      </c>
      <c r="D203" s="17">
        <v>36132</v>
      </c>
      <c r="E203" s="15">
        <v>73210</v>
      </c>
      <c r="F203" s="15">
        <v>59089</v>
      </c>
      <c r="G203" s="15">
        <v>98235</v>
      </c>
      <c r="H203" s="15">
        <v>52814</v>
      </c>
      <c r="I203" s="15">
        <v>53081</v>
      </c>
      <c r="J203" s="15">
        <v>65444</v>
      </c>
      <c r="K203" s="15">
        <v>36966</v>
      </c>
      <c r="L203" s="15">
        <v>77304</v>
      </c>
      <c r="M203" s="15">
        <v>79039</v>
      </c>
      <c r="N203" s="15">
        <v>61085</v>
      </c>
      <c r="O203" s="15">
        <v>51665</v>
      </c>
      <c r="P203" s="15">
        <v>83571</v>
      </c>
      <c r="Q203" s="15">
        <v>53681</v>
      </c>
      <c r="R203" s="15">
        <v>48500</v>
      </c>
      <c r="S203" s="15">
        <v>72792</v>
      </c>
      <c r="T203" s="15">
        <v>83435</v>
      </c>
      <c r="U203" s="15">
        <v>62014</v>
      </c>
      <c r="V203" s="15">
        <v>74487</v>
      </c>
    </row>
    <row r="204" spans="1:22" x14ac:dyDescent="0.3">
      <c r="A204" s="9">
        <v>2018</v>
      </c>
      <c r="B204" s="9">
        <v>12</v>
      </c>
      <c r="C204" s="10" t="s">
        <v>95</v>
      </c>
      <c r="D204" s="17">
        <v>41274</v>
      </c>
      <c r="E204" s="16">
        <v>90747</v>
      </c>
      <c r="F204" s="16">
        <v>66006</v>
      </c>
      <c r="G204" s="16">
        <v>104472</v>
      </c>
      <c r="H204" s="16">
        <v>60785</v>
      </c>
      <c r="I204" s="16">
        <v>59766</v>
      </c>
      <c r="J204" s="16">
        <v>72012</v>
      </c>
      <c r="K204" s="16">
        <v>40071</v>
      </c>
      <c r="L204" s="16">
        <v>84256</v>
      </c>
      <c r="M204" s="16">
        <v>84882</v>
      </c>
      <c r="N204" s="16">
        <v>68033</v>
      </c>
      <c r="O204" s="16">
        <v>56024</v>
      </c>
      <c r="P204" s="16">
        <v>93035</v>
      </c>
      <c r="Q204" s="16">
        <v>62816</v>
      </c>
      <c r="R204" s="16">
        <v>45070</v>
      </c>
      <c r="S204" s="16">
        <v>98697</v>
      </c>
      <c r="T204" s="16">
        <v>96596</v>
      </c>
      <c r="U204" s="16">
        <v>68973</v>
      </c>
      <c r="V204" s="16">
        <v>87207</v>
      </c>
    </row>
    <row r="205" spans="1:22" x14ac:dyDescent="0.3">
      <c r="A205" s="20">
        <v>2019</v>
      </c>
      <c r="B205" s="9">
        <v>12</v>
      </c>
      <c r="C205" s="21" t="s">
        <v>95</v>
      </c>
      <c r="D205" s="17">
        <v>46917</v>
      </c>
      <c r="E205" s="22">
        <v>101890</v>
      </c>
      <c r="F205" s="22">
        <v>70475</v>
      </c>
      <c r="G205" s="22">
        <v>113122</v>
      </c>
      <c r="H205" s="22">
        <v>63074</v>
      </c>
      <c r="I205" s="22">
        <v>62075</v>
      </c>
      <c r="J205" s="22">
        <v>80896</v>
      </c>
      <c r="K205" s="22">
        <v>45613</v>
      </c>
      <c r="L205" s="22">
        <v>91580</v>
      </c>
      <c r="M205" s="22">
        <v>89847</v>
      </c>
      <c r="N205" s="22">
        <v>68129</v>
      </c>
      <c r="O205" s="22">
        <v>62201</v>
      </c>
      <c r="P205" s="22">
        <v>95977</v>
      </c>
      <c r="Q205" s="22">
        <v>50926</v>
      </c>
      <c r="R205" s="22">
        <v>49472</v>
      </c>
      <c r="S205" s="22">
        <v>97702</v>
      </c>
      <c r="T205" s="22">
        <v>105423</v>
      </c>
      <c r="U205" s="22">
        <v>72342</v>
      </c>
      <c r="V205" s="22">
        <v>93753</v>
      </c>
    </row>
    <row r="206" spans="1:22" x14ac:dyDescent="0.3">
      <c r="A206" s="9">
        <v>2003</v>
      </c>
      <c r="B206" s="9">
        <v>13</v>
      </c>
      <c r="C206" s="10" t="s">
        <v>65</v>
      </c>
      <c r="D206" s="11">
        <v>7781</v>
      </c>
      <c r="E206" s="12">
        <v>10858</v>
      </c>
      <c r="F206" s="12">
        <v>12217</v>
      </c>
      <c r="G206" s="12">
        <v>20562</v>
      </c>
      <c r="H206" s="12">
        <v>13779</v>
      </c>
      <c r="I206" s="12">
        <v>13375</v>
      </c>
      <c r="J206" s="12">
        <v>18181</v>
      </c>
      <c r="K206" s="12">
        <v>10333</v>
      </c>
      <c r="L206" s="12">
        <v>33158</v>
      </c>
      <c r="M206" s="12">
        <v>26245</v>
      </c>
      <c r="N206" s="12">
        <v>16582</v>
      </c>
      <c r="O206" s="12">
        <v>14538</v>
      </c>
      <c r="P206" s="12">
        <v>19913</v>
      </c>
      <c r="Q206" s="12">
        <v>12948</v>
      </c>
      <c r="R206" s="12">
        <v>15009</v>
      </c>
      <c r="S206" s="12">
        <v>15029</v>
      </c>
      <c r="T206" s="12">
        <v>16589</v>
      </c>
      <c r="U206" s="12">
        <v>16919</v>
      </c>
      <c r="V206" s="12">
        <v>16567</v>
      </c>
    </row>
    <row r="207" spans="1:22" x14ac:dyDescent="0.3">
      <c r="A207" s="9">
        <v>2004</v>
      </c>
      <c r="B207" s="9">
        <v>13</v>
      </c>
      <c r="C207" s="10" t="s">
        <v>65</v>
      </c>
      <c r="D207" s="11">
        <v>8860</v>
      </c>
      <c r="E207" s="12">
        <v>13577</v>
      </c>
      <c r="F207" s="12">
        <v>13300</v>
      </c>
      <c r="G207" s="12">
        <v>22842</v>
      </c>
      <c r="H207" s="12">
        <v>14381</v>
      </c>
      <c r="I207" s="12">
        <v>15094</v>
      </c>
      <c r="J207" s="12">
        <v>20424</v>
      </c>
      <c r="K207" s="12">
        <v>11455</v>
      </c>
      <c r="L207" s="12">
        <v>37500</v>
      </c>
      <c r="M207" s="12">
        <v>29948</v>
      </c>
      <c r="N207" s="12">
        <v>17542</v>
      </c>
      <c r="O207" s="12">
        <v>16393</v>
      </c>
      <c r="P207" s="12">
        <v>21783</v>
      </c>
      <c r="Q207" s="12">
        <v>14067</v>
      </c>
      <c r="R207" s="12">
        <v>15952</v>
      </c>
      <c r="S207" s="12">
        <v>16698</v>
      </c>
      <c r="T207" s="12">
        <v>19071</v>
      </c>
      <c r="U207" s="12">
        <v>18719</v>
      </c>
      <c r="V207" s="12">
        <v>18617</v>
      </c>
    </row>
    <row r="208" spans="1:22" x14ac:dyDescent="0.3">
      <c r="A208" s="9">
        <v>2005</v>
      </c>
      <c r="B208" s="9">
        <v>13</v>
      </c>
      <c r="C208" s="10" t="s">
        <v>96</v>
      </c>
      <c r="D208" s="13">
        <v>9828</v>
      </c>
      <c r="E208" s="9">
        <v>16664</v>
      </c>
      <c r="F208" s="9">
        <v>14229</v>
      </c>
      <c r="G208" s="9">
        <v>26695</v>
      </c>
      <c r="H208" s="9">
        <v>16161</v>
      </c>
      <c r="I208" s="9">
        <v>16491</v>
      </c>
      <c r="J208" s="9">
        <v>22623</v>
      </c>
      <c r="K208" s="9">
        <v>12570</v>
      </c>
      <c r="L208" s="9">
        <v>40326</v>
      </c>
      <c r="M208" s="9">
        <v>34993</v>
      </c>
      <c r="N208" s="9">
        <v>18944</v>
      </c>
      <c r="O208" s="9">
        <v>16986</v>
      </c>
      <c r="P208" s="9">
        <v>24346</v>
      </c>
      <c r="Q208" s="9">
        <v>16433</v>
      </c>
      <c r="R208" s="9">
        <v>15707</v>
      </c>
      <c r="S208" s="9">
        <v>19111</v>
      </c>
      <c r="T208" s="9">
        <v>21733</v>
      </c>
      <c r="U208" s="9">
        <v>21018</v>
      </c>
      <c r="V208" s="9">
        <v>21616</v>
      </c>
    </row>
    <row r="209" spans="1:22" x14ac:dyDescent="0.3">
      <c r="A209" s="9">
        <v>2006</v>
      </c>
      <c r="B209" s="9">
        <v>13</v>
      </c>
      <c r="C209" s="10" t="s">
        <v>96</v>
      </c>
      <c r="D209" s="13">
        <v>10717</v>
      </c>
      <c r="E209" s="14">
        <v>18055</v>
      </c>
      <c r="F209" s="14">
        <v>16297</v>
      </c>
      <c r="G209" s="14">
        <v>29453</v>
      </c>
      <c r="H209" s="14">
        <v>19494</v>
      </c>
      <c r="I209" s="14">
        <v>18535</v>
      </c>
      <c r="J209" s="14">
        <v>25189</v>
      </c>
      <c r="K209" s="14">
        <v>14432</v>
      </c>
      <c r="L209" s="14">
        <v>39147</v>
      </c>
      <c r="M209" s="14">
        <v>37393</v>
      </c>
      <c r="N209" s="14">
        <v>21860</v>
      </c>
      <c r="O209" s="14">
        <v>19931</v>
      </c>
      <c r="P209" s="14">
        <v>27159</v>
      </c>
      <c r="Q209" s="14">
        <v>17476</v>
      </c>
      <c r="R209" s="14">
        <v>17669</v>
      </c>
      <c r="S209" s="14">
        <v>21771</v>
      </c>
      <c r="T209" s="14">
        <v>23374</v>
      </c>
      <c r="U209" s="14">
        <v>24453</v>
      </c>
      <c r="V209" s="14">
        <v>24308</v>
      </c>
    </row>
    <row r="210" spans="1:22" x14ac:dyDescent="0.3">
      <c r="A210" s="9">
        <v>2007</v>
      </c>
      <c r="B210" s="9">
        <v>13</v>
      </c>
      <c r="C210" s="10" t="s">
        <v>96</v>
      </c>
      <c r="D210" s="11">
        <v>12500</v>
      </c>
      <c r="E210" s="14">
        <v>20637</v>
      </c>
      <c r="F210" s="14">
        <v>18391</v>
      </c>
      <c r="G210" s="14">
        <v>35946</v>
      </c>
      <c r="H210" s="14">
        <v>21205</v>
      </c>
      <c r="I210" s="14">
        <v>22044</v>
      </c>
      <c r="J210" s="14">
        <v>29451</v>
      </c>
      <c r="K210" s="14">
        <v>16118</v>
      </c>
      <c r="L210" s="14">
        <v>42125</v>
      </c>
      <c r="M210" s="14">
        <v>46441</v>
      </c>
      <c r="N210" s="14">
        <v>24695</v>
      </c>
      <c r="O210" s="14">
        <v>20811</v>
      </c>
      <c r="P210" s="14">
        <v>34677</v>
      </c>
      <c r="Q210" s="14">
        <v>21719</v>
      </c>
      <c r="R210" s="14">
        <v>19565</v>
      </c>
      <c r="S210" s="14">
        <v>26158</v>
      </c>
      <c r="T210" s="14">
        <v>28331</v>
      </c>
      <c r="U210" s="14">
        <v>27670</v>
      </c>
      <c r="V210" s="14">
        <v>28503</v>
      </c>
    </row>
    <row r="211" spans="1:22" x14ac:dyDescent="0.3">
      <c r="A211" s="9">
        <v>2008</v>
      </c>
      <c r="B211" s="9">
        <v>13</v>
      </c>
      <c r="C211" s="10" t="s">
        <v>96</v>
      </c>
      <c r="D211" s="13">
        <v>14496</v>
      </c>
      <c r="E211" s="14">
        <v>23797</v>
      </c>
      <c r="F211" s="14">
        <v>20678</v>
      </c>
      <c r="G211" s="14">
        <v>39701</v>
      </c>
      <c r="H211" s="14">
        <v>24251</v>
      </c>
      <c r="I211" s="14">
        <v>24676</v>
      </c>
      <c r="J211" s="14">
        <v>32801</v>
      </c>
      <c r="K211" s="14">
        <v>17501</v>
      </c>
      <c r="L211" s="14">
        <v>46338</v>
      </c>
      <c r="M211" s="14">
        <v>56965</v>
      </c>
      <c r="N211" s="14">
        <v>30428</v>
      </c>
      <c r="O211" s="14">
        <v>23244</v>
      </c>
      <c r="P211" s="14">
        <v>36583</v>
      </c>
      <c r="Q211" s="14">
        <v>22680</v>
      </c>
      <c r="R211" s="14">
        <v>22648</v>
      </c>
      <c r="S211" s="14">
        <v>31361</v>
      </c>
      <c r="T211" s="14">
        <v>32893</v>
      </c>
      <c r="U211" s="14">
        <v>29704</v>
      </c>
      <c r="V211" s="14">
        <v>34144</v>
      </c>
    </row>
    <row r="212" spans="1:22" x14ac:dyDescent="0.3">
      <c r="A212" s="9">
        <v>2009</v>
      </c>
      <c r="B212" s="9">
        <v>13</v>
      </c>
      <c r="C212" s="10" t="s">
        <v>96</v>
      </c>
      <c r="D212" s="13">
        <v>15790</v>
      </c>
      <c r="E212" s="14">
        <v>26014</v>
      </c>
      <c r="F212" s="14">
        <v>22631</v>
      </c>
      <c r="G212" s="14">
        <v>42466</v>
      </c>
      <c r="H212" s="14">
        <v>26029</v>
      </c>
      <c r="I212" s="14">
        <v>27927</v>
      </c>
      <c r="J212" s="14">
        <v>35263</v>
      </c>
      <c r="K212" s="14">
        <v>18681</v>
      </c>
      <c r="L212" s="14">
        <v>52776</v>
      </c>
      <c r="M212" s="14">
        <v>61181</v>
      </c>
      <c r="N212" s="14">
        <v>31581</v>
      </c>
      <c r="O212" s="14">
        <v>22736</v>
      </c>
      <c r="P212" s="14">
        <v>37348</v>
      </c>
      <c r="Q212" s="14">
        <v>24092</v>
      </c>
      <c r="R212" s="14">
        <v>27430</v>
      </c>
      <c r="S212" s="14">
        <v>36952</v>
      </c>
      <c r="T212" s="14">
        <v>36226</v>
      </c>
      <c r="U212" s="14">
        <v>31419</v>
      </c>
      <c r="V212" s="14">
        <v>39727</v>
      </c>
    </row>
    <row r="213" spans="1:22" x14ac:dyDescent="0.3">
      <c r="A213" s="9">
        <v>2010</v>
      </c>
      <c r="B213" s="9">
        <v>13</v>
      </c>
      <c r="C213" s="10" t="s">
        <v>96</v>
      </c>
      <c r="D213" s="13">
        <v>18041</v>
      </c>
      <c r="E213" s="15">
        <v>29328</v>
      </c>
      <c r="F213" s="15">
        <v>26627</v>
      </c>
      <c r="G213" s="15">
        <v>50529</v>
      </c>
      <c r="H213" s="15">
        <v>30138</v>
      </c>
      <c r="I213" s="15">
        <v>32850</v>
      </c>
      <c r="J213" s="15">
        <v>39741</v>
      </c>
      <c r="K213" s="15">
        <v>22268</v>
      </c>
      <c r="L213" s="15">
        <v>59117</v>
      </c>
      <c r="M213" s="15">
        <v>70532</v>
      </c>
      <c r="N213" s="15">
        <v>36917</v>
      </c>
      <c r="O213" s="15">
        <v>24511</v>
      </c>
      <c r="P213" s="15">
        <v>41592</v>
      </c>
      <c r="Q213" s="15">
        <v>26824</v>
      </c>
      <c r="R213" s="15">
        <v>33977</v>
      </c>
      <c r="S213" s="15">
        <v>40550</v>
      </c>
      <c r="T213" s="15">
        <v>40844</v>
      </c>
      <c r="U213" s="15">
        <v>35654</v>
      </c>
      <c r="V213" s="15">
        <v>42000</v>
      </c>
    </row>
    <row r="214" spans="1:22" x14ac:dyDescent="0.3">
      <c r="A214" s="9">
        <v>2011</v>
      </c>
      <c r="B214" s="9">
        <v>13</v>
      </c>
      <c r="C214" s="10" t="s">
        <v>96</v>
      </c>
      <c r="D214" s="13">
        <v>22021</v>
      </c>
      <c r="E214" s="16">
        <v>33539</v>
      </c>
      <c r="F214" s="16">
        <v>33341</v>
      </c>
      <c r="G214" s="16">
        <v>57728</v>
      </c>
      <c r="H214" s="16">
        <v>36770</v>
      </c>
      <c r="I214" s="16">
        <v>37998</v>
      </c>
      <c r="J214" s="16">
        <v>45761</v>
      </c>
      <c r="K214" s="16">
        <v>26577</v>
      </c>
      <c r="L214" s="16">
        <v>59763</v>
      </c>
      <c r="M214" s="16">
        <v>84296</v>
      </c>
      <c r="N214" s="16">
        <v>43969</v>
      </c>
      <c r="O214" s="16">
        <v>32928</v>
      </c>
      <c r="P214" s="16">
        <v>49201</v>
      </c>
      <c r="Q214" s="16">
        <v>31336</v>
      </c>
      <c r="R214" s="16">
        <v>35808</v>
      </c>
      <c r="S214" s="16">
        <v>46832</v>
      </c>
      <c r="T214" s="16">
        <v>50672</v>
      </c>
      <c r="U214" s="16">
        <v>41715</v>
      </c>
      <c r="V214" s="16">
        <v>47138</v>
      </c>
    </row>
    <row r="215" spans="1:22" x14ac:dyDescent="0.3">
      <c r="A215" s="9">
        <v>2012</v>
      </c>
      <c r="B215" s="9">
        <v>13</v>
      </c>
      <c r="C215" s="10" t="s">
        <v>96</v>
      </c>
      <c r="D215" s="17">
        <v>24516</v>
      </c>
      <c r="E215" s="15">
        <v>36341</v>
      </c>
      <c r="F215" s="15">
        <v>38725</v>
      </c>
      <c r="G215" s="15">
        <v>66938</v>
      </c>
      <c r="H215" s="15">
        <v>42743</v>
      </c>
      <c r="I215" s="15">
        <v>44404</v>
      </c>
      <c r="J215" s="15">
        <v>52750</v>
      </c>
      <c r="K215" s="15">
        <v>30883</v>
      </c>
      <c r="L215" s="15">
        <v>67917</v>
      </c>
      <c r="M215" s="15">
        <v>94708</v>
      </c>
      <c r="N215" s="15">
        <v>50397</v>
      </c>
      <c r="O215" s="15">
        <v>38431</v>
      </c>
      <c r="P215" s="15">
        <v>55947</v>
      </c>
      <c r="Q215" s="15">
        <v>35842</v>
      </c>
      <c r="R215" s="15">
        <v>34320</v>
      </c>
      <c r="S215" s="15">
        <v>52282</v>
      </c>
      <c r="T215" s="15">
        <v>57525</v>
      </c>
      <c r="U215" s="15">
        <v>47017</v>
      </c>
      <c r="V215" s="15">
        <v>53850</v>
      </c>
    </row>
    <row r="216" spans="1:22" x14ac:dyDescent="0.3">
      <c r="A216" s="9">
        <v>2013</v>
      </c>
      <c r="B216" s="9">
        <v>13</v>
      </c>
      <c r="C216" s="10" t="s">
        <v>96</v>
      </c>
      <c r="D216" s="17">
        <v>26205</v>
      </c>
      <c r="E216" s="15">
        <v>38110</v>
      </c>
      <c r="F216" s="15">
        <v>42820</v>
      </c>
      <c r="G216" s="15">
        <v>71123</v>
      </c>
      <c r="H216" s="15">
        <v>44202</v>
      </c>
      <c r="I216" s="15">
        <v>45998</v>
      </c>
      <c r="J216" s="15">
        <v>55821</v>
      </c>
      <c r="K216" s="15">
        <v>33572</v>
      </c>
      <c r="L216" s="15">
        <v>74101</v>
      </c>
      <c r="M216" s="15">
        <v>101550</v>
      </c>
      <c r="N216" s="15">
        <v>52646</v>
      </c>
      <c r="O216" s="15">
        <v>49942</v>
      </c>
      <c r="P216" s="15">
        <v>63208</v>
      </c>
      <c r="Q216" s="15">
        <v>37278</v>
      </c>
      <c r="R216" s="15">
        <v>38689</v>
      </c>
      <c r="S216" s="15">
        <v>56378</v>
      </c>
      <c r="T216" s="15">
        <v>64544</v>
      </c>
      <c r="U216" s="15">
        <v>53391</v>
      </c>
      <c r="V216" s="15">
        <v>57022</v>
      </c>
    </row>
    <row r="217" spans="1:22" x14ac:dyDescent="0.3">
      <c r="A217" s="9">
        <v>2014</v>
      </c>
      <c r="B217" s="9">
        <v>13</v>
      </c>
      <c r="C217" s="10" t="s">
        <v>96</v>
      </c>
      <c r="D217" s="17">
        <v>28340</v>
      </c>
      <c r="E217" s="15">
        <v>43793</v>
      </c>
      <c r="F217" s="15">
        <v>46892</v>
      </c>
      <c r="G217" s="15">
        <v>77293</v>
      </c>
      <c r="H217" s="15">
        <v>50028</v>
      </c>
      <c r="I217" s="15">
        <v>51458</v>
      </c>
      <c r="J217" s="15">
        <v>61115</v>
      </c>
      <c r="K217" s="15">
        <v>36200</v>
      </c>
      <c r="L217" s="15">
        <v>78734</v>
      </c>
      <c r="M217" s="15">
        <v>107826</v>
      </c>
      <c r="N217" s="15">
        <v>57980</v>
      </c>
      <c r="O217" s="15">
        <v>49695</v>
      </c>
      <c r="P217" s="15">
        <v>64519</v>
      </c>
      <c r="Q217" s="15">
        <v>43231</v>
      </c>
      <c r="R217" s="15">
        <v>44215</v>
      </c>
      <c r="S217" s="15">
        <v>59844</v>
      </c>
      <c r="T217" s="15">
        <v>72183</v>
      </c>
      <c r="U217" s="15">
        <v>57796</v>
      </c>
      <c r="V217" s="15">
        <v>60411</v>
      </c>
    </row>
    <row r="218" spans="1:22" x14ac:dyDescent="0.3">
      <c r="A218" s="9">
        <v>2015</v>
      </c>
      <c r="B218" s="9">
        <v>13</v>
      </c>
      <c r="C218" s="10" t="s">
        <v>96</v>
      </c>
      <c r="D218" s="13">
        <v>32510</v>
      </c>
      <c r="E218" s="18">
        <v>44100</v>
      </c>
      <c r="F218" s="18">
        <v>50675</v>
      </c>
      <c r="G218" s="18">
        <v>80987</v>
      </c>
      <c r="H218" s="18">
        <v>50819</v>
      </c>
      <c r="I218" s="18">
        <v>54866</v>
      </c>
      <c r="J218" s="18">
        <v>65314</v>
      </c>
      <c r="K218" s="18">
        <v>39599</v>
      </c>
      <c r="L218" s="18">
        <v>84288</v>
      </c>
      <c r="M218" s="18">
        <v>108537</v>
      </c>
      <c r="N218" s="18">
        <v>62253</v>
      </c>
      <c r="O218" s="18">
        <v>51927</v>
      </c>
      <c r="P218" s="18">
        <v>76956</v>
      </c>
      <c r="Q218" s="18">
        <v>46144</v>
      </c>
      <c r="R218" s="18">
        <v>46396</v>
      </c>
      <c r="S218" s="18">
        <v>69226</v>
      </c>
      <c r="T218" s="18">
        <v>80314</v>
      </c>
      <c r="U218" s="18">
        <v>61039</v>
      </c>
      <c r="V218" s="18">
        <v>68728</v>
      </c>
    </row>
    <row r="219" spans="1:22" x14ac:dyDescent="0.3">
      <c r="A219" s="9">
        <v>2016</v>
      </c>
      <c r="B219" s="9">
        <v>13</v>
      </c>
      <c r="C219" s="10" t="s">
        <v>96</v>
      </c>
      <c r="D219" s="19">
        <v>35577</v>
      </c>
      <c r="E219" s="18">
        <v>44222</v>
      </c>
      <c r="F219" s="18">
        <v>54439</v>
      </c>
      <c r="G219" s="18">
        <v>88471</v>
      </c>
      <c r="H219" s="18">
        <v>53557</v>
      </c>
      <c r="I219" s="18">
        <v>57937</v>
      </c>
      <c r="J219" s="18">
        <v>71181</v>
      </c>
      <c r="K219" s="18">
        <v>39434</v>
      </c>
      <c r="L219" s="18">
        <v>93774</v>
      </c>
      <c r="M219" s="18">
        <v>108377</v>
      </c>
      <c r="N219" s="18">
        <v>65110</v>
      </c>
      <c r="O219" s="18">
        <v>56934</v>
      </c>
      <c r="P219" s="18">
        <v>79317</v>
      </c>
      <c r="Q219" s="18">
        <v>51083</v>
      </c>
      <c r="R219" s="18">
        <v>48040</v>
      </c>
      <c r="S219" s="18">
        <v>75773</v>
      </c>
      <c r="T219" s="18">
        <v>87997</v>
      </c>
      <c r="U219" s="18">
        <v>67018</v>
      </c>
      <c r="V219" s="18">
        <v>76926</v>
      </c>
    </row>
    <row r="220" spans="1:22" x14ac:dyDescent="0.3">
      <c r="A220" s="9">
        <v>2017</v>
      </c>
      <c r="B220" s="9">
        <v>13</v>
      </c>
      <c r="C220" s="10" t="s">
        <v>96</v>
      </c>
      <c r="D220" s="17">
        <v>40543</v>
      </c>
      <c r="E220" s="15">
        <v>48460</v>
      </c>
      <c r="F220" s="15">
        <v>59131</v>
      </c>
      <c r="G220" s="15">
        <v>93073</v>
      </c>
      <c r="H220" s="15">
        <v>56160</v>
      </c>
      <c r="I220" s="15">
        <v>61504</v>
      </c>
      <c r="J220" s="15">
        <v>77536</v>
      </c>
      <c r="K220" s="15">
        <v>41429</v>
      </c>
      <c r="L220" s="15">
        <v>98427</v>
      </c>
      <c r="M220" s="15">
        <v>109757</v>
      </c>
      <c r="N220" s="15">
        <v>69166</v>
      </c>
      <c r="O220" s="15">
        <v>62848</v>
      </c>
      <c r="P220" s="15">
        <v>91712</v>
      </c>
      <c r="Q220" s="15">
        <v>59204</v>
      </c>
      <c r="R220" s="15">
        <v>49646</v>
      </c>
      <c r="S220" s="15">
        <v>84471</v>
      </c>
      <c r="T220" s="15">
        <v>96333</v>
      </c>
      <c r="U220" s="15">
        <v>73532</v>
      </c>
      <c r="V220" s="15">
        <v>89047</v>
      </c>
    </row>
    <row r="221" spans="1:22" x14ac:dyDescent="0.3">
      <c r="A221" s="9">
        <v>2018</v>
      </c>
      <c r="B221" s="9">
        <v>13</v>
      </c>
      <c r="C221" s="10" t="s">
        <v>96</v>
      </c>
      <c r="D221" s="17">
        <v>43564</v>
      </c>
      <c r="E221" s="16">
        <v>56078</v>
      </c>
      <c r="F221" s="16">
        <v>64881</v>
      </c>
      <c r="G221" s="16">
        <v>110659</v>
      </c>
      <c r="H221" s="16">
        <v>61394</v>
      </c>
      <c r="I221" s="16">
        <v>69863</v>
      </c>
      <c r="J221" s="16">
        <v>86529</v>
      </c>
      <c r="K221" s="16">
        <v>44828</v>
      </c>
      <c r="L221" s="16">
        <v>107642</v>
      </c>
      <c r="M221" s="16">
        <v>116574</v>
      </c>
      <c r="N221" s="16">
        <v>74039</v>
      </c>
      <c r="O221" s="16">
        <v>61426</v>
      </c>
      <c r="P221" s="16">
        <v>103976</v>
      </c>
      <c r="Q221" s="16">
        <v>60379</v>
      </c>
      <c r="R221" s="16">
        <v>59381</v>
      </c>
      <c r="S221" s="16">
        <v>94333</v>
      </c>
      <c r="T221" s="16">
        <v>110082</v>
      </c>
      <c r="U221" s="16">
        <v>82559</v>
      </c>
      <c r="V221" s="16">
        <v>100608</v>
      </c>
    </row>
    <row r="222" spans="1:22" x14ac:dyDescent="0.3">
      <c r="A222" s="20">
        <v>2019</v>
      </c>
      <c r="B222" s="9">
        <v>13</v>
      </c>
      <c r="C222" s="21" t="s">
        <v>96</v>
      </c>
      <c r="D222" s="17">
        <v>51430</v>
      </c>
      <c r="E222" s="22">
        <v>61314</v>
      </c>
      <c r="F222" s="22">
        <v>71641</v>
      </c>
      <c r="G222" s="22">
        <v>119694</v>
      </c>
      <c r="H222" s="22">
        <v>64846</v>
      </c>
      <c r="I222" s="22">
        <v>82363</v>
      </c>
      <c r="J222" s="22">
        <v>90085</v>
      </c>
      <c r="K222" s="22">
        <v>46387</v>
      </c>
      <c r="L222" s="22">
        <v>124370</v>
      </c>
      <c r="M222" s="22">
        <v>116732</v>
      </c>
      <c r="N222" s="22">
        <v>81052</v>
      </c>
      <c r="O222" s="22">
        <v>62639</v>
      </c>
      <c r="P222" s="22">
        <v>118649</v>
      </c>
      <c r="Q222" s="22">
        <v>62162</v>
      </c>
      <c r="R222" s="22">
        <v>66063</v>
      </c>
      <c r="S222" s="22">
        <v>96557</v>
      </c>
      <c r="T222" s="22">
        <v>119961</v>
      </c>
      <c r="U222" s="22">
        <v>84160</v>
      </c>
      <c r="V222" s="22">
        <v>106176</v>
      </c>
    </row>
    <row r="223" spans="1:22" x14ac:dyDescent="0.3">
      <c r="A223" s="9">
        <v>2003</v>
      </c>
      <c r="B223" s="9">
        <v>14</v>
      </c>
      <c r="C223" s="10" t="s">
        <v>66</v>
      </c>
      <c r="D223" s="11">
        <v>5492</v>
      </c>
      <c r="E223" s="12">
        <v>9421</v>
      </c>
      <c r="F223" s="12">
        <v>9626</v>
      </c>
      <c r="G223" s="12">
        <v>12707</v>
      </c>
      <c r="H223" s="12">
        <v>9220</v>
      </c>
      <c r="I223" s="12">
        <v>7782</v>
      </c>
      <c r="J223" s="12">
        <v>14011</v>
      </c>
      <c r="K223" s="12">
        <v>8313</v>
      </c>
      <c r="L223" s="12">
        <v>16831</v>
      </c>
      <c r="M223" s="12">
        <v>15390</v>
      </c>
      <c r="N223" s="12">
        <v>9873</v>
      </c>
      <c r="O223" s="12">
        <v>10783</v>
      </c>
      <c r="P223" s="12">
        <v>12804</v>
      </c>
      <c r="Q223" s="12">
        <v>8736</v>
      </c>
      <c r="R223" s="12">
        <v>8152</v>
      </c>
      <c r="S223" s="12">
        <v>10986</v>
      </c>
      <c r="T223" s="12">
        <v>12614</v>
      </c>
      <c r="U223" s="12">
        <v>11888</v>
      </c>
      <c r="V223" s="12">
        <v>11484</v>
      </c>
    </row>
    <row r="224" spans="1:22" x14ac:dyDescent="0.3">
      <c r="A224" s="9">
        <v>2004</v>
      </c>
      <c r="B224" s="9">
        <v>14</v>
      </c>
      <c r="C224" s="10" t="s">
        <v>66</v>
      </c>
      <c r="D224" s="11">
        <v>6238</v>
      </c>
      <c r="E224" s="12">
        <v>10987</v>
      </c>
      <c r="F224" s="12">
        <v>10817</v>
      </c>
      <c r="G224" s="12">
        <v>14270</v>
      </c>
      <c r="H224" s="12">
        <v>10150</v>
      </c>
      <c r="I224" s="12">
        <v>9319</v>
      </c>
      <c r="J224" s="12">
        <v>15576</v>
      </c>
      <c r="K224" s="12">
        <v>9077</v>
      </c>
      <c r="L224" s="12">
        <v>18737</v>
      </c>
      <c r="M224" s="12">
        <v>18289</v>
      </c>
      <c r="N224" s="12">
        <v>10196</v>
      </c>
      <c r="O224" s="12">
        <v>11073</v>
      </c>
      <c r="P224" s="12">
        <v>14792</v>
      </c>
      <c r="Q224" s="12">
        <v>9678</v>
      </c>
      <c r="R224" s="12">
        <v>9239</v>
      </c>
      <c r="S224" s="12">
        <v>12213</v>
      </c>
      <c r="T224" s="12">
        <v>13924</v>
      </c>
      <c r="U224" s="12">
        <v>12544</v>
      </c>
      <c r="V224" s="12">
        <v>12873</v>
      </c>
    </row>
    <row r="225" spans="1:22" x14ac:dyDescent="0.3">
      <c r="A225" s="9">
        <v>2005</v>
      </c>
      <c r="B225" s="9">
        <v>14</v>
      </c>
      <c r="C225" s="10" t="s">
        <v>97</v>
      </c>
      <c r="D225" s="13">
        <v>7151</v>
      </c>
      <c r="E225" s="9">
        <v>13618</v>
      </c>
      <c r="F225" s="9">
        <v>11921</v>
      </c>
      <c r="G225" s="9">
        <v>17274</v>
      </c>
      <c r="H225" s="9">
        <v>11152</v>
      </c>
      <c r="I225" s="9">
        <v>10560</v>
      </c>
      <c r="J225" s="9">
        <v>17885</v>
      </c>
      <c r="K225" s="9">
        <v>9713</v>
      </c>
      <c r="L225" s="9">
        <v>21025</v>
      </c>
      <c r="M225" s="9">
        <v>21333</v>
      </c>
      <c r="N225" s="9">
        <v>12733</v>
      </c>
      <c r="O225" s="9">
        <v>11834</v>
      </c>
      <c r="P225" s="9">
        <v>16738</v>
      </c>
      <c r="Q225" s="9">
        <v>11053</v>
      </c>
      <c r="R225" s="9">
        <v>9460</v>
      </c>
      <c r="S225" s="9">
        <v>14881</v>
      </c>
      <c r="T225" s="9">
        <v>16451</v>
      </c>
      <c r="U225" s="9">
        <v>15517</v>
      </c>
      <c r="V225" s="9">
        <v>14561</v>
      </c>
    </row>
    <row r="226" spans="1:22" x14ac:dyDescent="0.3">
      <c r="A226" s="9">
        <v>2006</v>
      </c>
      <c r="B226" s="9">
        <v>14</v>
      </c>
      <c r="C226" s="10" t="s">
        <v>97</v>
      </c>
      <c r="D226" s="13">
        <v>8208</v>
      </c>
      <c r="E226" s="14">
        <v>15882</v>
      </c>
      <c r="F226" s="14">
        <v>13661</v>
      </c>
      <c r="G226" s="14">
        <v>19766</v>
      </c>
      <c r="H226" s="14">
        <v>12615</v>
      </c>
      <c r="I226" s="14">
        <v>12336</v>
      </c>
      <c r="J226" s="14">
        <v>20568</v>
      </c>
      <c r="K226" s="14">
        <v>10861</v>
      </c>
      <c r="L226" s="14">
        <v>20428</v>
      </c>
      <c r="M226" s="14">
        <v>22921</v>
      </c>
      <c r="N226" s="14">
        <v>13918</v>
      </c>
      <c r="O226" s="14">
        <v>13324</v>
      </c>
      <c r="P226" s="14">
        <v>20372</v>
      </c>
      <c r="Q226" s="14">
        <v>12319</v>
      </c>
      <c r="R226" s="14">
        <v>11569</v>
      </c>
      <c r="S226" s="14">
        <v>16027</v>
      </c>
      <c r="T226" s="14">
        <v>18242</v>
      </c>
      <c r="U226" s="14">
        <v>19117</v>
      </c>
      <c r="V226" s="14">
        <v>16025</v>
      </c>
    </row>
    <row r="227" spans="1:22" x14ac:dyDescent="0.3">
      <c r="A227" s="9">
        <v>2007</v>
      </c>
      <c r="B227" s="9">
        <v>14</v>
      </c>
      <c r="C227" s="10" t="s">
        <v>97</v>
      </c>
      <c r="D227" s="11">
        <v>9670</v>
      </c>
      <c r="E227" s="14">
        <v>17033</v>
      </c>
      <c r="F227" s="14">
        <v>15423</v>
      </c>
      <c r="G227" s="14">
        <v>24444</v>
      </c>
      <c r="H227" s="14">
        <v>15079</v>
      </c>
      <c r="I227" s="14">
        <v>14277</v>
      </c>
      <c r="J227" s="14">
        <v>23650</v>
      </c>
      <c r="K227" s="14">
        <v>12862</v>
      </c>
      <c r="L227" s="14">
        <v>26967</v>
      </c>
      <c r="M227" s="14">
        <v>26513</v>
      </c>
      <c r="N227" s="14">
        <v>17365</v>
      </c>
      <c r="O227" s="14">
        <v>15534</v>
      </c>
      <c r="P227" s="14">
        <v>22705</v>
      </c>
      <c r="Q227" s="14">
        <v>14655</v>
      </c>
      <c r="R227" s="14">
        <v>13149</v>
      </c>
      <c r="S227" s="14">
        <v>19537</v>
      </c>
      <c r="T227" s="14">
        <v>22757</v>
      </c>
      <c r="U227" s="14">
        <v>21796</v>
      </c>
      <c r="V227" s="14">
        <v>19550</v>
      </c>
    </row>
    <row r="228" spans="1:22" x14ac:dyDescent="0.3">
      <c r="A228" s="9">
        <v>2008</v>
      </c>
      <c r="B228" s="9">
        <v>14</v>
      </c>
      <c r="C228" s="10" t="s">
        <v>97</v>
      </c>
      <c r="D228" s="13">
        <v>12478</v>
      </c>
      <c r="E228" s="14">
        <v>20503</v>
      </c>
      <c r="F228" s="14">
        <v>17573</v>
      </c>
      <c r="G228" s="14">
        <v>27453</v>
      </c>
      <c r="H228" s="14">
        <v>16584</v>
      </c>
      <c r="I228" s="14">
        <v>18128</v>
      </c>
      <c r="J228" s="14">
        <v>27684</v>
      </c>
      <c r="K228" s="14">
        <v>13829</v>
      </c>
      <c r="L228" s="14">
        <v>25242</v>
      </c>
      <c r="M228" s="14">
        <v>29324</v>
      </c>
      <c r="N228" s="14">
        <v>18285</v>
      </c>
      <c r="O228" s="14">
        <v>15726</v>
      </c>
      <c r="P228" s="14">
        <v>25533</v>
      </c>
      <c r="Q228" s="14">
        <v>15739</v>
      </c>
      <c r="R228" s="14">
        <v>17444</v>
      </c>
      <c r="S228" s="14">
        <v>22433</v>
      </c>
      <c r="T228" s="14">
        <v>24982</v>
      </c>
      <c r="U228" s="14">
        <v>23794</v>
      </c>
      <c r="V228" s="14">
        <v>22047</v>
      </c>
    </row>
    <row r="229" spans="1:22" x14ac:dyDescent="0.3">
      <c r="A229" s="9">
        <v>2009</v>
      </c>
      <c r="B229" s="9">
        <v>14</v>
      </c>
      <c r="C229" s="10" t="s">
        <v>97</v>
      </c>
      <c r="D229" s="13">
        <v>15049</v>
      </c>
      <c r="E229" s="14">
        <v>24589</v>
      </c>
      <c r="F229" s="14">
        <v>21508</v>
      </c>
      <c r="G229" s="14">
        <v>30908</v>
      </c>
      <c r="H229" s="14">
        <v>20518</v>
      </c>
      <c r="I229" s="14">
        <v>20868</v>
      </c>
      <c r="J229" s="14">
        <v>31921</v>
      </c>
      <c r="K229" s="14">
        <v>15840</v>
      </c>
      <c r="L229" s="14">
        <v>26118</v>
      </c>
      <c r="M229" s="14">
        <v>33055</v>
      </c>
      <c r="N229" s="14">
        <v>21531</v>
      </c>
      <c r="O229" s="14">
        <v>16691</v>
      </c>
      <c r="P229" s="14">
        <v>28934</v>
      </c>
      <c r="Q229" s="14">
        <v>16965</v>
      </c>
      <c r="R229" s="14">
        <v>20053</v>
      </c>
      <c r="S229" s="14">
        <v>26175</v>
      </c>
      <c r="T229" s="14">
        <v>25165</v>
      </c>
      <c r="U229" s="14">
        <v>27576</v>
      </c>
      <c r="V229" s="14">
        <v>25824</v>
      </c>
    </row>
    <row r="230" spans="1:22" x14ac:dyDescent="0.3">
      <c r="A230" s="9">
        <v>2010</v>
      </c>
      <c r="B230" s="9">
        <v>14</v>
      </c>
      <c r="C230" s="10" t="s">
        <v>97</v>
      </c>
      <c r="D230" s="13">
        <v>16265</v>
      </c>
      <c r="E230" s="15">
        <v>27978</v>
      </c>
      <c r="F230" s="15">
        <v>25579</v>
      </c>
      <c r="G230" s="15">
        <v>37312</v>
      </c>
      <c r="H230" s="15">
        <v>25293</v>
      </c>
      <c r="I230" s="15">
        <v>24868</v>
      </c>
      <c r="J230" s="15">
        <v>38628</v>
      </c>
      <c r="K230" s="15">
        <v>18268</v>
      </c>
      <c r="L230" s="15">
        <v>32566</v>
      </c>
      <c r="M230" s="15">
        <v>38926</v>
      </c>
      <c r="N230" s="15">
        <v>25857</v>
      </c>
      <c r="O230" s="15">
        <v>21725</v>
      </c>
      <c r="P230" s="15">
        <v>30430</v>
      </c>
      <c r="Q230" s="15">
        <v>19757</v>
      </c>
      <c r="R230" s="15">
        <v>22375</v>
      </c>
      <c r="S230" s="15">
        <v>29980</v>
      </c>
      <c r="T230" s="15">
        <v>31494</v>
      </c>
      <c r="U230" s="15">
        <v>30555</v>
      </c>
      <c r="V230" s="15">
        <v>29395</v>
      </c>
    </row>
    <row r="231" spans="1:22" x14ac:dyDescent="0.3">
      <c r="A231" s="9">
        <v>2011</v>
      </c>
      <c r="B231" s="9">
        <v>14</v>
      </c>
      <c r="C231" s="10" t="s">
        <v>97</v>
      </c>
      <c r="D231" s="13">
        <v>19765</v>
      </c>
      <c r="E231" s="16">
        <v>36496</v>
      </c>
      <c r="F231" s="16">
        <v>31158</v>
      </c>
      <c r="G231" s="16">
        <v>43449</v>
      </c>
      <c r="H231" s="16">
        <v>29175</v>
      </c>
      <c r="I231" s="16">
        <v>29148</v>
      </c>
      <c r="J231" s="16">
        <v>46120</v>
      </c>
      <c r="K231" s="16">
        <v>21290</v>
      </c>
      <c r="L231" s="16">
        <v>37676</v>
      </c>
      <c r="M231" s="16">
        <v>47112</v>
      </c>
      <c r="N231" s="16">
        <v>33475</v>
      </c>
      <c r="O231" s="16">
        <v>32529</v>
      </c>
      <c r="P231" s="16">
        <v>37628</v>
      </c>
      <c r="Q231" s="16">
        <v>21789</v>
      </c>
      <c r="R231" s="16">
        <v>29392</v>
      </c>
      <c r="S231" s="16">
        <v>34940</v>
      </c>
      <c r="T231" s="16">
        <v>37542</v>
      </c>
      <c r="U231" s="16">
        <v>32519</v>
      </c>
      <c r="V231" s="16">
        <v>34013</v>
      </c>
    </row>
    <row r="232" spans="1:22" x14ac:dyDescent="0.3">
      <c r="A232" s="9">
        <v>2012</v>
      </c>
      <c r="B232" s="9">
        <v>14</v>
      </c>
      <c r="C232" s="10" t="s">
        <v>97</v>
      </c>
      <c r="D232" s="17">
        <v>20580</v>
      </c>
      <c r="E232" s="15">
        <v>39041</v>
      </c>
      <c r="F232" s="15">
        <v>39023</v>
      </c>
      <c r="G232" s="15">
        <v>46839</v>
      </c>
      <c r="H232" s="15">
        <v>34105</v>
      </c>
      <c r="I232" s="15">
        <v>32595</v>
      </c>
      <c r="J232" s="15">
        <v>51912</v>
      </c>
      <c r="K232" s="15">
        <v>22926</v>
      </c>
      <c r="L232" s="15">
        <v>44438</v>
      </c>
      <c r="M232" s="15">
        <v>53798</v>
      </c>
      <c r="N232" s="15">
        <v>38431</v>
      </c>
      <c r="O232" s="15">
        <v>37231</v>
      </c>
      <c r="P232" s="15">
        <v>39356</v>
      </c>
      <c r="Q232" s="15">
        <v>28339</v>
      </c>
      <c r="R232" s="15">
        <v>27611</v>
      </c>
      <c r="S232" s="15">
        <v>41596</v>
      </c>
      <c r="T232" s="15">
        <v>38962</v>
      </c>
      <c r="U232" s="15">
        <v>43512</v>
      </c>
      <c r="V232" s="15">
        <v>39622</v>
      </c>
    </row>
    <row r="233" spans="1:22" x14ac:dyDescent="0.3">
      <c r="A233" s="9">
        <v>2013</v>
      </c>
      <c r="B233" s="9">
        <v>14</v>
      </c>
      <c r="C233" s="10" t="s">
        <v>97</v>
      </c>
      <c r="D233" s="17">
        <v>26459</v>
      </c>
      <c r="E233" s="15">
        <v>41762</v>
      </c>
      <c r="F233" s="15">
        <v>39351</v>
      </c>
      <c r="G233" s="15">
        <v>51676</v>
      </c>
      <c r="H233" s="15">
        <v>38753</v>
      </c>
      <c r="I233" s="15">
        <v>39111</v>
      </c>
      <c r="J233" s="15">
        <v>54417</v>
      </c>
      <c r="K233" s="15">
        <v>26772</v>
      </c>
      <c r="L233" s="15">
        <v>57867</v>
      </c>
      <c r="M233" s="15">
        <v>70497</v>
      </c>
      <c r="N233" s="15">
        <v>37376</v>
      </c>
      <c r="O233" s="15">
        <v>37835</v>
      </c>
      <c r="P233" s="15">
        <v>47738</v>
      </c>
      <c r="Q233" s="15">
        <v>40756</v>
      </c>
      <c r="R233" s="15">
        <v>31840</v>
      </c>
      <c r="S233" s="15">
        <v>45499</v>
      </c>
      <c r="T233" s="15">
        <v>48823</v>
      </c>
      <c r="U233" s="15">
        <v>44087</v>
      </c>
      <c r="V233" s="15">
        <v>40732</v>
      </c>
    </row>
    <row r="234" spans="1:22" x14ac:dyDescent="0.3">
      <c r="A234" s="9">
        <v>2014</v>
      </c>
      <c r="B234" s="9">
        <v>14</v>
      </c>
      <c r="C234" s="10" t="s">
        <v>97</v>
      </c>
      <c r="D234" s="17">
        <v>26877</v>
      </c>
      <c r="E234" s="15">
        <v>42984</v>
      </c>
      <c r="F234" s="15">
        <v>42976</v>
      </c>
      <c r="G234" s="15">
        <v>56550</v>
      </c>
      <c r="H234" s="15">
        <v>42002</v>
      </c>
      <c r="I234" s="15">
        <v>42827</v>
      </c>
      <c r="J234" s="15">
        <v>58120</v>
      </c>
      <c r="K234" s="15">
        <v>30722</v>
      </c>
      <c r="L234" s="15">
        <v>56721</v>
      </c>
      <c r="M234" s="15">
        <v>71160</v>
      </c>
      <c r="N234" s="15">
        <v>45093</v>
      </c>
      <c r="O234" s="15">
        <v>40161</v>
      </c>
      <c r="P234" s="15">
        <v>55957</v>
      </c>
      <c r="Q234" s="15">
        <v>41782</v>
      </c>
      <c r="R234" s="15">
        <v>42678</v>
      </c>
      <c r="S234" s="15">
        <v>48543</v>
      </c>
      <c r="T234" s="15">
        <v>53384</v>
      </c>
      <c r="U234" s="15">
        <v>44941</v>
      </c>
      <c r="V234" s="15">
        <v>46893</v>
      </c>
    </row>
    <row r="235" spans="1:22" x14ac:dyDescent="0.3">
      <c r="A235" s="9">
        <v>2015</v>
      </c>
      <c r="B235" s="9">
        <v>14</v>
      </c>
      <c r="C235" s="10" t="s">
        <v>97</v>
      </c>
      <c r="D235" s="13">
        <v>32076</v>
      </c>
      <c r="E235" s="18">
        <v>41120</v>
      </c>
      <c r="F235" s="18">
        <v>46020</v>
      </c>
      <c r="G235" s="18">
        <v>62064</v>
      </c>
      <c r="H235" s="18">
        <v>46146</v>
      </c>
      <c r="I235" s="18">
        <v>45992</v>
      </c>
      <c r="J235" s="18">
        <v>62546</v>
      </c>
      <c r="K235" s="18">
        <v>33402</v>
      </c>
      <c r="L235" s="18">
        <v>60353</v>
      </c>
      <c r="M235" s="18">
        <v>76035</v>
      </c>
      <c r="N235" s="18">
        <v>49714</v>
      </c>
      <c r="O235" s="18">
        <v>41535</v>
      </c>
      <c r="P235" s="18">
        <v>66749</v>
      </c>
      <c r="Q235" s="18">
        <v>37900</v>
      </c>
      <c r="R235" s="18">
        <v>44908</v>
      </c>
      <c r="S235" s="18">
        <v>55995</v>
      </c>
      <c r="T235" s="18">
        <v>61728</v>
      </c>
      <c r="U235" s="18">
        <v>53649</v>
      </c>
      <c r="V235" s="18">
        <v>54577</v>
      </c>
    </row>
    <row r="236" spans="1:22" x14ac:dyDescent="0.3">
      <c r="A236" s="9">
        <v>2016</v>
      </c>
      <c r="B236" s="9">
        <v>14</v>
      </c>
      <c r="C236" s="10" t="s">
        <v>97</v>
      </c>
      <c r="D236" s="19">
        <v>35473</v>
      </c>
      <c r="E236" s="18">
        <v>42902</v>
      </c>
      <c r="F236" s="18">
        <v>49564</v>
      </c>
      <c r="G236" s="18">
        <v>62157</v>
      </c>
      <c r="H236" s="18">
        <v>50108</v>
      </c>
      <c r="I236" s="18">
        <v>47104</v>
      </c>
      <c r="J236" s="18">
        <v>66594</v>
      </c>
      <c r="K236" s="18">
        <v>35880</v>
      </c>
      <c r="L236" s="18">
        <v>71535</v>
      </c>
      <c r="M236" s="18">
        <v>83974</v>
      </c>
      <c r="N236" s="18">
        <v>53632</v>
      </c>
      <c r="O236" s="18">
        <v>45854</v>
      </c>
      <c r="P236" s="18">
        <v>74844</v>
      </c>
      <c r="Q236" s="18">
        <v>42849</v>
      </c>
      <c r="R236" s="18">
        <v>51631</v>
      </c>
      <c r="S236" s="18">
        <v>63924</v>
      </c>
      <c r="T236" s="18">
        <v>70701</v>
      </c>
      <c r="U236" s="18">
        <v>61272</v>
      </c>
      <c r="V236" s="18">
        <v>64568</v>
      </c>
    </row>
    <row r="237" spans="1:22" x14ac:dyDescent="0.3">
      <c r="A237" s="9">
        <v>2017</v>
      </c>
      <c r="B237" s="9">
        <v>14</v>
      </c>
      <c r="C237" s="10" t="s">
        <v>97</v>
      </c>
      <c r="D237" s="17">
        <v>37769</v>
      </c>
      <c r="E237" s="15">
        <v>49041</v>
      </c>
      <c r="F237" s="15">
        <v>53417</v>
      </c>
      <c r="G237" s="15">
        <v>70226</v>
      </c>
      <c r="H237" s="15">
        <v>52990</v>
      </c>
      <c r="I237" s="15">
        <v>50814</v>
      </c>
      <c r="J237" s="15">
        <v>70558</v>
      </c>
      <c r="K237" s="15">
        <v>37123</v>
      </c>
      <c r="L237" s="15">
        <v>73333</v>
      </c>
      <c r="M237" s="15">
        <v>84304</v>
      </c>
      <c r="N237" s="15">
        <v>56954</v>
      </c>
      <c r="O237" s="15">
        <v>49468</v>
      </c>
      <c r="P237" s="15">
        <v>80120</v>
      </c>
      <c r="Q237" s="15">
        <v>46782</v>
      </c>
      <c r="R237" s="15">
        <v>51848</v>
      </c>
      <c r="S237" s="15">
        <v>70448</v>
      </c>
      <c r="T237" s="15">
        <v>78366</v>
      </c>
      <c r="U237" s="15">
        <v>64370</v>
      </c>
      <c r="V237" s="15">
        <v>75324</v>
      </c>
    </row>
    <row r="238" spans="1:22" x14ac:dyDescent="0.3">
      <c r="A238" s="9">
        <v>2018</v>
      </c>
      <c r="B238" s="9">
        <v>14</v>
      </c>
      <c r="C238" s="10" t="s">
        <v>97</v>
      </c>
      <c r="D238" s="17">
        <v>42158</v>
      </c>
      <c r="E238" s="16">
        <v>55651</v>
      </c>
      <c r="F238" s="16">
        <v>60717</v>
      </c>
      <c r="G238" s="16">
        <v>77678</v>
      </c>
      <c r="H238" s="16">
        <v>57340</v>
      </c>
      <c r="I238" s="16">
        <v>57043</v>
      </c>
      <c r="J238" s="16">
        <v>79238</v>
      </c>
      <c r="K238" s="16">
        <v>41736</v>
      </c>
      <c r="L238" s="16">
        <v>82800</v>
      </c>
      <c r="M238" s="16">
        <v>91038</v>
      </c>
      <c r="N238" s="16">
        <v>58792</v>
      </c>
      <c r="O238" s="16">
        <v>56288</v>
      </c>
      <c r="P238" s="16">
        <v>89931</v>
      </c>
      <c r="Q238" s="16">
        <v>47150</v>
      </c>
      <c r="R238" s="16">
        <v>48994</v>
      </c>
      <c r="S238" s="16">
        <v>76544</v>
      </c>
      <c r="T238" s="16">
        <v>87882</v>
      </c>
      <c r="U238" s="16">
        <v>72367</v>
      </c>
      <c r="V238" s="16">
        <v>80900</v>
      </c>
    </row>
    <row r="239" spans="1:22" x14ac:dyDescent="0.3">
      <c r="A239" s="20">
        <v>2019</v>
      </c>
      <c r="B239" s="9">
        <v>14</v>
      </c>
      <c r="C239" s="21" t="s">
        <v>97</v>
      </c>
      <c r="D239" s="17">
        <v>47217</v>
      </c>
      <c r="E239" s="22">
        <v>60070</v>
      </c>
      <c r="F239" s="22">
        <v>64009</v>
      </c>
      <c r="G239" s="22">
        <v>85041</v>
      </c>
      <c r="H239" s="22">
        <v>60087</v>
      </c>
      <c r="I239" s="22">
        <v>62094</v>
      </c>
      <c r="J239" s="22">
        <v>87032</v>
      </c>
      <c r="K239" s="22">
        <v>44047</v>
      </c>
      <c r="L239" s="22">
        <v>88865</v>
      </c>
      <c r="M239" s="22">
        <v>95100</v>
      </c>
      <c r="N239" s="22">
        <v>65562</v>
      </c>
      <c r="O239" s="22">
        <v>61645</v>
      </c>
      <c r="P239" s="22">
        <v>97846</v>
      </c>
      <c r="Q239" s="22">
        <v>43321</v>
      </c>
      <c r="R239" s="22">
        <v>50235</v>
      </c>
      <c r="S239" s="22">
        <v>80709</v>
      </c>
      <c r="T239" s="22">
        <v>96226</v>
      </c>
      <c r="U239" s="22">
        <v>80511</v>
      </c>
      <c r="V239" s="22">
        <v>86107</v>
      </c>
    </row>
    <row r="240" spans="1:22" x14ac:dyDescent="0.3">
      <c r="A240" s="9">
        <v>2003</v>
      </c>
      <c r="B240" s="9">
        <v>15</v>
      </c>
      <c r="C240" s="10" t="s">
        <v>67</v>
      </c>
      <c r="D240" s="11">
        <v>8617</v>
      </c>
      <c r="E240" s="12">
        <v>17802</v>
      </c>
      <c r="F240" s="12">
        <v>10000</v>
      </c>
      <c r="G240" s="12">
        <v>17681</v>
      </c>
      <c r="H240" s="12">
        <v>10028</v>
      </c>
      <c r="I240" s="12">
        <v>8006</v>
      </c>
      <c r="J240" s="12">
        <v>16124</v>
      </c>
      <c r="K240" s="12">
        <v>9249</v>
      </c>
      <c r="L240" s="12">
        <v>24660</v>
      </c>
      <c r="M240" s="12">
        <v>19924</v>
      </c>
      <c r="N240" s="12">
        <v>14269</v>
      </c>
      <c r="O240" s="12">
        <v>12805</v>
      </c>
      <c r="P240" s="12">
        <v>17264</v>
      </c>
      <c r="Q240" s="12">
        <v>11685</v>
      </c>
      <c r="R240" s="12">
        <v>11633</v>
      </c>
      <c r="S240" s="12">
        <v>13342</v>
      </c>
      <c r="T240" s="12">
        <v>15106</v>
      </c>
      <c r="U240" s="12">
        <v>16325</v>
      </c>
      <c r="V240" s="12">
        <v>13723</v>
      </c>
    </row>
    <row r="241" spans="1:22" x14ac:dyDescent="0.3">
      <c r="A241" s="9">
        <v>2004</v>
      </c>
      <c r="B241" s="9">
        <v>15</v>
      </c>
      <c r="C241" s="10" t="s">
        <v>67</v>
      </c>
      <c r="D241" s="11">
        <v>9812</v>
      </c>
      <c r="E241" s="12">
        <v>21077</v>
      </c>
      <c r="F241" s="12">
        <v>11376</v>
      </c>
      <c r="G241" s="12">
        <v>19297</v>
      </c>
      <c r="H241" s="12">
        <v>11751</v>
      </c>
      <c r="I241" s="12">
        <v>9051</v>
      </c>
      <c r="J241" s="12">
        <v>18777</v>
      </c>
      <c r="K241" s="12">
        <v>10898</v>
      </c>
      <c r="L241" s="12">
        <v>29349</v>
      </c>
      <c r="M241" s="12">
        <v>23222</v>
      </c>
      <c r="N241" s="12">
        <v>15818</v>
      </c>
      <c r="O241" s="12">
        <v>13164</v>
      </c>
      <c r="P241" s="12">
        <v>19724</v>
      </c>
      <c r="Q241" s="12">
        <v>12827</v>
      </c>
      <c r="R241" s="12">
        <v>13238</v>
      </c>
      <c r="S241" s="12">
        <v>15201</v>
      </c>
      <c r="T241" s="12">
        <v>17043</v>
      </c>
      <c r="U241" s="12">
        <v>18227</v>
      </c>
      <c r="V241" s="12">
        <v>15418</v>
      </c>
    </row>
    <row r="242" spans="1:22" x14ac:dyDescent="0.3">
      <c r="A242" s="9">
        <v>2005</v>
      </c>
      <c r="B242" s="9">
        <v>15</v>
      </c>
      <c r="C242" s="10" t="s">
        <v>98</v>
      </c>
      <c r="D242" s="13">
        <v>12748</v>
      </c>
      <c r="E242" s="9">
        <v>24157</v>
      </c>
      <c r="F242" s="9">
        <v>13019</v>
      </c>
      <c r="G242" s="9">
        <v>22090</v>
      </c>
      <c r="H242" s="9">
        <v>13069</v>
      </c>
      <c r="I242" s="9">
        <v>11768</v>
      </c>
      <c r="J242" s="9">
        <v>21488</v>
      </c>
      <c r="K242" s="9">
        <v>12023</v>
      </c>
      <c r="L242" s="9">
        <v>34609</v>
      </c>
      <c r="M242" s="9">
        <v>28213</v>
      </c>
      <c r="N242" s="9">
        <v>16214</v>
      </c>
      <c r="O242" s="9">
        <v>15425</v>
      </c>
      <c r="P242" s="9">
        <v>23235</v>
      </c>
      <c r="Q242" s="9">
        <v>15214</v>
      </c>
      <c r="R242" s="9">
        <v>24511</v>
      </c>
      <c r="S242" s="9">
        <v>18549</v>
      </c>
      <c r="T242" s="9">
        <v>20608</v>
      </c>
      <c r="U242" s="9">
        <v>21906</v>
      </c>
      <c r="V242" s="9">
        <v>19347</v>
      </c>
    </row>
    <row r="243" spans="1:22" x14ac:dyDescent="0.3">
      <c r="A243" s="9">
        <v>2006</v>
      </c>
      <c r="B243" s="9">
        <v>15</v>
      </c>
      <c r="C243" s="10" t="s">
        <v>98</v>
      </c>
      <c r="D243" s="13">
        <v>14519</v>
      </c>
      <c r="E243" s="14">
        <v>27105</v>
      </c>
      <c r="F243" s="14">
        <v>15633</v>
      </c>
      <c r="G243" s="14">
        <v>25251</v>
      </c>
      <c r="H243" s="14">
        <v>15400</v>
      </c>
      <c r="I243" s="14">
        <v>13489</v>
      </c>
      <c r="J243" s="14">
        <v>24826</v>
      </c>
      <c r="K243" s="14">
        <v>13807</v>
      </c>
      <c r="L243" s="14">
        <v>35191</v>
      </c>
      <c r="M243" s="14">
        <v>28207</v>
      </c>
      <c r="N243" s="14">
        <v>19225</v>
      </c>
      <c r="O243" s="14">
        <v>17085</v>
      </c>
      <c r="P243" s="14">
        <v>26764</v>
      </c>
      <c r="Q243" s="14">
        <v>15278</v>
      </c>
      <c r="R243" s="14">
        <v>25080</v>
      </c>
      <c r="S243" s="14">
        <v>21772</v>
      </c>
      <c r="T243" s="14">
        <v>22690</v>
      </c>
      <c r="U243" s="14">
        <v>24853</v>
      </c>
      <c r="V243" s="14">
        <v>21150</v>
      </c>
    </row>
    <row r="244" spans="1:22" x14ac:dyDescent="0.3">
      <c r="A244" s="9">
        <v>2007</v>
      </c>
      <c r="B244" s="9">
        <v>15</v>
      </c>
      <c r="C244" s="10" t="s">
        <v>98</v>
      </c>
      <c r="D244" s="11">
        <v>16960</v>
      </c>
      <c r="E244" s="14">
        <v>30805</v>
      </c>
      <c r="F244" s="14">
        <v>18477</v>
      </c>
      <c r="G244" s="14">
        <v>29553</v>
      </c>
      <c r="H244" s="14">
        <v>18183</v>
      </c>
      <c r="I244" s="14">
        <v>15813</v>
      </c>
      <c r="J244" s="14">
        <v>27998</v>
      </c>
      <c r="K244" s="14">
        <v>15069</v>
      </c>
      <c r="L244" s="14">
        <v>38577</v>
      </c>
      <c r="M244" s="14">
        <v>35303</v>
      </c>
      <c r="N244" s="14">
        <v>22182</v>
      </c>
      <c r="O244" s="14">
        <v>19661</v>
      </c>
      <c r="P244" s="14">
        <v>31695</v>
      </c>
      <c r="Q244" s="14">
        <v>18347</v>
      </c>
      <c r="R244" s="14">
        <v>27313</v>
      </c>
      <c r="S244" s="14">
        <v>27289</v>
      </c>
      <c r="T244" s="14">
        <v>26235</v>
      </c>
      <c r="U244" s="14">
        <v>30657</v>
      </c>
      <c r="V244" s="14">
        <v>25522</v>
      </c>
    </row>
    <row r="245" spans="1:22" x14ac:dyDescent="0.3">
      <c r="A245" s="9">
        <v>2008</v>
      </c>
      <c r="B245" s="9">
        <v>15</v>
      </c>
      <c r="C245" s="10" t="s">
        <v>98</v>
      </c>
      <c r="D245" s="13">
        <v>19387</v>
      </c>
      <c r="E245" s="14">
        <v>36133</v>
      </c>
      <c r="F245" s="14">
        <v>21340</v>
      </c>
      <c r="G245" s="14">
        <v>33497</v>
      </c>
      <c r="H245" s="14">
        <v>20395</v>
      </c>
      <c r="I245" s="14">
        <v>18254</v>
      </c>
      <c r="J245" s="14">
        <v>31235</v>
      </c>
      <c r="K245" s="14">
        <v>17646</v>
      </c>
      <c r="L245" s="14">
        <v>37981</v>
      </c>
      <c r="M245" s="14">
        <v>40297</v>
      </c>
      <c r="N245" s="14">
        <v>24426</v>
      </c>
      <c r="O245" s="14">
        <v>24085</v>
      </c>
      <c r="P245" s="14">
        <v>36770</v>
      </c>
      <c r="Q245" s="14">
        <v>21114</v>
      </c>
      <c r="R245" s="14">
        <v>31777</v>
      </c>
      <c r="S245" s="14">
        <v>31032</v>
      </c>
      <c r="T245" s="14">
        <v>30504</v>
      </c>
      <c r="U245" s="14">
        <v>36088</v>
      </c>
      <c r="V245" s="14">
        <v>29722</v>
      </c>
    </row>
    <row r="246" spans="1:22" x14ac:dyDescent="0.3">
      <c r="A246" s="9">
        <v>2009</v>
      </c>
      <c r="B246" s="9">
        <v>15</v>
      </c>
      <c r="C246" s="10" t="s">
        <v>98</v>
      </c>
      <c r="D246" s="13">
        <v>21884</v>
      </c>
      <c r="E246" s="14">
        <v>40564</v>
      </c>
      <c r="F246" s="14">
        <v>23930</v>
      </c>
      <c r="G246" s="14">
        <v>37911</v>
      </c>
      <c r="H246" s="14">
        <v>23222</v>
      </c>
      <c r="I246" s="14">
        <v>21272</v>
      </c>
      <c r="J246" s="14">
        <v>34477</v>
      </c>
      <c r="K246" s="14">
        <v>19568</v>
      </c>
      <c r="L246" s="14">
        <v>44403</v>
      </c>
      <c r="M246" s="14">
        <v>46480</v>
      </c>
      <c r="N246" s="14">
        <v>27254</v>
      </c>
      <c r="O246" s="14">
        <v>26130</v>
      </c>
      <c r="P246" s="14">
        <v>40964</v>
      </c>
      <c r="Q246" s="14">
        <v>22995</v>
      </c>
      <c r="R246" s="14">
        <v>29853</v>
      </c>
      <c r="S246" s="14">
        <v>34391</v>
      </c>
      <c r="T246" s="14">
        <v>33982</v>
      </c>
      <c r="U246" s="14">
        <v>37964</v>
      </c>
      <c r="V246" s="14">
        <v>32496</v>
      </c>
    </row>
    <row r="247" spans="1:22" x14ac:dyDescent="0.3">
      <c r="A247" s="9">
        <v>2010</v>
      </c>
      <c r="B247" s="9">
        <v>15</v>
      </c>
      <c r="C247" s="10" t="s">
        <v>98</v>
      </c>
      <c r="D247" s="13">
        <v>24143</v>
      </c>
      <c r="E247" s="15">
        <v>46560</v>
      </c>
      <c r="F247" s="15">
        <v>27773</v>
      </c>
      <c r="G247" s="15">
        <v>42025</v>
      </c>
      <c r="H247" s="15">
        <v>25807</v>
      </c>
      <c r="I247" s="15">
        <v>23845</v>
      </c>
      <c r="J247" s="15">
        <v>39435</v>
      </c>
      <c r="K247" s="15">
        <v>21810</v>
      </c>
      <c r="L247" s="15">
        <v>50315</v>
      </c>
      <c r="M247" s="15">
        <v>53148</v>
      </c>
      <c r="N247" s="15">
        <v>29793</v>
      </c>
      <c r="O247" s="15">
        <v>28987</v>
      </c>
      <c r="P247" s="15">
        <v>45803</v>
      </c>
      <c r="Q247" s="15">
        <v>25387</v>
      </c>
      <c r="R247" s="15">
        <v>32461</v>
      </c>
      <c r="S247" s="15">
        <v>38621</v>
      </c>
      <c r="T247" s="15">
        <v>38044</v>
      </c>
      <c r="U247" s="15">
        <v>41008</v>
      </c>
      <c r="V247" s="15">
        <v>35726</v>
      </c>
    </row>
    <row r="248" spans="1:22" x14ac:dyDescent="0.3">
      <c r="A248" s="9">
        <v>2011</v>
      </c>
      <c r="B248" s="9">
        <v>15</v>
      </c>
      <c r="C248" s="10" t="s">
        <v>98</v>
      </c>
      <c r="D248" s="13">
        <v>28329</v>
      </c>
      <c r="E248" s="16">
        <v>53767</v>
      </c>
      <c r="F248" s="16">
        <v>32069</v>
      </c>
      <c r="G248" s="16">
        <v>45874</v>
      </c>
      <c r="H248" s="16">
        <v>31101</v>
      </c>
      <c r="I248" s="16">
        <v>28807</v>
      </c>
      <c r="J248" s="16">
        <v>46016</v>
      </c>
      <c r="K248" s="16">
        <v>25926</v>
      </c>
      <c r="L248" s="16">
        <v>52186</v>
      </c>
      <c r="M248" s="16">
        <v>61416</v>
      </c>
      <c r="N248" s="16">
        <v>32966</v>
      </c>
      <c r="O248" s="16">
        <v>35000</v>
      </c>
      <c r="P248" s="16">
        <v>52518</v>
      </c>
      <c r="Q248" s="16">
        <v>28827</v>
      </c>
      <c r="R248" s="16">
        <v>45264</v>
      </c>
      <c r="S248" s="16">
        <v>41988</v>
      </c>
      <c r="T248" s="16">
        <v>43101</v>
      </c>
      <c r="U248" s="16">
        <v>43492</v>
      </c>
      <c r="V248" s="16">
        <v>39284</v>
      </c>
    </row>
    <row r="249" spans="1:22" x14ac:dyDescent="0.3">
      <c r="A249" s="9">
        <v>2012</v>
      </c>
      <c r="B249" s="9">
        <v>15</v>
      </c>
      <c r="C249" s="10" t="s">
        <v>98</v>
      </c>
      <c r="D249" s="17">
        <v>31290</v>
      </c>
      <c r="E249" s="15">
        <v>57906</v>
      </c>
      <c r="F249" s="15">
        <v>36833</v>
      </c>
      <c r="G249" s="15">
        <v>52617</v>
      </c>
      <c r="H249" s="15">
        <v>33667</v>
      </c>
      <c r="I249" s="15">
        <v>32868</v>
      </c>
      <c r="J249" s="15">
        <v>50097</v>
      </c>
      <c r="K249" s="15">
        <v>29528</v>
      </c>
      <c r="L249" s="15">
        <v>60459</v>
      </c>
      <c r="M249" s="15">
        <v>72345</v>
      </c>
      <c r="N249" s="15">
        <v>38545</v>
      </c>
      <c r="O249" s="15">
        <v>39480</v>
      </c>
      <c r="P249" s="15">
        <v>53319</v>
      </c>
      <c r="Q249" s="15">
        <v>31602</v>
      </c>
      <c r="R249" s="15">
        <v>45588</v>
      </c>
      <c r="S249" s="15">
        <v>46176</v>
      </c>
      <c r="T249" s="15">
        <v>47768</v>
      </c>
      <c r="U249" s="15">
        <v>48702</v>
      </c>
      <c r="V249" s="15">
        <v>42914</v>
      </c>
    </row>
    <row r="250" spans="1:22" x14ac:dyDescent="0.3">
      <c r="A250" s="9">
        <v>2013</v>
      </c>
      <c r="B250" s="9">
        <v>15</v>
      </c>
      <c r="C250" s="10" t="s">
        <v>98</v>
      </c>
      <c r="D250" s="17">
        <v>39617</v>
      </c>
      <c r="E250" s="15">
        <v>62390</v>
      </c>
      <c r="F250" s="15">
        <v>41202</v>
      </c>
      <c r="G250" s="15">
        <v>58181</v>
      </c>
      <c r="H250" s="15">
        <v>40118</v>
      </c>
      <c r="I250" s="15">
        <v>39219</v>
      </c>
      <c r="J250" s="15">
        <v>55174</v>
      </c>
      <c r="K250" s="15">
        <v>37068</v>
      </c>
      <c r="L250" s="15">
        <v>74249</v>
      </c>
      <c r="M250" s="15">
        <v>80835</v>
      </c>
      <c r="N250" s="15">
        <v>44393</v>
      </c>
      <c r="O250" s="15">
        <v>46169</v>
      </c>
      <c r="P250" s="15">
        <v>56233</v>
      </c>
      <c r="Q250" s="15">
        <v>37195</v>
      </c>
      <c r="R250" s="15">
        <v>38233</v>
      </c>
      <c r="S250" s="15">
        <v>51658</v>
      </c>
      <c r="T250" s="15">
        <v>54919</v>
      </c>
      <c r="U250" s="15">
        <v>56870</v>
      </c>
      <c r="V250" s="15">
        <v>48062</v>
      </c>
    </row>
    <row r="251" spans="1:22" x14ac:dyDescent="0.3">
      <c r="A251" s="9">
        <v>2014</v>
      </c>
      <c r="B251" s="9">
        <v>15</v>
      </c>
      <c r="C251" s="10" t="s">
        <v>98</v>
      </c>
      <c r="D251" s="17">
        <v>40558</v>
      </c>
      <c r="E251" s="15">
        <v>63722</v>
      </c>
      <c r="F251" s="15">
        <v>45519</v>
      </c>
      <c r="G251" s="15">
        <v>63726</v>
      </c>
      <c r="H251" s="15">
        <v>44675</v>
      </c>
      <c r="I251" s="15">
        <v>41884</v>
      </c>
      <c r="J251" s="15">
        <v>60303</v>
      </c>
      <c r="K251" s="15">
        <v>37615</v>
      </c>
      <c r="L251" s="15">
        <v>77282</v>
      </c>
      <c r="M251" s="15">
        <v>89331</v>
      </c>
      <c r="N251" s="15">
        <v>49742</v>
      </c>
      <c r="O251" s="15">
        <v>51488</v>
      </c>
      <c r="P251" s="15">
        <v>63176</v>
      </c>
      <c r="Q251" s="15">
        <v>39488</v>
      </c>
      <c r="R251" s="15">
        <v>40300</v>
      </c>
      <c r="S251" s="15">
        <v>58138</v>
      </c>
      <c r="T251" s="15">
        <v>60460</v>
      </c>
      <c r="U251" s="15">
        <v>62056</v>
      </c>
      <c r="V251" s="15">
        <v>53430</v>
      </c>
    </row>
    <row r="252" spans="1:22" x14ac:dyDescent="0.3">
      <c r="A252" s="9">
        <v>2015</v>
      </c>
      <c r="B252" s="9">
        <v>15</v>
      </c>
      <c r="C252" s="10" t="s">
        <v>98</v>
      </c>
      <c r="D252" s="13">
        <v>51003</v>
      </c>
      <c r="E252" s="18">
        <v>61718</v>
      </c>
      <c r="F252" s="18">
        <v>48519</v>
      </c>
      <c r="G252" s="18">
        <v>70580</v>
      </c>
      <c r="H252" s="18">
        <v>47881</v>
      </c>
      <c r="I252" s="18">
        <v>44386</v>
      </c>
      <c r="J252" s="18">
        <v>66189</v>
      </c>
      <c r="K252" s="18">
        <v>39723</v>
      </c>
      <c r="L252" s="18">
        <v>81249</v>
      </c>
      <c r="M252" s="18">
        <v>90869</v>
      </c>
      <c r="N252" s="18">
        <v>52575</v>
      </c>
      <c r="O252" s="18">
        <v>56970</v>
      </c>
      <c r="P252" s="18">
        <v>70959</v>
      </c>
      <c r="Q252" s="18">
        <v>42743</v>
      </c>
      <c r="R252" s="18">
        <v>42675</v>
      </c>
      <c r="S252" s="18">
        <v>73073</v>
      </c>
      <c r="T252" s="18">
        <v>70385</v>
      </c>
      <c r="U252" s="18">
        <v>71453</v>
      </c>
      <c r="V252" s="18">
        <v>65158</v>
      </c>
    </row>
    <row r="253" spans="1:22" x14ac:dyDescent="0.3">
      <c r="A253" s="9">
        <v>2016</v>
      </c>
      <c r="B253" s="9">
        <v>15</v>
      </c>
      <c r="C253" s="10" t="s">
        <v>98</v>
      </c>
      <c r="D253" s="19">
        <v>56617</v>
      </c>
      <c r="E253" s="18">
        <v>65309</v>
      </c>
      <c r="F253" s="18">
        <v>52255</v>
      </c>
      <c r="G253" s="18">
        <v>74333</v>
      </c>
      <c r="H253" s="18">
        <v>52421</v>
      </c>
      <c r="I253" s="18">
        <v>47572</v>
      </c>
      <c r="J253" s="18">
        <v>70509</v>
      </c>
      <c r="K253" s="18">
        <v>42496</v>
      </c>
      <c r="L253" s="18">
        <v>84346</v>
      </c>
      <c r="M253" s="18">
        <v>93405</v>
      </c>
      <c r="N253" s="18">
        <v>57331</v>
      </c>
      <c r="O253" s="18">
        <v>59852</v>
      </c>
      <c r="P253" s="18">
        <v>78755</v>
      </c>
      <c r="Q253" s="18">
        <v>45799</v>
      </c>
      <c r="R253" s="18">
        <v>44511</v>
      </c>
      <c r="S253" s="18">
        <v>81165</v>
      </c>
      <c r="T253" s="18">
        <v>78411</v>
      </c>
      <c r="U253" s="18">
        <v>77462</v>
      </c>
      <c r="V253" s="18">
        <v>74552</v>
      </c>
    </row>
    <row r="254" spans="1:22" x14ac:dyDescent="0.3">
      <c r="A254" s="9">
        <v>2017</v>
      </c>
      <c r="B254" s="9">
        <v>15</v>
      </c>
      <c r="C254" s="10" t="s">
        <v>98</v>
      </c>
      <c r="D254" s="17">
        <v>63564</v>
      </c>
      <c r="E254" s="15">
        <v>72651</v>
      </c>
      <c r="F254" s="15">
        <v>57339</v>
      </c>
      <c r="G254" s="15">
        <v>88179</v>
      </c>
      <c r="H254" s="15">
        <v>56011</v>
      </c>
      <c r="I254" s="15">
        <v>51944</v>
      </c>
      <c r="J254" s="15">
        <v>76723</v>
      </c>
      <c r="K254" s="15">
        <v>44824</v>
      </c>
      <c r="L254" s="15">
        <v>89063</v>
      </c>
      <c r="M254" s="15">
        <v>94704</v>
      </c>
      <c r="N254" s="15">
        <v>59816</v>
      </c>
      <c r="O254" s="15">
        <v>62958</v>
      </c>
      <c r="P254" s="15">
        <v>85976</v>
      </c>
      <c r="Q254" s="15">
        <v>48135</v>
      </c>
      <c r="R254" s="15">
        <v>46560</v>
      </c>
      <c r="S254" s="15">
        <v>87647</v>
      </c>
      <c r="T254" s="15">
        <v>84745</v>
      </c>
      <c r="U254" s="15">
        <v>81074</v>
      </c>
      <c r="V254" s="15">
        <v>80835</v>
      </c>
    </row>
    <row r="255" spans="1:22" x14ac:dyDescent="0.3">
      <c r="A255" s="9">
        <v>2018</v>
      </c>
      <c r="B255" s="9">
        <v>15</v>
      </c>
      <c r="C255" s="10" t="s">
        <v>98</v>
      </c>
      <c r="D255" s="17">
        <v>65898</v>
      </c>
      <c r="E255" s="16">
        <v>82014</v>
      </c>
      <c r="F255" s="16">
        <v>63247</v>
      </c>
      <c r="G255" s="16">
        <v>97873</v>
      </c>
      <c r="H255" s="16">
        <v>59229</v>
      </c>
      <c r="I255" s="16">
        <v>56654</v>
      </c>
      <c r="J255" s="16">
        <v>79524</v>
      </c>
      <c r="K255" s="16">
        <v>45968</v>
      </c>
      <c r="L255" s="16">
        <v>98005</v>
      </c>
      <c r="M255" s="16">
        <v>97896</v>
      </c>
      <c r="N255" s="16">
        <v>65454</v>
      </c>
      <c r="O255" s="16">
        <v>64289</v>
      </c>
      <c r="P255" s="16">
        <v>93662</v>
      </c>
      <c r="Q255" s="16">
        <v>48950</v>
      </c>
      <c r="R255" s="16">
        <v>47030</v>
      </c>
      <c r="S255" s="16">
        <v>94149</v>
      </c>
      <c r="T255" s="16">
        <v>88758</v>
      </c>
      <c r="U255" s="16">
        <v>84445</v>
      </c>
      <c r="V255" s="16">
        <v>85147</v>
      </c>
    </row>
    <row r="256" spans="1:22" x14ac:dyDescent="0.3">
      <c r="A256" s="20">
        <v>2019</v>
      </c>
      <c r="B256" s="9">
        <v>15</v>
      </c>
      <c r="C256" s="21" t="s">
        <v>98</v>
      </c>
      <c r="D256" s="17">
        <v>66884</v>
      </c>
      <c r="E256" s="22">
        <v>96161</v>
      </c>
      <c r="F256" s="22">
        <v>69354</v>
      </c>
      <c r="G256" s="22">
        <v>107732</v>
      </c>
      <c r="H256" s="22">
        <v>66282</v>
      </c>
      <c r="I256" s="22">
        <v>63856</v>
      </c>
      <c r="J256" s="22">
        <v>90940</v>
      </c>
      <c r="K256" s="22">
        <v>48369</v>
      </c>
      <c r="L256" s="22">
        <v>101077</v>
      </c>
      <c r="M256" s="22">
        <v>95721</v>
      </c>
      <c r="N256" s="22">
        <v>69520</v>
      </c>
      <c r="O256" s="22">
        <v>72605</v>
      </c>
      <c r="P256" s="22">
        <v>103794</v>
      </c>
      <c r="Q256" s="22">
        <v>46300</v>
      </c>
      <c r="R256" s="22">
        <v>49649</v>
      </c>
      <c r="S256" s="22">
        <v>98875</v>
      </c>
      <c r="T256" s="22">
        <v>100037</v>
      </c>
      <c r="U256" s="22">
        <v>87556</v>
      </c>
      <c r="V256" s="22">
        <v>92833</v>
      </c>
    </row>
    <row r="257" spans="1:22" x14ac:dyDescent="0.3">
      <c r="A257" s="9">
        <v>2003</v>
      </c>
      <c r="B257" s="9">
        <v>16</v>
      </c>
      <c r="C257" s="10" t="s">
        <v>68</v>
      </c>
      <c r="D257" s="11">
        <v>6115</v>
      </c>
      <c r="E257" s="12">
        <v>14339</v>
      </c>
      <c r="F257" s="12">
        <v>9550</v>
      </c>
      <c r="G257" s="12">
        <v>14570</v>
      </c>
      <c r="H257" s="12">
        <v>9370</v>
      </c>
      <c r="I257" s="12">
        <v>7169</v>
      </c>
      <c r="J257" s="12">
        <v>12556</v>
      </c>
      <c r="K257" s="12">
        <v>7917</v>
      </c>
      <c r="L257" s="12">
        <v>19377</v>
      </c>
      <c r="M257" s="12">
        <v>16595</v>
      </c>
      <c r="N257" s="12">
        <v>11159</v>
      </c>
      <c r="O257" s="12">
        <v>10321</v>
      </c>
      <c r="P257" s="12">
        <v>14986</v>
      </c>
      <c r="Q257" s="12">
        <v>9942</v>
      </c>
      <c r="R257" s="12">
        <v>9217</v>
      </c>
      <c r="S257" s="12">
        <v>10774</v>
      </c>
      <c r="T257" s="12">
        <v>11474</v>
      </c>
      <c r="U257" s="12">
        <v>10818</v>
      </c>
      <c r="V257" s="12">
        <v>11031</v>
      </c>
    </row>
    <row r="258" spans="1:22" x14ac:dyDescent="0.3">
      <c r="A258" s="9">
        <v>2004</v>
      </c>
      <c r="B258" s="9">
        <v>16</v>
      </c>
      <c r="C258" s="10" t="s">
        <v>68</v>
      </c>
      <c r="D258" s="11">
        <v>6841</v>
      </c>
      <c r="E258" s="12">
        <v>17223</v>
      </c>
      <c r="F258" s="12">
        <v>10794</v>
      </c>
      <c r="G258" s="12">
        <v>18714</v>
      </c>
      <c r="H258" s="12">
        <v>10321</v>
      </c>
      <c r="I258" s="12">
        <v>8152</v>
      </c>
      <c r="J258" s="12">
        <v>13959</v>
      </c>
      <c r="K258" s="12">
        <v>9110</v>
      </c>
      <c r="L258" s="12">
        <v>19021</v>
      </c>
      <c r="M258" s="12">
        <v>17860</v>
      </c>
      <c r="N258" s="12">
        <v>11324</v>
      </c>
      <c r="O258" s="12">
        <v>11570</v>
      </c>
      <c r="P258" s="12">
        <v>15967</v>
      </c>
      <c r="Q258" s="12">
        <v>10428</v>
      </c>
      <c r="R258" s="12">
        <v>9323</v>
      </c>
      <c r="S258" s="12">
        <v>12064</v>
      </c>
      <c r="T258" s="12">
        <v>12529</v>
      </c>
      <c r="U258" s="12">
        <v>12524</v>
      </c>
      <c r="V258" s="12">
        <v>11815</v>
      </c>
    </row>
    <row r="259" spans="1:22" x14ac:dyDescent="0.3">
      <c r="A259" s="9">
        <v>2005</v>
      </c>
      <c r="B259" s="9">
        <v>16</v>
      </c>
      <c r="C259" s="10" t="s">
        <v>99</v>
      </c>
      <c r="D259" s="13">
        <v>7833</v>
      </c>
      <c r="E259" s="9">
        <v>21958</v>
      </c>
      <c r="F259" s="9">
        <v>12666</v>
      </c>
      <c r="G259" s="9">
        <v>19089</v>
      </c>
      <c r="H259" s="9">
        <v>12450</v>
      </c>
      <c r="I259" s="9">
        <v>9742</v>
      </c>
      <c r="J259" s="9">
        <v>17290</v>
      </c>
      <c r="K259" s="9">
        <v>10274</v>
      </c>
      <c r="L259" s="9">
        <v>22227</v>
      </c>
      <c r="M259" s="9">
        <v>21743</v>
      </c>
      <c r="N259" s="9">
        <v>13464</v>
      </c>
      <c r="O259" s="9">
        <v>13448</v>
      </c>
      <c r="P259" s="9">
        <v>19690</v>
      </c>
      <c r="Q259" s="9">
        <v>11812</v>
      </c>
      <c r="R259" s="9">
        <v>10644</v>
      </c>
      <c r="S259" s="9">
        <v>14093</v>
      </c>
      <c r="T259" s="9">
        <v>14259</v>
      </c>
      <c r="U259" s="9">
        <v>13736</v>
      </c>
      <c r="V259" s="9">
        <v>13653</v>
      </c>
    </row>
    <row r="260" spans="1:22" x14ac:dyDescent="0.3">
      <c r="A260" s="9">
        <v>2006</v>
      </c>
      <c r="B260" s="9">
        <v>16</v>
      </c>
      <c r="C260" s="10" t="s">
        <v>99</v>
      </c>
      <c r="D260" s="13">
        <v>9405</v>
      </c>
      <c r="E260" s="14">
        <v>26040</v>
      </c>
      <c r="F260" s="14">
        <v>14853</v>
      </c>
      <c r="G260" s="14">
        <v>21878</v>
      </c>
      <c r="H260" s="14">
        <v>14282</v>
      </c>
      <c r="I260" s="14">
        <v>11536</v>
      </c>
      <c r="J260" s="14">
        <v>19399</v>
      </c>
      <c r="K260" s="14">
        <v>11796</v>
      </c>
      <c r="L260" s="14">
        <v>22995</v>
      </c>
      <c r="M260" s="14">
        <v>24238</v>
      </c>
      <c r="N260" s="14">
        <v>15451</v>
      </c>
      <c r="O260" s="14">
        <v>15261</v>
      </c>
      <c r="P260" s="14">
        <v>22524</v>
      </c>
      <c r="Q260" s="14">
        <v>13459</v>
      </c>
      <c r="R260" s="14">
        <v>15159</v>
      </c>
      <c r="S260" s="14">
        <v>17151</v>
      </c>
      <c r="T260" s="14">
        <v>17094</v>
      </c>
      <c r="U260" s="14">
        <v>17996</v>
      </c>
      <c r="V260" s="14">
        <v>16135</v>
      </c>
    </row>
    <row r="261" spans="1:22" x14ac:dyDescent="0.3">
      <c r="A261" s="9">
        <v>2007</v>
      </c>
      <c r="B261" s="9">
        <v>16</v>
      </c>
      <c r="C261" s="10" t="s">
        <v>99</v>
      </c>
      <c r="D261" s="11">
        <v>11259</v>
      </c>
      <c r="E261" s="14">
        <v>31168</v>
      </c>
      <c r="F261" s="14">
        <v>17522</v>
      </c>
      <c r="G261" s="14">
        <v>26230</v>
      </c>
      <c r="H261" s="14">
        <v>16467</v>
      </c>
      <c r="I261" s="14">
        <v>13703</v>
      </c>
      <c r="J261" s="14">
        <v>22308</v>
      </c>
      <c r="K261" s="14">
        <v>13684</v>
      </c>
      <c r="L261" s="14">
        <v>26991</v>
      </c>
      <c r="M261" s="14">
        <v>29878</v>
      </c>
      <c r="N261" s="14">
        <v>18790</v>
      </c>
      <c r="O261" s="14">
        <v>17119</v>
      </c>
      <c r="P261" s="14">
        <v>25012</v>
      </c>
      <c r="Q261" s="14">
        <v>17306</v>
      </c>
      <c r="R261" s="14">
        <v>15834</v>
      </c>
      <c r="S261" s="14">
        <v>22767</v>
      </c>
      <c r="T261" s="14">
        <v>21064</v>
      </c>
      <c r="U261" s="14">
        <v>20401</v>
      </c>
      <c r="V261" s="14">
        <v>21755</v>
      </c>
    </row>
    <row r="262" spans="1:22" x14ac:dyDescent="0.3">
      <c r="A262" s="9">
        <v>2008</v>
      </c>
      <c r="B262" s="9">
        <v>16</v>
      </c>
      <c r="C262" s="10" t="s">
        <v>99</v>
      </c>
      <c r="D262" s="13">
        <v>13455</v>
      </c>
      <c r="E262" s="14">
        <v>37649</v>
      </c>
      <c r="F262" s="14">
        <v>20993</v>
      </c>
      <c r="G262" s="14">
        <v>31321</v>
      </c>
      <c r="H262" s="14">
        <v>19388</v>
      </c>
      <c r="I262" s="14">
        <v>16945</v>
      </c>
      <c r="J262" s="14">
        <v>26387</v>
      </c>
      <c r="K262" s="14">
        <v>16460</v>
      </c>
      <c r="L262" s="14">
        <v>27391</v>
      </c>
      <c r="M262" s="14">
        <v>34618</v>
      </c>
      <c r="N262" s="14">
        <v>21928</v>
      </c>
      <c r="O262" s="14">
        <v>21418</v>
      </c>
      <c r="P262" s="14">
        <v>28998</v>
      </c>
      <c r="Q262" s="14">
        <v>20365</v>
      </c>
      <c r="R262" s="14">
        <v>16818</v>
      </c>
      <c r="S262" s="14">
        <v>26512</v>
      </c>
      <c r="T262" s="14">
        <v>25438</v>
      </c>
      <c r="U262" s="14">
        <v>23075</v>
      </c>
      <c r="V262" s="14">
        <v>25446</v>
      </c>
    </row>
    <row r="263" spans="1:22" x14ac:dyDescent="0.3">
      <c r="A263" s="9">
        <v>2009</v>
      </c>
      <c r="B263" s="9">
        <v>16</v>
      </c>
      <c r="C263" s="10" t="s">
        <v>99</v>
      </c>
      <c r="D263" s="13">
        <v>15718</v>
      </c>
      <c r="E263" s="14">
        <v>41029</v>
      </c>
      <c r="F263" s="14">
        <v>23330</v>
      </c>
      <c r="G263" s="14">
        <v>33310</v>
      </c>
      <c r="H263" s="14">
        <v>21354</v>
      </c>
      <c r="I263" s="14">
        <v>19509</v>
      </c>
      <c r="J263" s="14">
        <v>28392</v>
      </c>
      <c r="K263" s="14">
        <v>18390</v>
      </c>
      <c r="L263" s="14">
        <v>32510</v>
      </c>
      <c r="M263" s="14">
        <v>38019</v>
      </c>
      <c r="N263" s="14">
        <v>26125</v>
      </c>
      <c r="O263" s="14">
        <v>21383</v>
      </c>
      <c r="P263" s="14">
        <v>33250</v>
      </c>
      <c r="Q263" s="14">
        <v>22265</v>
      </c>
      <c r="R263" s="14">
        <v>21542</v>
      </c>
      <c r="S263" s="14">
        <v>29747</v>
      </c>
      <c r="T263" s="14">
        <v>28008</v>
      </c>
      <c r="U263" s="14">
        <v>25973</v>
      </c>
      <c r="V263" s="14">
        <v>26751</v>
      </c>
    </row>
    <row r="264" spans="1:22" x14ac:dyDescent="0.3">
      <c r="A264" s="9">
        <v>2010</v>
      </c>
      <c r="B264" s="9">
        <v>16</v>
      </c>
      <c r="C264" s="10" t="s">
        <v>99</v>
      </c>
      <c r="D264" s="13">
        <v>17433</v>
      </c>
      <c r="E264" s="15">
        <v>46887</v>
      </c>
      <c r="F264" s="15">
        <v>25864</v>
      </c>
      <c r="G264" s="15">
        <v>37196</v>
      </c>
      <c r="H264" s="15">
        <v>24151</v>
      </c>
      <c r="I264" s="15">
        <v>22403</v>
      </c>
      <c r="J264" s="15">
        <v>31748</v>
      </c>
      <c r="K264" s="15">
        <v>20201</v>
      </c>
      <c r="L264" s="15">
        <v>35042</v>
      </c>
      <c r="M264" s="15">
        <v>41871</v>
      </c>
      <c r="N264" s="15">
        <v>28913</v>
      </c>
      <c r="O264" s="15">
        <v>24560</v>
      </c>
      <c r="P264" s="15">
        <v>36436</v>
      </c>
      <c r="Q264" s="15">
        <v>24648</v>
      </c>
      <c r="R264" s="15">
        <v>23650</v>
      </c>
      <c r="S264" s="15">
        <v>33090</v>
      </c>
      <c r="T264" s="15">
        <v>31177</v>
      </c>
      <c r="U264" s="15">
        <v>28511</v>
      </c>
      <c r="V264" s="15">
        <v>28474</v>
      </c>
    </row>
    <row r="265" spans="1:22" x14ac:dyDescent="0.3">
      <c r="A265" s="9">
        <v>2011</v>
      </c>
      <c r="B265" s="9">
        <v>16</v>
      </c>
      <c r="C265" s="10" t="s">
        <v>99</v>
      </c>
      <c r="D265" s="13">
        <v>20492</v>
      </c>
      <c r="E265" s="16">
        <v>52619</v>
      </c>
      <c r="F265" s="16">
        <v>30012</v>
      </c>
      <c r="G265" s="16">
        <v>40672</v>
      </c>
      <c r="H265" s="16">
        <v>28170</v>
      </c>
      <c r="I265" s="16">
        <v>26913</v>
      </c>
      <c r="J265" s="16">
        <v>37067</v>
      </c>
      <c r="K265" s="16">
        <v>24604</v>
      </c>
      <c r="L265" s="16">
        <v>38208</v>
      </c>
      <c r="M265" s="16">
        <v>47749</v>
      </c>
      <c r="N265" s="16">
        <v>34062</v>
      </c>
      <c r="O265" s="16">
        <v>28474</v>
      </c>
      <c r="P265" s="16">
        <v>39277</v>
      </c>
      <c r="Q265" s="16">
        <v>27486</v>
      </c>
      <c r="R265" s="16">
        <v>25338</v>
      </c>
      <c r="S265" s="16">
        <v>36082</v>
      </c>
      <c r="T265" s="16">
        <v>35216</v>
      </c>
      <c r="U265" s="16">
        <v>31249</v>
      </c>
      <c r="V265" s="16">
        <v>30691</v>
      </c>
    </row>
    <row r="266" spans="1:22" x14ac:dyDescent="0.3">
      <c r="A266" s="9">
        <v>2012</v>
      </c>
      <c r="B266" s="9">
        <v>16</v>
      </c>
      <c r="C266" s="10" t="s">
        <v>99</v>
      </c>
      <c r="D266" s="17">
        <v>24226</v>
      </c>
      <c r="E266" s="15">
        <v>55425</v>
      </c>
      <c r="F266" s="15">
        <v>33803</v>
      </c>
      <c r="G266" s="15">
        <v>44667</v>
      </c>
      <c r="H266" s="15">
        <v>31682</v>
      </c>
      <c r="I266" s="15">
        <v>31177</v>
      </c>
      <c r="J266" s="15">
        <v>43478</v>
      </c>
      <c r="K266" s="15">
        <v>27252</v>
      </c>
      <c r="L266" s="15">
        <v>44518</v>
      </c>
      <c r="M266" s="15">
        <v>57364</v>
      </c>
      <c r="N266" s="15">
        <v>36852</v>
      </c>
      <c r="O266" s="15">
        <v>30992</v>
      </c>
      <c r="P266" s="15">
        <v>45988</v>
      </c>
      <c r="Q266" s="15">
        <v>29856</v>
      </c>
      <c r="R266" s="15">
        <v>29170</v>
      </c>
      <c r="S266" s="15">
        <v>39582</v>
      </c>
      <c r="T266" s="15">
        <v>38814</v>
      </c>
      <c r="U266" s="15">
        <v>35925</v>
      </c>
      <c r="V266" s="15">
        <v>33696</v>
      </c>
    </row>
    <row r="267" spans="1:22" x14ac:dyDescent="0.3">
      <c r="A267" s="9">
        <v>2013</v>
      </c>
      <c r="B267" s="9">
        <v>16</v>
      </c>
      <c r="C267" s="10" t="s">
        <v>99</v>
      </c>
      <c r="D267" s="17">
        <v>25268</v>
      </c>
      <c r="E267" s="15">
        <v>51158</v>
      </c>
      <c r="F267" s="15">
        <v>33951</v>
      </c>
      <c r="G267" s="15">
        <v>53634</v>
      </c>
      <c r="H267" s="15">
        <v>33856</v>
      </c>
      <c r="I267" s="15">
        <v>33759</v>
      </c>
      <c r="J267" s="15">
        <v>44633</v>
      </c>
      <c r="K267" s="15">
        <v>27895</v>
      </c>
      <c r="L267" s="15">
        <v>47671</v>
      </c>
      <c r="M267" s="15">
        <v>62835</v>
      </c>
      <c r="N267" s="15">
        <v>37594</v>
      </c>
      <c r="O267" s="15">
        <v>34965</v>
      </c>
      <c r="P267" s="15">
        <v>47717</v>
      </c>
      <c r="Q267" s="15">
        <v>31679</v>
      </c>
      <c r="R267" s="15">
        <v>27878</v>
      </c>
      <c r="S267" s="15">
        <v>42099</v>
      </c>
      <c r="T267" s="15">
        <v>43526</v>
      </c>
      <c r="U267" s="15">
        <v>36555</v>
      </c>
      <c r="V267" s="15">
        <v>36348</v>
      </c>
    </row>
    <row r="268" spans="1:22" x14ac:dyDescent="0.3">
      <c r="A268" s="9">
        <v>2014</v>
      </c>
      <c r="B268" s="9">
        <v>16</v>
      </c>
      <c r="C268" s="10" t="s">
        <v>99</v>
      </c>
      <c r="D268" s="17">
        <v>28849</v>
      </c>
      <c r="E268" s="15">
        <v>51239</v>
      </c>
      <c r="F268" s="15">
        <v>37944</v>
      </c>
      <c r="G268" s="15">
        <v>61076</v>
      </c>
      <c r="H268" s="15">
        <v>38425</v>
      </c>
      <c r="I268" s="15">
        <v>36690</v>
      </c>
      <c r="J268" s="15">
        <v>49426</v>
      </c>
      <c r="K268" s="15">
        <v>31010</v>
      </c>
      <c r="L268" s="15">
        <v>52779</v>
      </c>
      <c r="M268" s="15">
        <v>69223</v>
      </c>
      <c r="N268" s="15">
        <v>41847</v>
      </c>
      <c r="O268" s="15">
        <v>38679</v>
      </c>
      <c r="P268" s="15">
        <v>53509</v>
      </c>
      <c r="Q268" s="15">
        <v>35771</v>
      </c>
      <c r="R268" s="15">
        <v>30482</v>
      </c>
      <c r="S268" s="15">
        <v>46419</v>
      </c>
      <c r="T268" s="15">
        <v>49301</v>
      </c>
      <c r="U268" s="15">
        <v>42426</v>
      </c>
      <c r="V268" s="15">
        <v>38824</v>
      </c>
    </row>
    <row r="269" spans="1:22" x14ac:dyDescent="0.3">
      <c r="A269" s="9">
        <v>2015</v>
      </c>
      <c r="B269" s="9">
        <v>16</v>
      </c>
      <c r="C269" s="10" t="s">
        <v>99</v>
      </c>
      <c r="D269" s="13">
        <v>34941</v>
      </c>
      <c r="E269" s="18">
        <v>48777</v>
      </c>
      <c r="F269" s="18">
        <v>41338</v>
      </c>
      <c r="G269" s="18">
        <v>65713</v>
      </c>
      <c r="H269" s="18">
        <v>41283</v>
      </c>
      <c r="I269" s="18">
        <v>39990</v>
      </c>
      <c r="J269" s="18">
        <v>52099</v>
      </c>
      <c r="K269" s="18">
        <v>33854</v>
      </c>
      <c r="L269" s="18">
        <v>60671</v>
      </c>
      <c r="M269" s="18">
        <v>74441</v>
      </c>
      <c r="N269" s="18">
        <v>45429</v>
      </c>
      <c r="O269" s="18">
        <v>41060</v>
      </c>
      <c r="P269" s="18">
        <v>56866</v>
      </c>
      <c r="Q269" s="18">
        <v>37552</v>
      </c>
      <c r="R269" s="18">
        <v>33857</v>
      </c>
      <c r="S269" s="18">
        <v>50152</v>
      </c>
      <c r="T269" s="18">
        <v>53308</v>
      </c>
      <c r="U269" s="18">
        <v>47591</v>
      </c>
      <c r="V269" s="18">
        <v>42587</v>
      </c>
    </row>
    <row r="270" spans="1:22" x14ac:dyDescent="0.3">
      <c r="A270" s="9">
        <v>2016</v>
      </c>
      <c r="B270" s="9">
        <v>16</v>
      </c>
      <c r="C270" s="10" t="s">
        <v>99</v>
      </c>
      <c r="D270" s="19">
        <v>36785</v>
      </c>
      <c r="E270" s="18">
        <v>46833</v>
      </c>
      <c r="F270" s="18">
        <v>43783</v>
      </c>
      <c r="G270" s="18">
        <v>66658</v>
      </c>
      <c r="H270" s="18">
        <v>44753</v>
      </c>
      <c r="I270" s="18">
        <v>43592</v>
      </c>
      <c r="J270" s="18">
        <v>55485</v>
      </c>
      <c r="K270" s="18">
        <v>36591</v>
      </c>
      <c r="L270" s="18">
        <v>62467</v>
      </c>
      <c r="M270" s="18">
        <v>91212</v>
      </c>
      <c r="N270" s="18">
        <v>48503</v>
      </c>
      <c r="O270" s="18">
        <v>40417</v>
      </c>
      <c r="P270" s="18">
        <v>59171</v>
      </c>
      <c r="Q270" s="18">
        <v>41903</v>
      </c>
      <c r="R270" s="18">
        <v>36848</v>
      </c>
      <c r="S270" s="18">
        <v>55087</v>
      </c>
      <c r="T270" s="18">
        <v>61045</v>
      </c>
      <c r="U270" s="18">
        <v>51908</v>
      </c>
      <c r="V270" s="18">
        <v>50552</v>
      </c>
    </row>
    <row r="271" spans="1:22" x14ac:dyDescent="0.3">
      <c r="A271" s="9">
        <v>2017</v>
      </c>
      <c r="B271" s="9">
        <v>16</v>
      </c>
      <c r="C271" s="10" t="s">
        <v>99</v>
      </c>
      <c r="D271" s="17">
        <v>40990</v>
      </c>
      <c r="E271" s="15">
        <v>56661</v>
      </c>
      <c r="F271" s="15">
        <v>46854</v>
      </c>
      <c r="G271" s="15">
        <v>69799</v>
      </c>
      <c r="H271" s="15">
        <v>48836</v>
      </c>
      <c r="I271" s="15">
        <v>46683</v>
      </c>
      <c r="J271" s="15">
        <v>61455</v>
      </c>
      <c r="K271" s="15">
        <v>38932</v>
      </c>
      <c r="L271" s="15">
        <v>72373</v>
      </c>
      <c r="M271" s="15">
        <v>103314</v>
      </c>
      <c r="N271" s="15">
        <v>53501</v>
      </c>
      <c r="O271" s="15">
        <v>46979</v>
      </c>
      <c r="P271" s="15">
        <v>68353</v>
      </c>
      <c r="Q271" s="15">
        <v>46699</v>
      </c>
      <c r="R271" s="15">
        <v>39522</v>
      </c>
      <c r="S271" s="15">
        <v>62807</v>
      </c>
      <c r="T271" s="15">
        <v>74914</v>
      </c>
      <c r="U271" s="15">
        <v>58161</v>
      </c>
      <c r="V271" s="15">
        <v>59783</v>
      </c>
    </row>
    <row r="272" spans="1:22" x14ac:dyDescent="0.3">
      <c r="A272" s="9">
        <v>2018</v>
      </c>
      <c r="B272" s="9">
        <v>16</v>
      </c>
      <c r="C272" s="10" t="s">
        <v>99</v>
      </c>
      <c r="D272" s="17">
        <v>44314</v>
      </c>
      <c r="E272" s="16">
        <v>66394</v>
      </c>
      <c r="F272" s="16">
        <v>52474</v>
      </c>
      <c r="G272" s="16">
        <v>79134</v>
      </c>
      <c r="H272" s="16">
        <v>53163</v>
      </c>
      <c r="I272" s="16">
        <v>53682</v>
      </c>
      <c r="J272" s="16">
        <v>71392</v>
      </c>
      <c r="K272" s="16">
        <v>41804</v>
      </c>
      <c r="L272" s="16">
        <v>79543</v>
      </c>
      <c r="M272" s="16">
        <v>116047</v>
      </c>
      <c r="N272" s="16">
        <v>58396</v>
      </c>
      <c r="O272" s="16">
        <v>51501</v>
      </c>
      <c r="P272" s="16">
        <v>83301</v>
      </c>
      <c r="Q272" s="16">
        <v>47609</v>
      </c>
      <c r="R272" s="16">
        <v>45677</v>
      </c>
      <c r="S272" s="16">
        <v>71053</v>
      </c>
      <c r="T272" s="16">
        <v>77481</v>
      </c>
      <c r="U272" s="16">
        <v>67815</v>
      </c>
      <c r="V272" s="16">
        <v>68197</v>
      </c>
    </row>
    <row r="273" spans="1:22" x14ac:dyDescent="0.3">
      <c r="A273" s="20">
        <v>2019</v>
      </c>
      <c r="B273" s="9">
        <v>16</v>
      </c>
      <c r="C273" s="21" t="s">
        <v>99</v>
      </c>
      <c r="D273" s="17">
        <v>47272</v>
      </c>
      <c r="E273" s="22">
        <v>71822</v>
      </c>
      <c r="F273" s="22">
        <v>56691</v>
      </c>
      <c r="G273" s="22">
        <v>88544</v>
      </c>
      <c r="H273" s="22">
        <v>54972</v>
      </c>
      <c r="I273" s="22">
        <v>56584</v>
      </c>
      <c r="J273" s="22">
        <v>75865</v>
      </c>
      <c r="K273" s="22">
        <v>43111</v>
      </c>
      <c r="L273" s="22">
        <v>79992</v>
      </c>
      <c r="M273" s="22">
        <v>124240</v>
      </c>
      <c r="N273" s="22">
        <v>60973</v>
      </c>
      <c r="O273" s="22">
        <v>49706</v>
      </c>
      <c r="P273" s="22">
        <v>89322</v>
      </c>
      <c r="Q273" s="22">
        <v>49073</v>
      </c>
      <c r="R273" s="22">
        <v>46858</v>
      </c>
      <c r="S273" s="22">
        <v>73598</v>
      </c>
      <c r="T273" s="22">
        <v>81520</v>
      </c>
      <c r="U273" s="22">
        <v>73108</v>
      </c>
      <c r="V273" s="22">
        <v>73221</v>
      </c>
    </row>
    <row r="274" spans="1:22" x14ac:dyDescent="0.3">
      <c r="A274" s="9">
        <v>2003</v>
      </c>
      <c r="B274" s="9">
        <v>17</v>
      </c>
      <c r="C274" s="10" t="s">
        <v>69</v>
      </c>
      <c r="D274" s="11">
        <v>5299</v>
      </c>
      <c r="E274" s="12">
        <v>11556</v>
      </c>
      <c r="F274" s="12">
        <v>10145</v>
      </c>
      <c r="G274" s="12">
        <v>14247</v>
      </c>
      <c r="H274" s="12">
        <v>9926</v>
      </c>
      <c r="I274" s="12">
        <v>6923</v>
      </c>
      <c r="J274" s="12">
        <v>11827</v>
      </c>
      <c r="K274" s="12">
        <v>7134</v>
      </c>
      <c r="L274" s="12">
        <v>16517</v>
      </c>
      <c r="M274" s="12">
        <v>14539</v>
      </c>
      <c r="N274" s="12">
        <v>10616</v>
      </c>
      <c r="O274" s="12">
        <v>9943</v>
      </c>
      <c r="P274" s="12">
        <v>14610</v>
      </c>
      <c r="Q274" s="12">
        <v>9131</v>
      </c>
      <c r="R274" s="12">
        <v>8941</v>
      </c>
      <c r="S274" s="12">
        <v>12098</v>
      </c>
      <c r="T274" s="12">
        <v>12121</v>
      </c>
      <c r="U274" s="12">
        <v>11697</v>
      </c>
      <c r="V274" s="12">
        <v>12616</v>
      </c>
    </row>
    <row r="275" spans="1:22" x14ac:dyDescent="0.3">
      <c r="A275" s="9">
        <v>2004</v>
      </c>
      <c r="B275" s="9">
        <v>17</v>
      </c>
      <c r="C275" s="10" t="s">
        <v>69</v>
      </c>
      <c r="D275" s="11">
        <v>5566</v>
      </c>
      <c r="E275" s="12">
        <v>12433</v>
      </c>
      <c r="F275" s="12">
        <v>11108</v>
      </c>
      <c r="G275" s="12">
        <v>15920</v>
      </c>
      <c r="H275" s="12">
        <v>10649</v>
      </c>
      <c r="I275" s="12">
        <v>7694</v>
      </c>
      <c r="J275" s="12">
        <v>13931</v>
      </c>
      <c r="K275" s="12">
        <v>8554</v>
      </c>
      <c r="L275" s="12">
        <v>19451</v>
      </c>
      <c r="M275" s="12">
        <v>17146</v>
      </c>
      <c r="N275" s="12">
        <v>12232</v>
      </c>
      <c r="O275" s="12">
        <v>10474</v>
      </c>
      <c r="P275" s="12">
        <v>17153</v>
      </c>
      <c r="Q275" s="12">
        <v>10026</v>
      </c>
      <c r="R275" s="12">
        <v>9958</v>
      </c>
      <c r="S275" s="12">
        <v>13329</v>
      </c>
      <c r="T275" s="12">
        <v>13460</v>
      </c>
      <c r="U275" s="12">
        <v>13229</v>
      </c>
      <c r="V275" s="12">
        <v>13909</v>
      </c>
    </row>
    <row r="276" spans="1:22" x14ac:dyDescent="0.3">
      <c r="A276" s="9">
        <v>2005</v>
      </c>
      <c r="B276" s="9">
        <v>17</v>
      </c>
      <c r="C276" s="10" t="s">
        <v>100</v>
      </c>
      <c r="D276" s="13">
        <v>6243</v>
      </c>
      <c r="E276" s="9">
        <v>14900</v>
      </c>
      <c r="F276" s="9">
        <v>13669</v>
      </c>
      <c r="G276" s="9">
        <v>19523</v>
      </c>
      <c r="H276" s="9">
        <v>13275</v>
      </c>
      <c r="I276" s="9">
        <v>9367</v>
      </c>
      <c r="J276" s="9">
        <v>16718</v>
      </c>
      <c r="K276" s="9">
        <v>9582</v>
      </c>
      <c r="L276" s="9">
        <v>24150</v>
      </c>
      <c r="M276" s="9">
        <v>19817</v>
      </c>
      <c r="N276" s="9">
        <v>16296</v>
      </c>
      <c r="O276" s="9">
        <v>13145</v>
      </c>
      <c r="P276" s="9">
        <v>19890</v>
      </c>
      <c r="Q276" s="9">
        <v>11718</v>
      </c>
      <c r="R276" s="9">
        <v>15239</v>
      </c>
      <c r="S276" s="9">
        <v>15477</v>
      </c>
      <c r="T276" s="9">
        <v>16026</v>
      </c>
      <c r="U276" s="9">
        <v>15943</v>
      </c>
      <c r="V276" s="9">
        <v>16950</v>
      </c>
    </row>
    <row r="277" spans="1:22" x14ac:dyDescent="0.3">
      <c r="A277" s="9">
        <v>2006</v>
      </c>
      <c r="B277" s="9">
        <v>17</v>
      </c>
      <c r="C277" s="10" t="s">
        <v>100</v>
      </c>
      <c r="D277" s="13">
        <v>6993</v>
      </c>
      <c r="E277" s="14">
        <v>16163</v>
      </c>
      <c r="F277" s="14">
        <v>14526</v>
      </c>
      <c r="G277" s="14">
        <v>21272</v>
      </c>
      <c r="H277" s="14">
        <v>13757</v>
      </c>
      <c r="I277" s="14">
        <v>11978</v>
      </c>
      <c r="J277" s="14">
        <v>19422</v>
      </c>
      <c r="K277" s="14">
        <v>10032</v>
      </c>
      <c r="L277" s="14">
        <v>29379</v>
      </c>
      <c r="M277" s="14">
        <v>22161</v>
      </c>
      <c r="N277" s="14">
        <v>16744</v>
      </c>
      <c r="O277" s="14">
        <v>14032</v>
      </c>
      <c r="P277" s="14">
        <v>24385</v>
      </c>
      <c r="Q277" s="14">
        <v>12254</v>
      </c>
      <c r="R277" s="14">
        <v>15088</v>
      </c>
      <c r="S277" s="14">
        <v>16754</v>
      </c>
      <c r="T277" s="14">
        <v>17493</v>
      </c>
      <c r="U277" s="14">
        <v>17597</v>
      </c>
      <c r="V277" s="14">
        <v>19140</v>
      </c>
    </row>
    <row r="278" spans="1:22" x14ac:dyDescent="0.3">
      <c r="A278" s="9">
        <v>2007</v>
      </c>
      <c r="B278" s="9">
        <v>17</v>
      </c>
      <c r="C278" s="10" t="s">
        <v>100</v>
      </c>
      <c r="D278" s="11">
        <v>8559</v>
      </c>
      <c r="E278" s="14">
        <v>20439</v>
      </c>
      <c r="F278" s="14">
        <v>17726</v>
      </c>
      <c r="G278" s="14">
        <v>26499</v>
      </c>
      <c r="H278" s="14">
        <v>16712</v>
      </c>
      <c r="I278" s="14">
        <v>14677</v>
      </c>
      <c r="J278" s="14">
        <v>20645</v>
      </c>
      <c r="K278" s="14">
        <v>11947</v>
      </c>
      <c r="L278" s="14">
        <v>26357</v>
      </c>
      <c r="M278" s="14">
        <v>28767</v>
      </c>
      <c r="N278" s="14">
        <v>27189</v>
      </c>
      <c r="O278" s="14">
        <v>16892</v>
      </c>
      <c r="P278" s="14">
        <v>28952</v>
      </c>
      <c r="Q278" s="14">
        <v>13389</v>
      </c>
      <c r="R278" s="14">
        <v>16049</v>
      </c>
      <c r="S278" s="14">
        <v>21027</v>
      </c>
      <c r="T278" s="14">
        <v>20357</v>
      </c>
      <c r="U278" s="14">
        <v>21393</v>
      </c>
      <c r="V278" s="14">
        <v>24512</v>
      </c>
    </row>
    <row r="279" spans="1:22" x14ac:dyDescent="0.3">
      <c r="A279" s="9">
        <v>2008</v>
      </c>
      <c r="B279" s="9">
        <v>17</v>
      </c>
      <c r="C279" s="10" t="s">
        <v>100</v>
      </c>
      <c r="D279" s="13">
        <v>10610</v>
      </c>
      <c r="E279" s="14">
        <v>24727</v>
      </c>
      <c r="F279" s="14">
        <v>22065</v>
      </c>
      <c r="G279" s="14">
        <v>28872</v>
      </c>
      <c r="H279" s="14">
        <v>18894</v>
      </c>
      <c r="I279" s="14">
        <v>17158</v>
      </c>
      <c r="J279" s="14">
        <v>22991</v>
      </c>
      <c r="K279" s="14">
        <v>13484</v>
      </c>
      <c r="L279" s="14">
        <v>29999</v>
      </c>
      <c r="M279" s="14">
        <v>35661</v>
      </c>
      <c r="N279" s="14">
        <v>21165</v>
      </c>
      <c r="O279" s="14">
        <v>19248</v>
      </c>
      <c r="P279" s="14">
        <v>32107</v>
      </c>
      <c r="Q279" s="14">
        <v>15706</v>
      </c>
      <c r="R279" s="14">
        <v>18295</v>
      </c>
      <c r="S279" s="14">
        <v>22437</v>
      </c>
      <c r="T279" s="14">
        <v>22787</v>
      </c>
      <c r="U279" s="14">
        <v>23082</v>
      </c>
      <c r="V279" s="14">
        <v>26800</v>
      </c>
    </row>
    <row r="280" spans="1:22" x14ac:dyDescent="0.3">
      <c r="A280" s="9">
        <v>2009</v>
      </c>
      <c r="B280" s="9">
        <v>17</v>
      </c>
      <c r="C280" s="10" t="s">
        <v>100</v>
      </c>
      <c r="D280" s="13">
        <v>15777</v>
      </c>
      <c r="E280" s="14">
        <v>28158</v>
      </c>
      <c r="F280" s="14">
        <v>25183</v>
      </c>
      <c r="G280" s="14">
        <v>32294</v>
      </c>
      <c r="H280" s="14">
        <v>22485</v>
      </c>
      <c r="I280" s="14">
        <v>20839</v>
      </c>
      <c r="J280" s="14">
        <v>26874</v>
      </c>
      <c r="K280" s="14">
        <v>16994</v>
      </c>
      <c r="L280" s="14">
        <v>32431</v>
      </c>
      <c r="M280" s="14">
        <v>43200</v>
      </c>
      <c r="N280" s="14">
        <v>24520</v>
      </c>
      <c r="O280" s="14">
        <v>23149</v>
      </c>
      <c r="P280" s="14">
        <v>39246</v>
      </c>
      <c r="Q280" s="14">
        <v>18029</v>
      </c>
      <c r="R280" s="14">
        <v>22387</v>
      </c>
      <c r="S280" s="14">
        <v>28636</v>
      </c>
      <c r="T280" s="14">
        <v>27507</v>
      </c>
      <c r="U280" s="14">
        <v>27091</v>
      </c>
      <c r="V280" s="14">
        <v>30392</v>
      </c>
    </row>
    <row r="281" spans="1:22" x14ac:dyDescent="0.3">
      <c r="A281" s="9">
        <v>2010</v>
      </c>
      <c r="B281" s="9">
        <v>17</v>
      </c>
      <c r="C281" s="10" t="s">
        <v>100</v>
      </c>
      <c r="D281" s="13">
        <v>19541</v>
      </c>
      <c r="E281" s="15">
        <v>31989</v>
      </c>
      <c r="F281" s="15">
        <v>30689</v>
      </c>
      <c r="G281" s="15">
        <v>39067</v>
      </c>
      <c r="H281" s="15">
        <v>27661</v>
      </c>
      <c r="I281" s="15">
        <v>25081</v>
      </c>
      <c r="J281" s="15">
        <v>34668</v>
      </c>
      <c r="K281" s="15">
        <v>20601</v>
      </c>
      <c r="L281" s="15">
        <v>39222</v>
      </c>
      <c r="M281" s="15">
        <v>49830</v>
      </c>
      <c r="N281" s="15">
        <v>30760</v>
      </c>
      <c r="O281" s="15">
        <v>26647</v>
      </c>
      <c r="P281" s="15">
        <v>45518</v>
      </c>
      <c r="Q281" s="15">
        <v>21730</v>
      </c>
      <c r="R281" s="15">
        <v>26086</v>
      </c>
      <c r="S281" s="15">
        <v>34230</v>
      </c>
      <c r="T281" s="15">
        <v>33751</v>
      </c>
      <c r="U281" s="15">
        <v>32390</v>
      </c>
      <c r="V281" s="15">
        <v>34198</v>
      </c>
    </row>
    <row r="282" spans="1:22" x14ac:dyDescent="0.3">
      <c r="A282" s="9">
        <v>2011</v>
      </c>
      <c r="B282" s="9">
        <v>17</v>
      </c>
      <c r="C282" s="10" t="s">
        <v>100</v>
      </c>
      <c r="D282" s="13">
        <v>22045</v>
      </c>
      <c r="E282" s="16">
        <v>35715</v>
      </c>
      <c r="F282" s="16">
        <v>35824</v>
      </c>
      <c r="G282" s="16">
        <v>46928</v>
      </c>
      <c r="H282" s="16">
        <v>33600</v>
      </c>
      <c r="I282" s="16">
        <v>29285</v>
      </c>
      <c r="J282" s="16">
        <v>40364</v>
      </c>
      <c r="K282" s="16">
        <v>23169</v>
      </c>
      <c r="L282" s="16">
        <v>39229</v>
      </c>
      <c r="M282" s="16">
        <v>58104</v>
      </c>
      <c r="N282" s="16">
        <v>35569</v>
      </c>
      <c r="O282" s="16">
        <v>30806</v>
      </c>
      <c r="P282" s="16">
        <v>48816</v>
      </c>
      <c r="Q282" s="16">
        <v>24867</v>
      </c>
      <c r="R282" s="16">
        <v>29296</v>
      </c>
      <c r="S282" s="16">
        <v>35859</v>
      </c>
      <c r="T282" s="16">
        <v>38436</v>
      </c>
      <c r="U282" s="16">
        <v>35310</v>
      </c>
      <c r="V282" s="16">
        <v>36364</v>
      </c>
    </row>
    <row r="283" spans="1:22" x14ac:dyDescent="0.3">
      <c r="A283" s="9">
        <v>2012</v>
      </c>
      <c r="B283" s="9">
        <v>17</v>
      </c>
      <c r="C283" s="10" t="s">
        <v>100</v>
      </c>
      <c r="D283" s="17">
        <v>23039</v>
      </c>
      <c r="E283" s="15">
        <v>41417</v>
      </c>
      <c r="F283" s="15">
        <v>39394</v>
      </c>
      <c r="G283" s="15">
        <v>49626</v>
      </c>
      <c r="H283" s="15">
        <v>37668</v>
      </c>
      <c r="I283" s="15">
        <v>31447</v>
      </c>
      <c r="J283" s="15">
        <v>49591</v>
      </c>
      <c r="K283" s="15">
        <v>25661</v>
      </c>
      <c r="L283" s="15">
        <v>44182</v>
      </c>
      <c r="M283" s="15">
        <v>62301</v>
      </c>
      <c r="N283" s="15">
        <v>41227</v>
      </c>
      <c r="O283" s="15">
        <v>33454</v>
      </c>
      <c r="P283" s="15">
        <v>51212</v>
      </c>
      <c r="Q283" s="15">
        <v>28085</v>
      </c>
      <c r="R283" s="15">
        <v>30299</v>
      </c>
      <c r="S283" s="15">
        <v>39270</v>
      </c>
      <c r="T283" s="15">
        <v>42295</v>
      </c>
      <c r="U283" s="15">
        <v>37397</v>
      </c>
      <c r="V283" s="15">
        <v>39503</v>
      </c>
    </row>
    <row r="284" spans="1:22" x14ac:dyDescent="0.3">
      <c r="A284" s="9">
        <v>2013</v>
      </c>
      <c r="B284" s="9">
        <v>17</v>
      </c>
      <c r="C284" s="10" t="s">
        <v>100</v>
      </c>
      <c r="D284" s="17">
        <v>24336</v>
      </c>
      <c r="E284" s="15">
        <v>41853</v>
      </c>
      <c r="F284" s="15">
        <v>42959</v>
      </c>
      <c r="G284" s="15">
        <v>56047</v>
      </c>
      <c r="H284" s="15">
        <v>44194</v>
      </c>
      <c r="I284" s="15">
        <v>38099</v>
      </c>
      <c r="J284" s="15">
        <v>49918</v>
      </c>
      <c r="K284" s="15">
        <v>29452</v>
      </c>
      <c r="L284" s="15">
        <v>56715</v>
      </c>
      <c r="M284" s="15">
        <v>68047</v>
      </c>
      <c r="N284" s="15">
        <v>42767</v>
      </c>
      <c r="O284" s="15">
        <v>40533</v>
      </c>
      <c r="P284" s="15">
        <v>61121</v>
      </c>
      <c r="Q284" s="15">
        <v>30664</v>
      </c>
      <c r="R284" s="15">
        <v>31492</v>
      </c>
      <c r="S284" s="15">
        <v>41068</v>
      </c>
      <c r="T284" s="15">
        <v>48539</v>
      </c>
      <c r="U284" s="15">
        <v>45201</v>
      </c>
      <c r="V284" s="15">
        <v>39465</v>
      </c>
    </row>
    <row r="285" spans="1:22" x14ac:dyDescent="0.3">
      <c r="A285" s="9">
        <v>2014</v>
      </c>
      <c r="B285" s="9">
        <v>17</v>
      </c>
      <c r="C285" s="10" t="s">
        <v>100</v>
      </c>
      <c r="D285" s="17">
        <v>26962</v>
      </c>
      <c r="E285" s="15">
        <v>48910</v>
      </c>
      <c r="F285" s="15">
        <v>46966</v>
      </c>
      <c r="G285" s="15">
        <v>72279</v>
      </c>
      <c r="H285" s="15">
        <v>48331</v>
      </c>
      <c r="I285" s="15">
        <v>41228</v>
      </c>
      <c r="J285" s="15">
        <v>54620</v>
      </c>
      <c r="K285" s="15">
        <v>33206</v>
      </c>
      <c r="L285" s="15">
        <v>64563</v>
      </c>
      <c r="M285" s="15">
        <v>76995</v>
      </c>
      <c r="N285" s="15">
        <v>47049</v>
      </c>
      <c r="O285" s="15">
        <v>43307</v>
      </c>
      <c r="P285" s="15">
        <v>68102</v>
      </c>
      <c r="Q285" s="15">
        <v>34503</v>
      </c>
      <c r="R285" s="15">
        <v>37433</v>
      </c>
      <c r="S285" s="15">
        <v>50621</v>
      </c>
      <c r="T285" s="15">
        <v>55133</v>
      </c>
      <c r="U285" s="15">
        <v>51861</v>
      </c>
      <c r="V285" s="15">
        <v>50738</v>
      </c>
    </row>
    <row r="286" spans="1:22" x14ac:dyDescent="0.3">
      <c r="A286" s="9">
        <v>2015</v>
      </c>
      <c r="B286" s="9">
        <v>17</v>
      </c>
      <c r="C286" s="10" t="s">
        <v>100</v>
      </c>
      <c r="D286" s="13">
        <v>29313</v>
      </c>
      <c r="E286" s="18">
        <v>49231</v>
      </c>
      <c r="F286" s="18">
        <v>49971</v>
      </c>
      <c r="G286" s="18">
        <v>78034</v>
      </c>
      <c r="H286" s="18">
        <v>51921</v>
      </c>
      <c r="I286" s="18">
        <v>44691</v>
      </c>
      <c r="J286" s="18">
        <v>60104</v>
      </c>
      <c r="K286" s="18">
        <v>36190</v>
      </c>
      <c r="L286" s="18">
        <v>72380</v>
      </c>
      <c r="M286" s="18">
        <v>87293</v>
      </c>
      <c r="N286" s="18">
        <v>51961</v>
      </c>
      <c r="O286" s="18">
        <v>46244</v>
      </c>
      <c r="P286" s="18">
        <v>74574</v>
      </c>
      <c r="Q286" s="18">
        <v>39690</v>
      </c>
      <c r="R286" s="18">
        <v>39309</v>
      </c>
      <c r="S286" s="18">
        <v>56114</v>
      </c>
      <c r="T286" s="18">
        <v>62475</v>
      </c>
      <c r="U286" s="18">
        <v>58510</v>
      </c>
      <c r="V286" s="18">
        <v>55287</v>
      </c>
    </row>
    <row r="287" spans="1:22" x14ac:dyDescent="0.3">
      <c r="A287" s="9">
        <v>2016</v>
      </c>
      <c r="B287" s="9">
        <v>17</v>
      </c>
      <c r="C287" s="10" t="s">
        <v>100</v>
      </c>
      <c r="D287" s="19">
        <v>31548</v>
      </c>
      <c r="E287" s="18">
        <v>52788</v>
      </c>
      <c r="F287" s="18">
        <v>54033</v>
      </c>
      <c r="G287" s="18">
        <v>84106</v>
      </c>
      <c r="H287" s="18">
        <v>54636</v>
      </c>
      <c r="I287" s="18">
        <v>47355</v>
      </c>
      <c r="J287" s="18">
        <v>64690</v>
      </c>
      <c r="K287" s="18">
        <v>38323</v>
      </c>
      <c r="L287" s="18">
        <v>86398</v>
      </c>
      <c r="M287" s="18">
        <v>93701</v>
      </c>
      <c r="N287" s="18">
        <v>55550</v>
      </c>
      <c r="O287" s="18">
        <v>49220</v>
      </c>
      <c r="P287" s="18">
        <v>81015</v>
      </c>
      <c r="Q287" s="18">
        <v>45147</v>
      </c>
      <c r="R287" s="18">
        <v>43921</v>
      </c>
      <c r="S287" s="18">
        <v>65298</v>
      </c>
      <c r="T287" s="18">
        <v>69692</v>
      </c>
      <c r="U287" s="18">
        <v>61018</v>
      </c>
      <c r="V287" s="18">
        <v>66400</v>
      </c>
    </row>
    <row r="288" spans="1:22" x14ac:dyDescent="0.3">
      <c r="A288" s="9">
        <v>2017</v>
      </c>
      <c r="B288" s="9">
        <v>17</v>
      </c>
      <c r="C288" s="10" t="s">
        <v>100</v>
      </c>
      <c r="D288" s="17">
        <v>35266</v>
      </c>
      <c r="E288" s="15">
        <v>57643</v>
      </c>
      <c r="F288" s="15">
        <v>58212</v>
      </c>
      <c r="G288" s="15">
        <v>91195</v>
      </c>
      <c r="H288" s="15">
        <v>56971</v>
      </c>
      <c r="I288" s="15">
        <v>50961</v>
      </c>
      <c r="J288" s="15">
        <v>72067</v>
      </c>
      <c r="K288" s="15">
        <v>39720</v>
      </c>
      <c r="L288" s="15">
        <v>88774</v>
      </c>
      <c r="M288" s="15">
        <v>101551</v>
      </c>
      <c r="N288" s="15">
        <v>58788</v>
      </c>
      <c r="O288" s="15">
        <v>52106</v>
      </c>
      <c r="P288" s="15">
        <v>93369</v>
      </c>
      <c r="Q288" s="15">
        <v>51270</v>
      </c>
      <c r="R288" s="15">
        <v>45103</v>
      </c>
      <c r="S288" s="15">
        <v>75350</v>
      </c>
      <c r="T288" s="15">
        <v>79354</v>
      </c>
      <c r="U288" s="15">
        <v>69129</v>
      </c>
      <c r="V288" s="15">
        <v>77672</v>
      </c>
    </row>
    <row r="289" spans="1:22" x14ac:dyDescent="0.3">
      <c r="A289" s="9">
        <v>2018</v>
      </c>
      <c r="B289" s="9">
        <v>17</v>
      </c>
      <c r="C289" s="10" t="s">
        <v>100</v>
      </c>
      <c r="D289" s="17">
        <v>36099</v>
      </c>
      <c r="E289" s="16">
        <v>73890</v>
      </c>
      <c r="F289" s="16">
        <v>66094</v>
      </c>
      <c r="G289" s="16">
        <v>98641</v>
      </c>
      <c r="H289" s="16">
        <v>61658</v>
      </c>
      <c r="I289" s="16">
        <v>58083</v>
      </c>
      <c r="J289" s="16">
        <v>80963</v>
      </c>
      <c r="K289" s="16">
        <v>42524</v>
      </c>
      <c r="L289" s="16">
        <v>105918</v>
      </c>
      <c r="M289" s="16">
        <v>98845</v>
      </c>
      <c r="N289" s="16">
        <v>65731</v>
      </c>
      <c r="O289" s="16">
        <v>58450</v>
      </c>
      <c r="P289" s="16">
        <v>103272</v>
      </c>
      <c r="Q289" s="16">
        <v>57424</v>
      </c>
      <c r="R289" s="16">
        <v>53445</v>
      </c>
      <c r="S289" s="16">
        <v>85045</v>
      </c>
      <c r="T289" s="16">
        <v>88178</v>
      </c>
      <c r="U289" s="16">
        <v>79295</v>
      </c>
      <c r="V289" s="16">
        <v>86118</v>
      </c>
    </row>
    <row r="290" spans="1:22" x14ac:dyDescent="0.3">
      <c r="A290" s="20">
        <v>2019</v>
      </c>
      <c r="B290" s="9">
        <v>17</v>
      </c>
      <c r="C290" s="21" t="s">
        <v>100</v>
      </c>
      <c r="D290" s="17">
        <v>36612</v>
      </c>
      <c r="E290" s="22">
        <v>82779</v>
      </c>
      <c r="F290" s="22">
        <v>70883</v>
      </c>
      <c r="G290" s="22">
        <v>103188</v>
      </c>
      <c r="H290" s="22">
        <v>66459</v>
      </c>
      <c r="I290" s="22">
        <v>64448</v>
      </c>
      <c r="J290" s="22">
        <v>86428</v>
      </c>
      <c r="K290" s="22">
        <v>48571</v>
      </c>
      <c r="L290" s="22">
        <v>104540</v>
      </c>
      <c r="M290" s="22">
        <v>102798</v>
      </c>
      <c r="N290" s="22">
        <v>68818</v>
      </c>
      <c r="O290" s="22">
        <v>59369</v>
      </c>
      <c r="P290" s="22">
        <v>114627</v>
      </c>
      <c r="Q290" s="22">
        <v>62704</v>
      </c>
      <c r="R290" s="22">
        <v>57156</v>
      </c>
      <c r="S290" s="22">
        <v>91587</v>
      </c>
      <c r="T290" s="22">
        <v>93189</v>
      </c>
      <c r="U290" s="22">
        <v>83183</v>
      </c>
      <c r="V290" s="22">
        <v>93390</v>
      </c>
    </row>
    <row r="291" spans="1:22" x14ac:dyDescent="0.3">
      <c r="A291" s="9">
        <v>2003</v>
      </c>
      <c r="B291" s="9">
        <v>18</v>
      </c>
      <c r="C291" s="10" t="s">
        <v>70</v>
      </c>
      <c r="D291" s="11">
        <v>5291</v>
      </c>
      <c r="E291" s="12">
        <v>9189</v>
      </c>
      <c r="F291" s="12">
        <v>11312</v>
      </c>
      <c r="G291" s="12">
        <v>15022</v>
      </c>
      <c r="H291" s="12">
        <v>9328</v>
      </c>
      <c r="I291" s="12">
        <v>10337</v>
      </c>
      <c r="J291" s="12">
        <v>12565</v>
      </c>
      <c r="K291" s="12">
        <v>9638</v>
      </c>
      <c r="L291" s="12">
        <v>21361</v>
      </c>
      <c r="M291" s="12">
        <v>18159</v>
      </c>
      <c r="N291" s="12">
        <v>12959</v>
      </c>
      <c r="O291" s="12">
        <v>13380</v>
      </c>
      <c r="P291" s="12">
        <v>14853</v>
      </c>
      <c r="Q291" s="12">
        <v>9890</v>
      </c>
      <c r="R291" s="12">
        <v>11274</v>
      </c>
      <c r="S291" s="12">
        <v>13309</v>
      </c>
      <c r="T291" s="12">
        <v>15122</v>
      </c>
      <c r="U291" s="12">
        <v>15082</v>
      </c>
      <c r="V291" s="12">
        <v>12818</v>
      </c>
    </row>
    <row r="292" spans="1:22" x14ac:dyDescent="0.3">
      <c r="A292" s="9">
        <v>2004</v>
      </c>
      <c r="B292" s="9">
        <v>18</v>
      </c>
      <c r="C292" s="10" t="s">
        <v>70</v>
      </c>
      <c r="D292" s="11">
        <v>6889</v>
      </c>
      <c r="E292" s="12">
        <v>10838</v>
      </c>
      <c r="F292" s="12">
        <v>12954</v>
      </c>
      <c r="G292" s="12">
        <v>16442</v>
      </c>
      <c r="H292" s="12">
        <v>10770</v>
      </c>
      <c r="I292" s="12">
        <v>12047</v>
      </c>
      <c r="J292" s="12">
        <v>14659</v>
      </c>
      <c r="K292" s="12">
        <v>10162</v>
      </c>
      <c r="L292" s="12">
        <v>26602</v>
      </c>
      <c r="M292" s="12">
        <v>20507</v>
      </c>
      <c r="N292" s="12">
        <v>13986</v>
      </c>
      <c r="O292" s="12">
        <v>13632</v>
      </c>
      <c r="P292" s="12">
        <v>16749</v>
      </c>
      <c r="Q292" s="12">
        <v>10907</v>
      </c>
      <c r="R292" s="12">
        <v>14140</v>
      </c>
      <c r="S292" s="12">
        <v>14529</v>
      </c>
      <c r="T292" s="12">
        <v>17281</v>
      </c>
      <c r="U292" s="12">
        <v>16299</v>
      </c>
      <c r="V292" s="12">
        <v>14443</v>
      </c>
    </row>
    <row r="293" spans="1:22" x14ac:dyDescent="0.3">
      <c r="A293" s="9">
        <v>2005</v>
      </c>
      <c r="B293" s="9">
        <v>18</v>
      </c>
      <c r="C293" s="10" t="s">
        <v>101</v>
      </c>
      <c r="D293" s="13">
        <v>6895</v>
      </c>
      <c r="E293" s="9">
        <v>13698</v>
      </c>
      <c r="F293" s="9">
        <v>14474</v>
      </c>
      <c r="G293" s="9">
        <v>18302</v>
      </c>
      <c r="H293" s="9">
        <v>12078</v>
      </c>
      <c r="I293" s="9">
        <v>14627</v>
      </c>
      <c r="J293" s="9">
        <v>17452</v>
      </c>
      <c r="K293" s="9">
        <v>12477</v>
      </c>
      <c r="L293" s="9">
        <v>29834</v>
      </c>
      <c r="M293" s="9">
        <v>22881</v>
      </c>
      <c r="N293" s="9">
        <v>15376</v>
      </c>
      <c r="O293" s="9">
        <v>14344</v>
      </c>
      <c r="P293" s="9">
        <v>17990</v>
      </c>
      <c r="Q293" s="9">
        <v>13052</v>
      </c>
      <c r="R293" s="9">
        <v>14307</v>
      </c>
      <c r="S293" s="9">
        <v>16625</v>
      </c>
      <c r="T293" s="9">
        <v>19125</v>
      </c>
      <c r="U293" s="9">
        <v>18438</v>
      </c>
      <c r="V293" s="9">
        <v>16092</v>
      </c>
    </row>
    <row r="294" spans="1:22" x14ac:dyDescent="0.3">
      <c r="A294" s="9">
        <v>2006</v>
      </c>
      <c r="B294" s="9">
        <v>18</v>
      </c>
      <c r="C294" s="10" t="s">
        <v>101</v>
      </c>
      <c r="D294" s="13">
        <v>7923</v>
      </c>
      <c r="E294" s="14">
        <v>15341</v>
      </c>
      <c r="F294" s="14">
        <v>16762</v>
      </c>
      <c r="G294" s="14">
        <v>20269</v>
      </c>
      <c r="H294" s="14">
        <v>13192</v>
      </c>
      <c r="I294" s="14">
        <v>16935</v>
      </c>
      <c r="J294" s="14">
        <v>19379</v>
      </c>
      <c r="K294" s="14">
        <v>14224</v>
      </c>
      <c r="L294" s="14">
        <v>30502</v>
      </c>
      <c r="M294" s="14">
        <v>22846</v>
      </c>
      <c r="N294" s="14">
        <v>17415</v>
      </c>
      <c r="O294" s="14">
        <v>15778</v>
      </c>
      <c r="P294" s="14">
        <v>21407</v>
      </c>
      <c r="Q294" s="14">
        <v>13497</v>
      </c>
      <c r="R294" s="14">
        <v>15374</v>
      </c>
      <c r="S294" s="14">
        <v>18529</v>
      </c>
      <c r="T294" s="14">
        <v>21846</v>
      </c>
      <c r="U294" s="14">
        <v>21355</v>
      </c>
      <c r="V294" s="14">
        <v>17810</v>
      </c>
    </row>
    <row r="295" spans="1:22" x14ac:dyDescent="0.3">
      <c r="A295" s="9">
        <v>2007</v>
      </c>
      <c r="B295" s="9">
        <v>18</v>
      </c>
      <c r="C295" s="10" t="s">
        <v>101</v>
      </c>
      <c r="D295" s="11">
        <v>10617</v>
      </c>
      <c r="E295" s="14">
        <v>17346</v>
      </c>
      <c r="F295" s="14">
        <v>19511</v>
      </c>
      <c r="G295" s="14">
        <v>24528</v>
      </c>
      <c r="H295" s="14">
        <v>16247</v>
      </c>
      <c r="I295" s="14">
        <v>18771</v>
      </c>
      <c r="J295" s="14">
        <v>21466</v>
      </c>
      <c r="K295" s="14">
        <v>14594</v>
      </c>
      <c r="L295" s="14">
        <v>31153</v>
      </c>
      <c r="M295" s="14">
        <v>27529</v>
      </c>
      <c r="N295" s="14">
        <v>21938</v>
      </c>
      <c r="O295" s="14">
        <v>19487</v>
      </c>
      <c r="P295" s="14">
        <v>26739</v>
      </c>
      <c r="Q295" s="14">
        <v>17006</v>
      </c>
      <c r="R295" s="14">
        <v>18961</v>
      </c>
      <c r="S295" s="14">
        <v>24191</v>
      </c>
      <c r="T295" s="14">
        <v>26557</v>
      </c>
      <c r="U295" s="14">
        <v>24767</v>
      </c>
      <c r="V295" s="14">
        <v>22506</v>
      </c>
    </row>
    <row r="296" spans="1:22" x14ac:dyDescent="0.3">
      <c r="A296" s="9">
        <v>2008</v>
      </c>
      <c r="B296" s="9">
        <v>18</v>
      </c>
      <c r="C296" s="10" t="s">
        <v>101</v>
      </c>
      <c r="D296" s="13">
        <v>13322</v>
      </c>
      <c r="E296" s="14">
        <v>21007</v>
      </c>
      <c r="F296" s="14">
        <v>22188</v>
      </c>
      <c r="G296" s="14">
        <v>29899</v>
      </c>
      <c r="H296" s="14">
        <v>18566</v>
      </c>
      <c r="I296" s="14">
        <v>22457</v>
      </c>
      <c r="J296" s="14">
        <v>24484</v>
      </c>
      <c r="K296" s="14">
        <v>15460</v>
      </c>
      <c r="L296" s="14">
        <v>31775</v>
      </c>
      <c r="M296" s="14">
        <v>31879</v>
      </c>
      <c r="N296" s="14">
        <v>24337</v>
      </c>
      <c r="O296" s="14">
        <v>20280</v>
      </c>
      <c r="P296" s="14">
        <v>31400</v>
      </c>
      <c r="Q296" s="14">
        <v>19655</v>
      </c>
      <c r="R296" s="14">
        <v>20629</v>
      </c>
      <c r="S296" s="14">
        <v>27683</v>
      </c>
      <c r="T296" s="14">
        <v>30647</v>
      </c>
      <c r="U296" s="14">
        <v>26441</v>
      </c>
      <c r="V296" s="14">
        <v>26071</v>
      </c>
    </row>
    <row r="297" spans="1:22" x14ac:dyDescent="0.3">
      <c r="A297" s="9">
        <v>2009</v>
      </c>
      <c r="B297" s="9">
        <v>18</v>
      </c>
      <c r="C297" s="10" t="s">
        <v>101</v>
      </c>
      <c r="D297" s="13">
        <v>14519</v>
      </c>
      <c r="E297" s="14">
        <v>22732</v>
      </c>
      <c r="F297" s="14">
        <v>24716</v>
      </c>
      <c r="G297" s="14">
        <v>31894</v>
      </c>
      <c r="H297" s="14">
        <v>21079</v>
      </c>
      <c r="I297" s="14">
        <v>24900</v>
      </c>
      <c r="J297" s="14">
        <v>28722</v>
      </c>
      <c r="K297" s="14">
        <v>17243</v>
      </c>
      <c r="L297" s="14">
        <v>34616</v>
      </c>
      <c r="M297" s="14">
        <v>38337</v>
      </c>
      <c r="N297" s="14">
        <v>25034</v>
      </c>
      <c r="O297" s="14">
        <v>22943</v>
      </c>
      <c r="P297" s="14">
        <v>32558</v>
      </c>
      <c r="Q297" s="14">
        <v>20390</v>
      </c>
      <c r="R297" s="14">
        <v>22865</v>
      </c>
      <c r="S297" s="14">
        <v>28986</v>
      </c>
      <c r="T297" s="14">
        <v>33461</v>
      </c>
      <c r="U297" s="14">
        <v>30758</v>
      </c>
      <c r="V297" s="14">
        <v>27790</v>
      </c>
    </row>
    <row r="298" spans="1:22" x14ac:dyDescent="0.3">
      <c r="A298" s="9">
        <v>2010</v>
      </c>
      <c r="B298" s="9">
        <v>18</v>
      </c>
      <c r="C298" s="10" t="s">
        <v>101</v>
      </c>
      <c r="D298" s="13">
        <v>15435</v>
      </c>
      <c r="E298" s="15">
        <v>24867</v>
      </c>
      <c r="F298" s="15">
        <v>28691</v>
      </c>
      <c r="G298" s="15">
        <v>36134</v>
      </c>
      <c r="H298" s="15">
        <v>23674</v>
      </c>
      <c r="I298" s="15">
        <v>27604</v>
      </c>
      <c r="J298" s="15">
        <v>32921</v>
      </c>
      <c r="K298" s="15">
        <v>19963</v>
      </c>
      <c r="L298" s="15">
        <v>39592</v>
      </c>
      <c r="M298" s="15">
        <v>44428</v>
      </c>
      <c r="N298" s="15">
        <v>27550</v>
      </c>
      <c r="O298" s="15">
        <v>25086</v>
      </c>
      <c r="P298" s="15">
        <v>36381</v>
      </c>
      <c r="Q298" s="15">
        <v>22133</v>
      </c>
      <c r="R298" s="15">
        <v>23740</v>
      </c>
      <c r="S298" s="15">
        <v>31825</v>
      </c>
      <c r="T298" s="15">
        <v>36476</v>
      </c>
      <c r="U298" s="15">
        <v>32908</v>
      </c>
      <c r="V298" s="15">
        <v>30156</v>
      </c>
    </row>
    <row r="299" spans="1:22" x14ac:dyDescent="0.3">
      <c r="A299" s="9">
        <v>2011</v>
      </c>
      <c r="B299" s="9">
        <v>18</v>
      </c>
      <c r="C299" s="10" t="s">
        <v>101</v>
      </c>
      <c r="D299" s="13">
        <v>16878</v>
      </c>
      <c r="E299" s="16">
        <v>31827</v>
      </c>
      <c r="F299" s="16">
        <v>35652</v>
      </c>
      <c r="G299" s="16">
        <v>39249</v>
      </c>
      <c r="H299" s="16">
        <v>27890</v>
      </c>
      <c r="I299" s="16">
        <v>33143</v>
      </c>
      <c r="J299" s="16">
        <v>39267</v>
      </c>
      <c r="K299" s="16">
        <v>23623</v>
      </c>
      <c r="L299" s="16">
        <v>41330</v>
      </c>
      <c r="M299" s="16">
        <v>56704</v>
      </c>
      <c r="N299" s="16">
        <v>33394</v>
      </c>
      <c r="O299" s="16">
        <v>27804</v>
      </c>
      <c r="P299" s="16">
        <v>41841</v>
      </c>
      <c r="Q299" s="16">
        <v>22051</v>
      </c>
      <c r="R299" s="16">
        <v>31027</v>
      </c>
      <c r="S299" s="16">
        <v>35044</v>
      </c>
      <c r="T299" s="16">
        <v>42073</v>
      </c>
      <c r="U299" s="16">
        <v>38532</v>
      </c>
      <c r="V299" s="16">
        <v>32611</v>
      </c>
    </row>
    <row r="300" spans="1:22" x14ac:dyDescent="0.3">
      <c r="A300" s="9">
        <v>2012</v>
      </c>
      <c r="B300" s="9">
        <v>18</v>
      </c>
      <c r="C300" s="10" t="s">
        <v>101</v>
      </c>
      <c r="D300" s="17">
        <v>20624</v>
      </c>
      <c r="E300" s="15">
        <v>36492</v>
      </c>
      <c r="F300" s="15">
        <v>39788</v>
      </c>
      <c r="G300" s="15">
        <v>43086</v>
      </c>
      <c r="H300" s="15">
        <v>32676</v>
      </c>
      <c r="I300" s="15">
        <v>35622</v>
      </c>
      <c r="J300" s="15">
        <v>45477</v>
      </c>
      <c r="K300" s="15">
        <v>25783</v>
      </c>
      <c r="L300" s="15">
        <v>47314</v>
      </c>
      <c r="M300" s="15">
        <v>65336</v>
      </c>
      <c r="N300" s="15">
        <v>37834</v>
      </c>
      <c r="O300" s="15">
        <v>33093</v>
      </c>
      <c r="P300" s="15">
        <v>45204</v>
      </c>
      <c r="Q300" s="15">
        <v>24673</v>
      </c>
      <c r="R300" s="15">
        <v>35554</v>
      </c>
      <c r="S300" s="15">
        <v>38596</v>
      </c>
      <c r="T300" s="15">
        <v>50067</v>
      </c>
      <c r="U300" s="15">
        <v>43448</v>
      </c>
      <c r="V300" s="15">
        <v>35015</v>
      </c>
    </row>
    <row r="301" spans="1:22" x14ac:dyDescent="0.3">
      <c r="A301" s="9">
        <v>2013</v>
      </c>
      <c r="B301" s="9">
        <v>18</v>
      </c>
      <c r="C301" s="10" t="s">
        <v>101</v>
      </c>
      <c r="D301" s="17">
        <v>21744</v>
      </c>
      <c r="E301" s="15">
        <v>37388</v>
      </c>
      <c r="F301" s="15">
        <v>43356</v>
      </c>
      <c r="G301" s="15">
        <v>51793</v>
      </c>
      <c r="H301" s="15">
        <v>36989</v>
      </c>
      <c r="I301" s="15">
        <v>38649</v>
      </c>
      <c r="J301" s="15">
        <v>49583</v>
      </c>
      <c r="K301" s="15">
        <v>29931</v>
      </c>
      <c r="L301" s="15">
        <v>54344</v>
      </c>
      <c r="M301" s="15">
        <v>77457</v>
      </c>
      <c r="N301" s="15">
        <v>42022</v>
      </c>
      <c r="O301" s="15">
        <v>35201</v>
      </c>
      <c r="P301" s="15">
        <v>47101</v>
      </c>
      <c r="Q301" s="15">
        <v>27238</v>
      </c>
      <c r="R301" s="15">
        <v>34523</v>
      </c>
      <c r="S301" s="15">
        <v>41389</v>
      </c>
      <c r="T301" s="15">
        <v>54704</v>
      </c>
      <c r="U301" s="15">
        <v>48902</v>
      </c>
      <c r="V301" s="15">
        <v>37143</v>
      </c>
    </row>
    <row r="302" spans="1:22" x14ac:dyDescent="0.3">
      <c r="A302" s="9">
        <v>2014</v>
      </c>
      <c r="B302" s="9">
        <v>18</v>
      </c>
      <c r="C302" s="10" t="s">
        <v>101</v>
      </c>
      <c r="D302" s="17">
        <v>23507</v>
      </c>
      <c r="E302" s="15">
        <v>40044</v>
      </c>
      <c r="F302" s="15">
        <v>47709</v>
      </c>
      <c r="G302" s="15">
        <v>55815</v>
      </c>
      <c r="H302" s="15">
        <v>40177</v>
      </c>
      <c r="I302" s="15">
        <v>44427</v>
      </c>
      <c r="J302" s="15">
        <v>53816</v>
      </c>
      <c r="K302" s="15">
        <v>32304</v>
      </c>
      <c r="L302" s="15">
        <v>58884</v>
      </c>
      <c r="M302" s="15">
        <v>84674</v>
      </c>
      <c r="N302" s="15">
        <v>45314</v>
      </c>
      <c r="O302" s="15">
        <v>37915</v>
      </c>
      <c r="P302" s="15">
        <v>49931</v>
      </c>
      <c r="Q302" s="15">
        <v>30265</v>
      </c>
      <c r="R302" s="15">
        <v>39471</v>
      </c>
      <c r="S302" s="15">
        <v>46424</v>
      </c>
      <c r="T302" s="15">
        <v>60180</v>
      </c>
      <c r="U302" s="15">
        <v>53924</v>
      </c>
      <c r="V302" s="15">
        <v>41186</v>
      </c>
    </row>
    <row r="303" spans="1:22" x14ac:dyDescent="0.3">
      <c r="A303" s="9">
        <v>2015</v>
      </c>
      <c r="B303" s="9">
        <v>18</v>
      </c>
      <c r="C303" s="10" t="s">
        <v>101</v>
      </c>
      <c r="D303" s="13">
        <v>29354</v>
      </c>
      <c r="E303" s="18">
        <v>42553</v>
      </c>
      <c r="F303" s="18">
        <v>51265</v>
      </c>
      <c r="G303" s="18">
        <v>60432</v>
      </c>
      <c r="H303" s="18">
        <v>43049</v>
      </c>
      <c r="I303" s="18">
        <v>45981</v>
      </c>
      <c r="J303" s="18">
        <v>60105</v>
      </c>
      <c r="K303" s="18">
        <v>34414</v>
      </c>
      <c r="L303" s="18">
        <v>68020</v>
      </c>
      <c r="M303" s="18">
        <v>92826</v>
      </c>
      <c r="N303" s="18">
        <v>48892</v>
      </c>
      <c r="O303" s="18">
        <v>44013</v>
      </c>
      <c r="P303" s="18">
        <v>55910</v>
      </c>
      <c r="Q303" s="18">
        <v>35172</v>
      </c>
      <c r="R303" s="18">
        <v>42499</v>
      </c>
      <c r="S303" s="18">
        <v>53411</v>
      </c>
      <c r="T303" s="18">
        <v>69475</v>
      </c>
      <c r="U303" s="18">
        <v>62665</v>
      </c>
      <c r="V303" s="18">
        <v>48004</v>
      </c>
    </row>
    <row r="304" spans="1:22" x14ac:dyDescent="0.3">
      <c r="A304" s="9">
        <v>2016</v>
      </c>
      <c r="B304" s="9">
        <v>18</v>
      </c>
      <c r="C304" s="10" t="s">
        <v>101</v>
      </c>
      <c r="D304" s="19">
        <v>33221</v>
      </c>
      <c r="E304" s="18">
        <v>45059</v>
      </c>
      <c r="F304" s="18">
        <v>54423</v>
      </c>
      <c r="G304" s="18">
        <v>65241</v>
      </c>
      <c r="H304" s="18">
        <v>45492</v>
      </c>
      <c r="I304" s="18">
        <v>50545</v>
      </c>
      <c r="J304" s="18">
        <v>65487</v>
      </c>
      <c r="K304" s="18">
        <v>36919</v>
      </c>
      <c r="L304" s="18">
        <v>76123</v>
      </c>
      <c r="M304" s="18">
        <v>97704</v>
      </c>
      <c r="N304" s="18">
        <v>53344</v>
      </c>
      <c r="O304" s="18">
        <v>46985</v>
      </c>
      <c r="P304" s="18">
        <v>62232</v>
      </c>
      <c r="Q304" s="18">
        <v>41319</v>
      </c>
      <c r="R304" s="18">
        <v>45946</v>
      </c>
      <c r="S304" s="18">
        <v>64965</v>
      </c>
      <c r="T304" s="18">
        <v>77796</v>
      </c>
      <c r="U304" s="18">
        <v>69158</v>
      </c>
      <c r="V304" s="18">
        <v>56054</v>
      </c>
    </row>
    <row r="305" spans="1:22" x14ac:dyDescent="0.3">
      <c r="A305" s="9">
        <v>2017</v>
      </c>
      <c r="B305" s="9">
        <v>18</v>
      </c>
      <c r="C305" s="10" t="s">
        <v>101</v>
      </c>
      <c r="D305" s="17">
        <v>37936</v>
      </c>
      <c r="E305" s="15">
        <v>47119</v>
      </c>
      <c r="F305" s="15">
        <v>58552</v>
      </c>
      <c r="G305" s="15">
        <v>69371</v>
      </c>
      <c r="H305" s="15">
        <v>47439</v>
      </c>
      <c r="I305" s="15">
        <v>54770</v>
      </c>
      <c r="J305" s="15">
        <v>71387</v>
      </c>
      <c r="K305" s="15">
        <v>39158</v>
      </c>
      <c r="L305" s="15">
        <v>81785</v>
      </c>
      <c r="M305" s="15">
        <v>99320</v>
      </c>
      <c r="N305" s="15">
        <v>55748</v>
      </c>
      <c r="O305" s="15">
        <v>49580</v>
      </c>
      <c r="P305" s="15">
        <v>71425</v>
      </c>
      <c r="Q305" s="15">
        <v>47341</v>
      </c>
      <c r="R305" s="15">
        <v>47600</v>
      </c>
      <c r="S305" s="15">
        <v>73527</v>
      </c>
      <c r="T305" s="15">
        <v>87879</v>
      </c>
      <c r="U305" s="15">
        <v>76383</v>
      </c>
      <c r="V305" s="15">
        <v>64263</v>
      </c>
    </row>
    <row r="306" spans="1:22" x14ac:dyDescent="0.3">
      <c r="A306" s="9">
        <v>2018</v>
      </c>
      <c r="B306" s="9">
        <v>18</v>
      </c>
      <c r="C306" s="10" t="s">
        <v>101</v>
      </c>
      <c r="D306" s="17">
        <v>43266</v>
      </c>
      <c r="E306" s="16">
        <v>53786</v>
      </c>
      <c r="F306" s="16">
        <v>64970</v>
      </c>
      <c r="G306" s="16">
        <v>75143</v>
      </c>
      <c r="H306" s="16">
        <v>52645</v>
      </c>
      <c r="I306" s="16">
        <v>59850</v>
      </c>
      <c r="J306" s="16">
        <v>80240</v>
      </c>
      <c r="K306" s="16">
        <v>41009</v>
      </c>
      <c r="L306" s="16">
        <v>96561</v>
      </c>
      <c r="M306" s="16">
        <v>93694</v>
      </c>
      <c r="N306" s="16">
        <v>63493</v>
      </c>
      <c r="O306" s="16">
        <v>53070</v>
      </c>
      <c r="P306" s="16">
        <v>84226</v>
      </c>
      <c r="Q306" s="16">
        <v>53583</v>
      </c>
      <c r="R306" s="16">
        <v>60798</v>
      </c>
      <c r="S306" s="16">
        <v>79209</v>
      </c>
      <c r="T306" s="16">
        <v>95776</v>
      </c>
      <c r="U306" s="16">
        <v>89668</v>
      </c>
      <c r="V306" s="16">
        <v>72755</v>
      </c>
    </row>
    <row r="307" spans="1:22" x14ac:dyDescent="0.3">
      <c r="A307" s="20">
        <v>2019</v>
      </c>
      <c r="B307" s="9">
        <v>18</v>
      </c>
      <c r="C307" s="21" t="s">
        <v>101</v>
      </c>
      <c r="D307" s="17">
        <v>51094</v>
      </c>
      <c r="E307" s="22">
        <v>57568</v>
      </c>
      <c r="F307" s="22">
        <v>70427</v>
      </c>
      <c r="G307" s="22">
        <v>94307</v>
      </c>
      <c r="H307" s="22">
        <v>56072</v>
      </c>
      <c r="I307" s="22">
        <v>61756</v>
      </c>
      <c r="J307" s="22">
        <v>85170</v>
      </c>
      <c r="K307" s="22">
        <v>39842</v>
      </c>
      <c r="L307" s="22">
        <v>95989</v>
      </c>
      <c r="M307" s="22">
        <v>91162</v>
      </c>
      <c r="N307" s="22">
        <v>69065</v>
      </c>
      <c r="O307" s="22">
        <v>61921</v>
      </c>
      <c r="P307" s="22">
        <v>87971</v>
      </c>
      <c r="Q307" s="22">
        <v>53697</v>
      </c>
      <c r="R307" s="22">
        <v>66351</v>
      </c>
      <c r="S307" s="22">
        <v>77474</v>
      </c>
      <c r="T307" s="22">
        <v>98446</v>
      </c>
      <c r="U307" s="22">
        <v>98085</v>
      </c>
      <c r="V307" s="22">
        <v>76565</v>
      </c>
    </row>
    <row r="308" spans="1:22" x14ac:dyDescent="0.3">
      <c r="A308" s="9">
        <v>2003</v>
      </c>
      <c r="B308" s="9">
        <v>19</v>
      </c>
      <c r="C308" s="10" t="s">
        <v>71</v>
      </c>
      <c r="D308" s="11">
        <v>8990</v>
      </c>
      <c r="E308" s="12">
        <v>12961</v>
      </c>
      <c r="F308" s="12">
        <v>15763</v>
      </c>
      <c r="G308" s="12">
        <v>28574</v>
      </c>
      <c r="H308" s="12">
        <v>14608</v>
      </c>
      <c r="I308" s="12">
        <v>18296</v>
      </c>
      <c r="J308" s="12">
        <v>25936</v>
      </c>
      <c r="K308" s="12">
        <v>14778</v>
      </c>
      <c r="L308" s="12">
        <v>42966</v>
      </c>
      <c r="M308" s="12">
        <v>33426</v>
      </c>
      <c r="N308" s="12">
        <v>22312</v>
      </c>
      <c r="O308" s="12">
        <v>21306</v>
      </c>
      <c r="P308" s="12">
        <v>32963</v>
      </c>
      <c r="Q308" s="12">
        <v>16257</v>
      </c>
      <c r="R308" s="12">
        <v>17832</v>
      </c>
      <c r="S308" s="12">
        <v>20449</v>
      </c>
      <c r="T308" s="12">
        <v>25157</v>
      </c>
      <c r="U308" s="12">
        <v>25901</v>
      </c>
      <c r="V308" s="12">
        <v>25642</v>
      </c>
    </row>
    <row r="309" spans="1:22" x14ac:dyDescent="0.3">
      <c r="A309" s="9">
        <v>2004</v>
      </c>
      <c r="B309" s="9">
        <v>19</v>
      </c>
      <c r="C309" s="10" t="s">
        <v>71</v>
      </c>
      <c r="D309" s="11">
        <v>9894</v>
      </c>
      <c r="E309" s="12">
        <v>17617</v>
      </c>
      <c r="F309" s="12">
        <v>17007</v>
      </c>
      <c r="G309" s="12">
        <v>31503</v>
      </c>
      <c r="H309" s="12">
        <v>15639</v>
      </c>
      <c r="I309" s="12">
        <v>21279</v>
      </c>
      <c r="J309" s="12">
        <v>29258</v>
      </c>
      <c r="K309" s="12">
        <v>16265</v>
      </c>
      <c r="L309" s="12">
        <v>45624</v>
      </c>
      <c r="M309" s="12">
        <v>38317</v>
      </c>
      <c r="N309" s="12">
        <v>23977</v>
      </c>
      <c r="O309" s="12">
        <v>24644</v>
      </c>
      <c r="P309" s="12">
        <v>37952</v>
      </c>
      <c r="Q309" s="12">
        <v>17850</v>
      </c>
      <c r="R309" s="12">
        <v>19665</v>
      </c>
      <c r="S309" s="12">
        <v>22660</v>
      </c>
      <c r="T309" s="12">
        <v>28248</v>
      </c>
      <c r="U309" s="12">
        <v>30105</v>
      </c>
      <c r="V309" s="12">
        <v>29220</v>
      </c>
    </row>
    <row r="310" spans="1:22" x14ac:dyDescent="0.3">
      <c r="A310" s="9">
        <v>2005</v>
      </c>
      <c r="B310" s="9">
        <v>19</v>
      </c>
      <c r="C310" s="10" t="s">
        <v>102</v>
      </c>
      <c r="D310" s="13">
        <v>10120</v>
      </c>
      <c r="E310" s="9">
        <v>23841</v>
      </c>
      <c r="F310" s="9">
        <v>18019</v>
      </c>
      <c r="G310" s="9">
        <v>34042</v>
      </c>
      <c r="H310" s="9">
        <v>17375</v>
      </c>
      <c r="I310" s="9">
        <v>23954</v>
      </c>
      <c r="J310" s="9">
        <v>32589</v>
      </c>
      <c r="K310" s="9">
        <v>17423</v>
      </c>
      <c r="L310" s="9">
        <v>48972</v>
      </c>
      <c r="M310" s="9">
        <v>44171</v>
      </c>
      <c r="N310" s="9">
        <v>25113</v>
      </c>
      <c r="O310" s="9">
        <v>24463</v>
      </c>
      <c r="P310" s="9">
        <v>40625</v>
      </c>
      <c r="Q310" s="9">
        <v>19296</v>
      </c>
      <c r="R310" s="9">
        <v>19755</v>
      </c>
      <c r="S310" s="9">
        <v>24571</v>
      </c>
      <c r="T310" s="9">
        <v>30689</v>
      </c>
      <c r="U310" s="9">
        <v>32926</v>
      </c>
      <c r="V310" s="9">
        <v>33027</v>
      </c>
    </row>
    <row r="311" spans="1:22" x14ac:dyDescent="0.3">
      <c r="A311" s="9">
        <v>2006</v>
      </c>
      <c r="B311" s="9">
        <v>19</v>
      </c>
      <c r="C311" s="10" t="s">
        <v>102</v>
      </c>
      <c r="D311" s="13">
        <v>11113</v>
      </c>
      <c r="E311" s="14">
        <v>26705</v>
      </c>
      <c r="F311" s="14">
        <v>20349</v>
      </c>
      <c r="G311" s="14">
        <v>37480</v>
      </c>
      <c r="H311" s="14">
        <v>19491</v>
      </c>
      <c r="I311" s="14">
        <v>26655</v>
      </c>
      <c r="J311" s="14">
        <v>34656</v>
      </c>
      <c r="K311" s="14">
        <v>18693</v>
      </c>
      <c r="L311" s="14">
        <v>52641</v>
      </c>
      <c r="M311" s="14">
        <v>53079</v>
      </c>
      <c r="N311" s="14">
        <v>26380</v>
      </c>
      <c r="O311" s="14">
        <v>27023</v>
      </c>
      <c r="P311" s="14">
        <v>46668</v>
      </c>
      <c r="Q311" s="14">
        <v>20299</v>
      </c>
      <c r="R311" s="14">
        <v>22512</v>
      </c>
      <c r="S311" s="14">
        <v>26359</v>
      </c>
      <c r="T311" s="14">
        <v>33188</v>
      </c>
      <c r="U311" s="14">
        <v>35485</v>
      </c>
      <c r="V311" s="14">
        <v>34975</v>
      </c>
    </row>
    <row r="312" spans="1:22" x14ac:dyDescent="0.3">
      <c r="A312" s="9">
        <v>2007</v>
      </c>
      <c r="B312" s="9">
        <v>19</v>
      </c>
      <c r="C312" s="10" t="s">
        <v>102</v>
      </c>
      <c r="D312" s="11">
        <v>11857</v>
      </c>
      <c r="E312" s="14">
        <v>31631</v>
      </c>
      <c r="F312" s="14">
        <v>22547</v>
      </c>
      <c r="G312" s="14">
        <v>44382</v>
      </c>
      <c r="H312" s="14">
        <v>20867</v>
      </c>
      <c r="I312" s="14">
        <v>28013</v>
      </c>
      <c r="J312" s="14">
        <v>37774</v>
      </c>
      <c r="K312" s="14">
        <v>19369</v>
      </c>
      <c r="L312" s="14">
        <v>57805</v>
      </c>
      <c r="M312" s="14">
        <v>66906</v>
      </c>
      <c r="N312" s="14">
        <v>28959</v>
      </c>
      <c r="O312" s="14">
        <v>30373</v>
      </c>
      <c r="P312" s="14">
        <v>52330</v>
      </c>
      <c r="Q312" s="14">
        <v>23316</v>
      </c>
      <c r="R312" s="14">
        <v>24172</v>
      </c>
      <c r="S312" s="14">
        <v>31396</v>
      </c>
      <c r="T312" s="14">
        <v>37788</v>
      </c>
      <c r="U312" s="14">
        <v>38155</v>
      </c>
      <c r="V312" s="14">
        <v>39796</v>
      </c>
    </row>
    <row r="313" spans="1:22" x14ac:dyDescent="0.3">
      <c r="A313" s="9">
        <v>2008</v>
      </c>
      <c r="B313" s="9">
        <v>19</v>
      </c>
      <c r="C313" s="10" t="s">
        <v>102</v>
      </c>
      <c r="D313" s="13">
        <v>12905</v>
      </c>
      <c r="E313" s="14">
        <v>36224</v>
      </c>
      <c r="F313" s="14">
        <v>25249</v>
      </c>
      <c r="G313" s="14">
        <v>48868</v>
      </c>
      <c r="H313" s="14">
        <v>22917</v>
      </c>
      <c r="I313" s="14">
        <v>32093</v>
      </c>
      <c r="J313" s="14">
        <v>42613</v>
      </c>
      <c r="K313" s="14">
        <v>20944</v>
      </c>
      <c r="L313" s="14">
        <v>61210</v>
      </c>
      <c r="M313" s="14">
        <v>78781</v>
      </c>
      <c r="N313" s="14">
        <v>32450</v>
      </c>
      <c r="O313" s="14">
        <v>34755</v>
      </c>
      <c r="P313" s="14">
        <v>58143</v>
      </c>
      <c r="Q313" s="14">
        <v>26081</v>
      </c>
      <c r="R313" s="14">
        <v>26982</v>
      </c>
      <c r="S313" s="14">
        <v>34306</v>
      </c>
      <c r="T313" s="14">
        <v>42314</v>
      </c>
      <c r="U313" s="14">
        <v>40962</v>
      </c>
      <c r="V313" s="14">
        <v>44661</v>
      </c>
    </row>
    <row r="314" spans="1:22" x14ac:dyDescent="0.3">
      <c r="A314" s="9">
        <v>2009</v>
      </c>
      <c r="B314" s="9">
        <v>19</v>
      </c>
      <c r="C314" s="10" t="s">
        <v>102</v>
      </c>
      <c r="D314" s="13">
        <v>14469</v>
      </c>
      <c r="E314" s="14">
        <v>41176</v>
      </c>
      <c r="F314" s="14">
        <v>27578</v>
      </c>
      <c r="G314" s="14">
        <v>54496</v>
      </c>
      <c r="H314" s="14">
        <v>25509</v>
      </c>
      <c r="I314" s="14">
        <v>34418</v>
      </c>
      <c r="J314" s="14">
        <v>45631</v>
      </c>
      <c r="K314" s="14">
        <v>22542</v>
      </c>
      <c r="L314" s="14">
        <v>61118</v>
      </c>
      <c r="M314" s="14">
        <v>84721</v>
      </c>
      <c r="N314" s="14">
        <v>34240</v>
      </c>
      <c r="O314" s="14">
        <v>38192</v>
      </c>
      <c r="P314" s="14">
        <v>61896</v>
      </c>
      <c r="Q314" s="14">
        <v>28360</v>
      </c>
      <c r="R314" s="14">
        <v>27343</v>
      </c>
      <c r="S314" s="14">
        <v>38205</v>
      </c>
      <c r="T314" s="14">
        <v>46609</v>
      </c>
      <c r="U314" s="14">
        <v>44252</v>
      </c>
      <c r="V314" s="14">
        <v>49837</v>
      </c>
    </row>
    <row r="315" spans="1:22" x14ac:dyDescent="0.3">
      <c r="A315" s="9">
        <v>2010</v>
      </c>
      <c r="B315" s="9">
        <v>19</v>
      </c>
      <c r="C315" s="10" t="s">
        <v>102</v>
      </c>
      <c r="D315" s="13">
        <v>15270</v>
      </c>
      <c r="E315" s="15">
        <v>47254</v>
      </c>
      <c r="F315" s="15">
        <v>31277</v>
      </c>
      <c r="G315" s="15">
        <v>58158</v>
      </c>
      <c r="H315" s="15">
        <v>29019</v>
      </c>
      <c r="I315" s="15">
        <v>38378</v>
      </c>
      <c r="J315" s="15">
        <v>49623</v>
      </c>
      <c r="K315" s="15">
        <v>24781</v>
      </c>
      <c r="L315" s="15">
        <v>68204</v>
      </c>
      <c r="M315" s="15">
        <v>90519</v>
      </c>
      <c r="N315" s="15">
        <v>37590</v>
      </c>
      <c r="O315" s="15">
        <v>41195</v>
      </c>
      <c r="P315" s="15">
        <v>69434</v>
      </c>
      <c r="Q315" s="15">
        <v>31351</v>
      </c>
      <c r="R315" s="15">
        <v>29956</v>
      </c>
      <c r="S315" s="15">
        <v>42928</v>
      </c>
      <c r="T315" s="15">
        <v>52308</v>
      </c>
      <c r="U315" s="15">
        <v>47213</v>
      </c>
      <c r="V315" s="15">
        <v>53350</v>
      </c>
    </row>
    <row r="316" spans="1:22" x14ac:dyDescent="0.3">
      <c r="A316" s="9">
        <v>2011</v>
      </c>
      <c r="B316" s="9">
        <v>19</v>
      </c>
      <c r="C316" s="10" t="s">
        <v>102</v>
      </c>
      <c r="D316" s="13">
        <v>16790</v>
      </c>
      <c r="E316" s="16">
        <v>53944</v>
      </c>
      <c r="F316" s="16">
        <v>35772</v>
      </c>
      <c r="G316" s="16">
        <v>64475</v>
      </c>
      <c r="H316" s="16">
        <v>32872</v>
      </c>
      <c r="I316" s="16">
        <v>44000</v>
      </c>
      <c r="J316" s="16">
        <v>54890</v>
      </c>
      <c r="K316" s="16">
        <v>28376</v>
      </c>
      <c r="L316" s="16">
        <v>72847</v>
      </c>
      <c r="M316" s="16">
        <v>97916</v>
      </c>
      <c r="N316" s="16">
        <v>45109</v>
      </c>
      <c r="O316" s="16">
        <v>47537</v>
      </c>
      <c r="P316" s="16">
        <v>78743</v>
      </c>
      <c r="Q316" s="16">
        <v>35804</v>
      </c>
      <c r="R316" s="16">
        <v>33954</v>
      </c>
      <c r="S316" s="16">
        <v>48342</v>
      </c>
      <c r="T316" s="16">
        <v>57684</v>
      </c>
      <c r="U316" s="16">
        <v>53259</v>
      </c>
      <c r="V316" s="16">
        <v>57500</v>
      </c>
    </row>
    <row r="317" spans="1:22" x14ac:dyDescent="0.3">
      <c r="A317" s="9">
        <v>2012</v>
      </c>
      <c r="B317" s="9">
        <v>19</v>
      </c>
      <c r="C317" s="10" t="s">
        <v>102</v>
      </c>
      <c r="D317" s="17">
        <v>20315</v>
      </c>
      <c r="E317" s="15">
        <v>56370</v>
      </c>
      <c r="F317" s="15">
        <v>41712</v>
      </c>
      <c r="G317" s="15">
        <v>72974</v>
      </c>
      <c r="H317" s="15">
        <v>36540</v>
      </c>
      <c r="I317" s="15">
        <v>48345</v>
      </c>
      <c r="J317" s="15">
        <v>58895</v>
      </c>
      <c r="K317" s="15">
        <v>31378</v>
      </c>
      <c r="L317" s="15">
        <v>80595</v>
      </c>
      <c r="M317" s="15">
        <v>101308</v>
      </c>
      <c r="N317" s="15">
        <v>49644</v>
      </c>
      <c r="O317" s="15">
        <v>51342</v>
      </c>
      <c r="P317" s="15">
        <v>85565</v>
      </c>
      <c r="Q317" s="15">
        <v>41107</v>
      </c>
      <c r="R317" s="15">
        <v>36844</v>
      </c>
      <c r="S317" s="15">
        <v>53743</v>
      </c>
      <c r="T317" s="15">
        <v>65942</v>
      </c>
      <c r="U317" s="15">
        <v>56081</v>
      </c>
      <c r="V317" s="15">
        <v>62700</v>
      </c>
    </row>
    <row r="318" spans="1:22" x14ac:dyDescent="0.3">
      <c r="A318" s="9">
        <v>2013</v>
      </c>
      <c r="B318" s="9">
        <v>19</v>
      </c>
      <c r="C318" s="10" t="s">
        <v>102</v>
      </c>
      <c r="D318" s="17">
        <v>24884</v>
      </c>
      <c r="E318" s="15">
        <v>71465</v>
      </c>
      <c r="F318" s="15">
        <v>45829</v>
      </c>
      <c r="G318" s="15">
        <v>89166</v>
      </c>
      <c r="H318" s="15">
        <v>42074</v>
      </c>
      <c r="I318" s="15">
        <v>51767</v>
      </c>
      <c r="J318" s="15">
        <v>65980</v>
      </c>
      <c r="K318" s="15">
        <v>35460</v>
      </c>
      <c r="L318" s="15">
        <v>100186</v>
      </c>
      <c r="M318" s="15">
        <v>117219</v>
      </c>
      <c r="N318" s="15">
        <v>53601</v>
      </c>
      <c r="O318" s="15">
        <v>60605</v>
      </c>
      <c r="P318" s="15">
        <v>90557</v>
      </c>
      <c r="Q318" s="15">
        <v>43548</v>
      </c>
      <c r="R318" s="15">
        <v>42187</v>
      </c>
      <c r="S318" s="15">
        <v>58947</v>
      </c>
      <c r="T318" s="15">
        <v>69057</v>
      </c>
      <c r="U318" s="15">
        <v>65268</v>
      </c>
      <c r="V318" s="15">
        <v>65245</v>
      </c>
    </row>
    <row r="319" spans="1:22" x14ac:dyDescent="0.3">
      <c r="A319" s="9">
        <v>2014</v>
      </c>
      <c r="B319" s="9">
        <v>19</v>
      </c>
      <c r="C319" s="10" t="s">
        <v>102</v>
      </c>
      <c r="D319" s="17">
        <v>28823</v>
      </c>
      <c r="E319" s="15">
        <v>78585</v>
      </c>
      <c r="F319" s="15">
        <v>52308</v>
      </c>
      <c r="G319" s="15">
        <v>94750</v>
      </c>
      <c r="H319" s="15">
        <v>46946</v>
      </c>
      <c r="I319" s="15">
        <v>56534</v>
      </c>
      <c r="J319" s="15">
        <v>72211</v>
      </c>
      <c r="K319" s="15">
        <v>38789</v>
      </c>
      <c r="L319" s="15">
        <v>108465</v>
      </c>
      <c r="M319" s="15">
        <v>127285</v>
      </c>
      <c r="N319" s="15">
        <v>60404</v>
      </c>
      <c r="O319" s="15">
        <v>62547</v>
      </c>
      <c r="P319" s="15">
        <v>96537</v>
      </c>
      <c r="Q319" s="15">
        <v>44666</v>
      </c>
      <c r="R319" s="15">
        <v>44896</v>
      </c>
      <c r="S319" s="15">
        <v>63789</v>
      </c>
      <c r="T319" s="15">
        <v>74377</v>
      </c>
      <c r="U319" s="15">
        <v>69745</v>
      </c>
      <c r="V319" s="15">
        <v>69684</v>
      </c>
    </row>
    <row r="320" spans="1:22" x14ac:dyDescent="0.3">
      <c r="A320" s="9">
        <v>2015</v>
      </c>
      <c r="B320" s="9">
        <v>19</v>
      </c>
      <c r="C320" s="10" t="s">
        <v>102</v>
      </c>
      <c r="D320" s="13">
        <v>31380</v>
      </c>
      <c r="E320" s="18">
        <v>86026</v>
      </c>
      <c r="F320" s="18">
        <v>57419</v>
      </c>
      <c r="G320" s="18">
        <v>102758</v>
      </c>
      <c r="H320" s="18">
        <v>51001</v>
      </c>
      <c r="I320" s="18">
        <v>61351</v>
      </c>
      <c r="J320" s="18">
        <v>79680</v>
      </c>
      <c r="K320" s="18">
        <v>43745</v>
      </c>
      <c r="L320" s="18">
        <v>126083</v>
      </c>
      <c r="M320" s="18">
        <v>138069</v>
      </c>
      <c r="N320" s="18">
        <v>66768</v>
      </c>
      <c r="O320" s="18">
        <v>66376</v>
      </c>
      <c r="P320" s="18">
        <v>98929</v>
      </c>
      <c r="Q320" s="18">
        <v>48589</v>
      </c>
      <c r="R320" s="18">
        <v>47483</v>
      </c>
      <c r="S320" s="18">
        <v>72368</v>
      </c>
      <c r="T320" s="18">
        <v>80838</v>
      </c>
      <c r="U320" s="18">
        <v>80069</v>
      </c>
      <c r="V320" s="18">
        <v>79848</v>
      </c>
    </row>
    <row r="321" spans="1:22" x14ac:dyDescent="0.3">
      <c r="A321" s="9">
        <v>2016</v>
      </c>
      <c r="B321" s="9">
        <v>19</v>
      </c>
      <c r="C321" s="10" t="s">
        <v>102</v>
      </c>
      <c r="D321" s="19">
        <v>36431</v>
      </c>
      <c r="E321" s="15">
        <v>91276</v>
      </c>
      <c r="F321" s="15">
        <v>62383</v>
      </c>
      <c r="G321" s="15">
        <v>110242</v>
      </c>
      <c r="H321" s="15">
        <v>55263</v>
      </c>
      <c r="I321" s="15">
        <v>67451</v>
      </c>
      <c r="J321" s="15">
        <v>84444</v>
      </c>
      <c r="K321" s="15">
        <v>46149</v>
      </c>
      <c r="L321" s="15">
        <v>135859</v>
      </c>
      <c r="M321" s="15">
        <v>135412</v>
      </c>
      <c r="N321" s="15">
        <v>74014</v>
      </c>
      <c r="O321" s="15">
        <v>69755</v>
      </c>
      <c r="P321" s="15">
        <v>111233</v>
      </c>
      <c r="Q321" s="15">
        <v>53716</v>
      </c>
      <c r="R321" s="15">
        <v>49297</v>
      </c>
      <c r="S321" s="15">
        <v>83234</v>
      </c>
      <c r="T321" s="15">
        <v>94663</v>
      </c>
      <c r="U321" s="15">
        <v>93300</v>
      </c>
      <c r="V321" s="15">
        <v>89550</v>
      </c>
    </row>
    <row r="322" spans="1:22" x14ac:dyDescent="0.3">
      <c r="A322" s="9">
        <v>2017</v>
      </c>
      <c r="B322" s="9">
        <v>19</v>
      </c>
      <c r="C322" s="10" t="s">
        <v>102</v>
      </c>
      <c r="D322" s="17">
        <v>40926</v>
      </c>
      <c r="E322" s="15">
        <v>104687</v>
      </c>
      <c r="F322" s="15">
        <v>66823</v>
      </c>
      <c r="G322" s="15">
        <v>119094</v>
      </c>
      <c r="H322" s="15">
        <v>57839</v>
      </c>
      <c r="I322" s="15">
        <v>71209</v>
      </c>
      <c r="J322" s="15">
        <v>91022</v>
      </c>
      <c r="K322" s="15">
        <v>46454</v>
      </c>
      <c r="L322" s="15">
        <v>147039</v>
      </c>
      <c r="M322" s="15">
        <v>149936</v>
      </c>
      <c r="N322" s="15">
        <v>79479</v>
      </c>
      <c r="O322" s="15">
        <v>77407</v>
      </c>
      <c r="P322" s="15">
        <v>125634</v>
      </c>
      <c r="Q322" s="15">
        <v>58945</v>
      </c>
      <c r="R322" s="15">
        <v>53418</v>
      </c>
      <c r="S322" s="15">
        <v>95136</v>
      </c>
      <c r="T322" s="15">
        <v>107710</v>
      </c>
      <c r="U322" s="15">
        <v>104446</v>
      </c>
      <c r="V322" s="15">
        <v>103752</v>
      </c>
    </row>
    <row r="323" spans="1:22" x14ac:dyDescent="0.3">
      <c r="A323" s="9">
        <v>2018</v>
      </c>
      <c r="B323" s="9">
        <v>19</v>
      </c>
      <c r="C323" s="10" t="s">
        <v>102</v>
      </c>
      <c r="D323" s="17">
        <v>44141</v>
      </c>
      <c r="E323" s="16">
        <v>123138</v>
      </c>
      <c r="F323" s="16">
        <v>74030</v>
      </c>
      <c r="G323" s="16">
        <v>133553</v>
      </c>
      <c r="H323" s="16">
        <v>64747</v>
      </c>
      <c r="I323" s="16">
        <v>78928</v>
      </c>
      <c r="J323" s="16">
        <v>97888</v>
      </c>
      <c r="K323" s="16">
        <v>48828</v>
      </c>
      <c r="L323" s="16">
        <v>158044</v>
      </c>
      <c r="M323" s="16">
        <v>166402</v>
      </c>
      <c r="N323" s="16">
        <v>86137</v>
      </c>
      <c r="O323" s="16">
        <v>84159</v>
      </c>
      <c r="P323" s="16">
        <v>141024</v>
      </c>
      <c r="Q323" s="16">
        <v>67262</v>
      </c>
      <c r="R323" s="16">
        <v>55885</v>
      </c>
      <c r="S323" s="16">
        <v>109022</v>
      </c>
      <c r="T323" s="16">
        <v>118701</v>
      </c>
      <c r="U323" s="16">
        <v>116940</v>
      </c>
      <c r="V323" s="16">
        <v>116738</v>
      </c>
    </row>
    <row r="324" spans="1:22" x14ac:dyDescent="0.3">
      <c r="A324" s="20">
        <v>2019</v>
      </c>
      <c r="B324" s="9">
        <v>19</v>
      </c>
      <c r="C324" s="21" t="s">
        <v>102</v>
      </c>
      <c r="D324" s="17">
        <v>57306</v>
      </c>
      <c r="E324" s="22">
        <v>142341</v>
      </c>
      <c r="F324" s="22">
        <v>79087</v>
      </c>
      <c r="G324" s="22">
        <v>142631</v>
      </c>
      <c r="H324" s="22">
        <v>72193</v>
      </c>
      <c r="I324" s="22">
        <v>85209</v>
      </c>
      <c r="J324" s="22">
        <v>107503</v>
      </c>
      <c r="K324" s="22">
        <v>50378</v>
      </c>
      <c r="L324" s="22">
        <v>175333</v>
      </c>
      <c r="M324" s="22">
        <v>163491</v>
      </c>
      <c r="N324" s="22">
        <v>91931</v>
      </c>
      <c r="O324" s="22">
        <v>86456</v>
      </c>
      <c r="P324" s="22">
        <v>144174</v>
      </c>
      <c r="Q324" s="22">
        <v>73361</v>
      </c>
      <c r="R324" s="22">
        <v>58257</v>
      </c>
      <c r="S324" s="22">
        <v>117500</v>
      </c>
      <c r="T324" s="22">
        <v>148119</v>
      </c>
      <c r="U324" s="22">
        <v>130164</v>
      </c>
      <c r="V324" s="22">
        <v>135313</v>
      </c>
    </row>
    <row r="325" spans="1:22" x14ac:dyDescent="0.3">
      <c r="A325" s="9">
        <v>2003</v>
      </c>
      <c r="B325" s="9">
        <v>20</v>
      </c>
      <c r="C325" s="10" t="s">
        <v>72</v>
      </c>
      <c r="D325" s="11">
        <v>6643</v>
      </c>
      <c r="E325" s="12">
        <v>10865</v>
      </c>
      <c r="F325" s="12">
        <v>11156</v>
      </c>
      <c r="G325" s="12">
        <v>17571</v>
      </c>
      <c r="H325" s="12">
        <v>10604</v>
      </c>
      <c r="I325" s="12">
        <v>8558</v>
      </c>
      <c r="J325" s="12">
        <v>13999</v>
      </c>
      <c r="K325" s="12">
        <v>8001</v>
      </c>
      <c r="L325" s="12">
        <v>23783</v>
      </c>
      <c r="M325" s="12">
        <v>17341</v>
      </c>
      <c r="N325" s="12">
        <v>12596</v>
      </c>
      <c r="O325" s="12">
        <v>10396</v>
      </c>
      <c r="P325" s="12">
        <v>14944</v>
      </c>
      <c r="Q325" s="12">
        <v>10166</v>
      </c>
      <c r="R325" s="12">
        <v>12021</v>
      </c>
      <c r="S325" s="12">
        <v>11344</v>
      </c>
      <c r="T325" s="12">
        <v>13800</v>
      </c>
      <c r="U325" s="12">
        <v>12926</v>
      </c>
      <c r="V325" s="12">
        <v>13912</v>
      </c>
    </row>
    <row r="326" spans="1:22" x14ac:dyDescent="0.3">
      <c r="A326" s="9">
        <v>2004</v>
      </c>
      <c r="B326" s="9">
        <v>20</v>
      </c>
      <c r="C326" s="10" t="s">
        <v>72</v>
      </c>
      <c r="D326" s="11">
        <v>7551</v>
      </c>
      <c r="E326" s="12">
        <v>13143</v>
      </c>
      <c r="F326" s="12">
        <v>12829</v>
      </c>
      <c r="G326" s="12">
        <v>20192</v>
      </c>
      <c r="H326" s="12">
        <v>11683</v>
      </c>
      <c r="I326" s="12">
        <v>9865</v>
      </c>
      <c r="J326" s="12">
        <v>15724</v>
      </c>
      <c r="K326" s="12">
        <v>8782</v>
      </c>
      <c r="L326" s="12">
        <v>27152</v>
      </c>
      <c r="M326" s="12">
        <v>20363</v>
      </c>
      <c r="N326" s="12">
        <v>13887</v>
      </c>
      <c r="O326" s="12">
        <v>11316</v>
      </c>
      <c r="P326" s="12">
        <v>18588</v>
      </c>
      <c r="Q326" s="12">
        <v>10959</v>
      </c>
      <c r="R326" s="12">
        <v>12090</v>
      </c>
      <c r="S326" s="12">
        <v>12759</v>
      </c>
      <c r="T326" s="12">
        <v>15535</v>
      </c>
      <c r="U326" s="12">
        <v>15575</v>
      </c>
      <c r="V326" s="12">
        <v>15488</v>
      </c>
    </row>
    <row r="327" spans="1:22" x14ac:dyDescent="0.3">
      <c r="A327" s="9">
        <v>2005</v>
      </c>
      <c r="B327" s="9">
        <v>20</v>
      </c>
      <c r="C327" s="10" t="s">
        <v>103</v>
      </c>
      <c r="D327" s="13">
        <v>8703</v>
      </c>
      <c r="E327" s="9">
        <v>15936</v>
      </c>
      <c r="F327" s="9">
        <v>14626</v>
      </c>
      <c r="G327" s="9">
        <v>22510</v>
      </c>
      <c r="H327" s="9">
        <v>14032</v>
      </c>
      <c r="I327" s="9">
        <v>11383</v>
      </c>
      <c r="J327" s="9">
        <v>17961</v>
      </c>
      <c r="K327" s="9">
        <v>9931</v>
      </c>
      <c r="L327" s="9">
        <v>28600</v>
      </c>
      <c r="M327" s="9">
        <v>23545</v>
      </c>
      <c r="N327" s="9">
        <v>14566</v>
      </c>
      <c r="O327" s="9">
        <v>13364</v>
      </c>
      <c r="P327" s="9">
        <v>19123</v>
      </c>
      <c r="Q327" s="9">
        <v>11989</v>
      </c>
      <c r="R327" s="9">
        <v>12026</v>
      </c>
      <c r="S327" s="9">
        <v>14513</v>
      </c>
      <c r="T327" s="9">
        <v>17785</v>
      </c>
      <c r="U327" s="9">
        <v>17006</v>
      </c>
      <c r="V327" s="9">
        <v>17385</v>
      </c>
    </row>
    <row r="328" spans="1:22" x14ac:dyDescent="0.3">
      <c r="A328" s="9">
        <v>2006</v>
      </c>
      <c r="B328" s="9">
        <v>20</v>
      </c>
      <c r="C328" s="10" t="s">
        <v>103</v>
      </c>
      <c r="D328" s="13">
        <v>9917</v>
      </c>
      <c r="E328" s="14">
        <v>17361</v>
      </c>
      <c r="F328" s="14">
        <v>16805</v>
      </c>
      <c r="G328" s="14">
        <v>24938</v>
      </c>
      <c r="H328" s="14">
        <v>15809</v>
      </c>
      <c r="I328" s="14">
        <v>13133</v>
      </c>
      <c r="J328" s="14">
        <v>20201</v>
      </c>
      <c r="K328" s="14">
        <v>10737</v>
      </c>
      <c r="L328" s="14">
        <v>27096</v>
      </c>
      <c r="M328" s="14">
        <v>28118</v>
      </c>
      <c r="N328" s="14">
        <v>16508</v>
      </c>
      <c r="O328" s="14">
        <v>14170</v>
      </c>
      <c r="P328" s="14">
        <v>22046</v>
      </c>
      <c r="Q328" s="14">
        <v>12846</v>
      </c>
      <c r="R328" s="14">
        <v>14930</v>
      </c>
      <c r="S328" s="14">
        <v>16495</v>
      </c>
      <c r="T328" s="14">
        <v>20318</v>
      </c>
      <c r="U328" s="14">
        <v>20115</v>
      </c>
      <c r="V328" s="14">
        <v>19833</v>
      </c>
    </row>
    <row r="329" spans="1:22" x14ac:dyDescent="0.3">
      <c r="A329" s="9">
        <v>2007</v>
      </c>
      <c r="B329" s="9">
        <v>20</v>
      </c>
      <c r="C329" s="10" t="s">
        <v>103</v>
      </c>
      <c r="D329" s="11">
        <v>11959</v>
      </c>
      <c r="E329" s="14">
        <v>20909</v>
      </c>
      <c r="F329" s="14">
        <v>19408</v>
      </c>
      <c r="G329" s="14">
        <v>29295</v>
      </c>
      <c r="H329" s="14">
        <v>17963</v>
      </c>
      <c r="I329" s="14">
        <v>15772</v>
      </c>
      <c r="J329" s="14">
        <v>23818</v>
      </c>
      <c r="K329" s="14">
        <v>12217</v>
      </c>
      <c r="L329" s="14">
        <v>32673</v>
      </c>
      <c r="M329" s="14">
        <v>36727</v>
      </c>
      <c r="N329" s="14">
        <v>19136</v>
      </c>
      <c r="O329" s="14">
        <v>16287</v>
      </c>
      <c r="P329" s="14">
        <v>26192</v>
      </c>
      <c r="Q329" s="14">
        <v>14436</v>
      </c>
      <c r="R329" s="14">
        <v>15124</v>
      </c>
      <c r="S329" s="14">
        <v>20780</v>
      </c>
      <c r="T329" s="14">
        <v>24254</v>
      </c>
      <c r="U329" s="14">
        <v>23668</v>
      </c>
      <c r="V329" s="14">
        <v>25315</v>
      </c>
    </row>
    <row r="330" spans="1:22" x14ac:dyDescent="0.3">
      <c r="A330" s="9">
        <v>2008</v>
      </c>
      <c r="B330" s="9">
        <v>20</v>
      </c>
      <c r="C330" s="10" t="s">
        <v>103</v>
      </c>
      <c r="D330" s="13">
        <v>13617</v>
      </c>
      <c r="E330" s="14">
        <v>22385</v>
      </c>
      <c r="F330" s="14">
        <v>21181</v>
      </c>
      <c r="G330" s="14">
        <v>33704</v>
      </c>
      <c r="H330" s="14">
        <v>21207</v>
      </c>
      <c r="I330" s="14">
        <v>18503</v>
      </c>
      <c r="J330" s="14">
        <v>28112</v>
      </c>
      <c r="K330" s="14">
        <v>13816</v>
      </c>
      <c r="L330" s="14">
        <v>36558</v>
      </c>
      <c r="M330" s="14">
        <v>45979</v>
      </c>
      <c r="N330" s="14">
        <v>23481</v>
      </c>
      <c r="O330" s="14">
        <v>19600</v>
      </c>
      <c r="P330" s="14">
        <v>30827</v>
      </c>
      <c r="Q330" s="14">
        <v>16189</v>
      </c>
      <c r="R330" s="14">
        <v>18582</v>
      </c>
      <c r="S330" s="14">
        <v>24374</v>
      </c>
      <c r="T330" s="14">
        <v>27399</v>
      </c>
      <c r="U330" s="14">
        <v>28627</v>
      </c>
      <c r="V330" s="14">
        <v>31166</v>
      </c>
    </row>
    <row r="331" spans="1:22" x14ac:dyDescent="0.3">
      <c r="A331" s="9">
        <v>2009</v>
      </c>
      <c r="B331" s="9">
        <v>20</v>
      </c>
      <c r="C331" s="10" t="s">
        <v>103</v>
      </c>
      <c r="D331" s="13">
        <v>15397</v>
      </c>
      <c r="E331" s="14">
        <v>24110</v>
      </c>
      <c r="F331" s="14">
        <v>23508</v>
      </c>
      <c r="G331" s="14">
        <v>35386</v>
      </c>
      <c r="H331" s="14">
        <v>23506</v>
      </c>
      <c r="I331" s="14">
        <v>22562</v>
      </c>
      <c r="J331" s="14">
        <v>30917</v>
      </c>
      <c r="K331" s="14">
        <v>15692</v>
      </c>
      <c r="L331" s="14">
        <v>39250</v>
      </c>
      <c r="M331" s="14">
        <v>51315</v>
      </c>
      <c r="N331" s="14">
        <v>25223</v>
      </c>
      <c r="O331" s="14">
        <v>21259</v>
      </c>
      <c r="P331" s="14">
        <v>33162</v>
      </c>
      <c r="Q331" s="14">
        <v>18456</v>
      </c>
      <c r="R331" s="14">
        <v>22235</v>
      </c>
      <c r="S331" s="14">
        <v>27220</v>
      </c>
      <c r="T331" s="14">
        <v>29678</v>
      </c>
      <c r="U331" s="14">
        <v>31565</v>
      </c>
      <c r="V331" s="14">
        <v>32717</v>
      </c>
    </row>
    <row r="332" spans="1:22" x14ac:dyDescent="0.3">
      <c r="A332" s="9">
        <v>2010</v>
      </c>
      <c r="B332" s="9">
        <v>20</v>
      </c>
      <c r="C332" s="10" t="s">
        <v>103</v>
      </c>
      <c r="D332" s="13">
        <v>17023</v>
      </c>
      <c r="E332" s="15">
        <v>28708</v>
      </c>
      <c r="F332" s="15">
        <v>26179</v>
      </c>
      <c r="G332" s="15">
        <v>39264</v>
      </c>
      <c r="H332" s="15">
        <v>27688</v>
      </c>
      <c r="I332" s="15">
        <v>26093</v>
      </c>
      <c r="J332" s="15">
        <v>33697</v>
      </c>
      <c r="K332" s="15">
        <v>17211</v>
      </c>
      <c r="L332" s="15">
        <v>42633</v>
      </c>
      <c r="M332" s="15">
        <v>60153</v>
      </c>
      <c r="N332" s="15">
        <v>27597</v>
      </c>
      <c r="O332" s="15">
        <v>25994</v>
      </c>
      <c r="P332" s="15">
        <v>36182</v>
      </c>
      <c r="Q332" s="15">
        <v>20150</v>
      </c>
      <c r="R332" s="15">
        <v>21791</v>
      </c>
      <c r="S332" s="15">
        <v>32182</v>
      </c>
      <c r="T332" s="15">
        <v>33100</v>
      </c>
      <c r="U332" s="15">
        <v>32141</v>
      </c>
      <c r="V332" s="15">
        <v>33864</v>
      </c>
    </row>
    <row r="333" spans="1:22" x14ac:dyDescent="0.3">
      <c r="A333" s="9">
        <v>2011</v>
      </c>
      <c r="B333" s="9">
        <v>20</v>
      </c>
      <c r="C333" s="10" t="s">
        <v>103</v>
      </c>
      <c r="D333" s="13">
        <v>18387</v>
      </c>
      <c r="E333" s="16">
        <v>33527</v>
      </c>
      <c r="F333" s="16">
        <v>30206</v>
      </c>
      <c r="G333" s="16">
        <v>42794</v>
      </c>
      <c r="H333" s="16">
        <v>29311</v>
      </c>
      <c r="I333" s="16">
        <v>29757</v>
      </c>
      <c r="J333" s="16">
        <v>38229</v>
      </c>
      <c r="K333" s="16">
        <v>20310</v>
      </c>
      <c r="L333" s="16">
        <v>43143</v>
      </c>
      <c r="M333" s="16">
        <v>64836</v>
      </c>
      <c r="N333" s="16">
        <v>29253</v>
      </c>
      <c r="O333" s="16">
        <v>25081</v>
      </c>
      <c r="P333" s="16">
        <v>38626</v>
      </c>
      <c r="Q333" s="16">
        <v>21488</v>
      </c>
      <c r="R333" s="16">
        <v>24978</v>
      </c>
      <c r="S333" s="16">
        <v>32909</v>
      </c>
      <c r="T333" s="16">
        <v>37358</v>
      </c>
      <c r="U333" s="16">
        <v>31609</v>
      </c>
      <c r="V333" s="16">
        <v>34830</v>
      </c>
    </row>
    <row r="334" spans="1:22" x14ac:dyDescent="0.3">
      <c r="A334" s="9">
        <v>2012</v>
      </c>
      <c r="B334" s="9">
        <v>20</v>
      </c>
      <c r="C334" s="10" t="s">
        <v>103</v>
      </c>
      <c r="D334" s="17">
        <v>19511</v>
      </c>
      <c r="E334" s="15">
        <v>34933</v>
      </c>
      <c r="F334" s="15">
        <v>33317</v>
      </c>
      <c r="G334" s="15">
        <v>46784</v>
      </c>
      <c r="H334" s="15">
        <v>36449</v>
      </c>
      <c r="I334" s="15">
        <v>32923</v>
      </c>
      <c r="J334" s="15">
        <v>43413</v>
      </c>
      <c r="K334" s="15">
        <v>24712</v>
      </c>
      <c r="L334" s="15">
        <v>45815</v>
      </c>
      <c r="M334" s="15">
        <v>69852</v>
      </c>
      <c r="N334" s="15">
        <v>31776</v>
      </c>
      <c r="O334" s="15">
        <v>27949</v>
      </c>
      <c r="P334" s="15">
        <v>40093</v>
      </c>
      <c r="Q334" s="15">
        <v>24268</v>
      </c>
      <c r="R334" s="15">
        <v>28566</v>
      </c>
      <c r="S334" s="15">
        <v>34339</v>
      </c>
      <c r="T334" s="15">
        <v>42778</v>
      </c>
      <c r="U334" s="15">
        <v>36314</v>
      </c>
      <c r="V334" s="15">
        <v>35777</v>
      </c>
    </row>
    <row r="335" spans="1:22" x14ac:dyDescent="0.3">
      <c r="A335" s="9">
        <v>2013</v>
      </c>
      <c r="B335" s="9">
        <v>20</v>
      </c>
      <c r="C335" s="10" t="s">
        <v>103</v>
      </c>
      <c r="D335" s="17">
        <v>23430</v>
      </c>
      <c r="E335" s="15">
        <v>37414</v>
      </c>
      <c r="F335" s="15">
        <v>38245</v>
      </c>
      <c r="G335" s="15">
        <v>55724</v>
      </c>
      <c r="H335" s="15">
        <v>39126</v>
      </c>
      <c r="I335" s="15">
        <v>37762</v>
      </c>
      <c r="J335" s="15">
        <v>49651</v>
      </c>
      <c r="K335" s="15">
        <v>25500</v>
      </c>
      <c r="L335" s="15">
        <v>58162</v>
      </c>
      <c r="M335" s="15">
        <v>82062</v>
      </c>
      <c r="N335" s="15">
        <v>35230</v>
      </c>
      <c r="O335" s="15">
        <v>33584</v>
      </c>
      <c r="P335" s="15">
        <v>48101</v>
      </c>
      <c r="Q335" s="15">
        <v>28505</v>
      </c>
      <c r="R335" s="15">
        <v>34921</v>
      </c>
      <c r="S335" s="15">
        <v>38350</v>
      </c>
      <c r="T335" s="15">
        <v>47276</v>
      </c>
      <c r="U335" s="15">
        <v>40389</v>
      </c>
      <c r="V335" s="15">
        <v>40748</v>
      </c>
    </row>
    <row r="336" spans="1:22" x14ac:dyDescent="0.3">
      <c r="A336" s="9">
        <v>2014</v>
      </c>
      <c r="B336" s="9">
        <v>20</v>
      </c>
      <c r="C336" s="10" t="s">
        <v>103</v>
      </c>
      <c r="D336" s="17">
        <v>26186</v>
      </c>
      <c r="E336" s="15">
        <v>44610</v>
      </c>
      <c r="F336" s="15">
        <v>42245</v>
      </c>
      <c r="G336" s="15">
        <v>62789</v>
      </c>
      <c r="H336" s="15">
        <v>43772</v>
      </c>
      <c r="I336" s="15">
        <v>42787</v>
      </c>
      <c r="J336" s="15">
        <v>54638</v>
      </c>
      <c r="K336" s="15">
        <v>28759</v>
      </c>
      <c r="L336" s="15">
        <v>65285</v>
      </c>
      <c r="M336" s="15">
        <v>86500</v>
      </c>
      <c r="N336" s="15">
        <v>40344</v>
      </c>
      <c r="O336" s="15">
        <v>36951</v>
      </c>
      <c r="P336" s="15">
        <v>52236</v>
      </c>
      <c r="Q336" s="15">
        <v>31189</v>
      </c>
      <c r="R336" s="15">
        <v>37218</v>
      </c>
      <c r="S336" s="15">
        <v>41021</v>
      </c>
      <c r="T336" s="15">
        <v>53785</v>
      </c>
      <c r="U336" s="15">
        <v>46735</v>
      </c>
      <c r="V336" s="15">
        <v>42220</v>
      </c>
    </row>
    <row r="337" spans="1:22" x14ac:dyDescent="0.3">
      <c r="A337" s="9">
        <v>2015</v>
      </c>
      <c r="B337" s="9">
        <v>20</v>
      </c>
      <c r="C337" s="10" t="s">
        <v>103</v>
      </c>
      <c r="D337" s="13">
        <v>30875</v>
      </c>
      <c r="E337" s="18">
        <v>46260</v>
      </c>
      <c r="F337" s="18">
        <v>46121</v>
      </c>
      <c r="G337" s="18">
        <v>70548</v>
      </c>
      <c r="H337" s="18">
        <v>45246</v>
      </c>
      <c r="I337" s="18">
        <v>46031</v>
      </c>
      <c r="J337" s="18">
        <v>61137</v>
      </c>
      <c r="K337" s="18">
        <v>30597</v>
      </c>
      <c r="L337" s="18">
        <v>76688</v>
      </c>
      <c r="M337" s="18">
        <v>92062</v>
      </c>
      <c r="N337" s="18">
        <v>45020</v>
      </c>
      <c r="O337" s="18">
        <v>43732</v>
      </c>
      <c r="P337" s="18">
        <v>63754</v>
      </c>
      <c r="Q337" s="18">
        <v>36666</v>
      </c>
      <c r="R337" s="18">
        <v>43299</v>
      </c>
      <c r="S337" s="18">
        <v>54505</v>
      </c>
      <c r="T337" s="18">
        <v>64821</v>
      </c>
      <c r="U337" s="18">
        <v>56579</v>
      </c>
      <c r="V337" s="18">
        <v>55953</v>
      </c>
    </row>
    <row r="338" spans="1:22" x14ac:dyDescent="0.3">
      <c r="A338" s="9">
        <v>2016</v>
      </c>
      <c r="B338" s="9">
        <v>20</v>
      </c>
      <c r="C338" s="10" t="s">
        <v>103</v>
      </c>
      <c r="D338" s="19">
        <v>33131</v>
      </c>
      <c r="E338" s="18">
        <v>50397</v>
      </c>
      <c r="F338" s="18">
        <v>49835</v>
      </c>
      <c r="G338" s="18">
        <v>73851</v>
      </c>
      <c r="H338" s="18">
        <v>47079</v>
      </c>
      <c r="I338" s="18">
        <v>49369</v>
      </c>
      <c r="J338" s="18">
        <v>65433</v>
      </c>
      <c r="K338" s="18">
        <v>31884</v>
      </c>
      <c r="L338" s="18">
        <v>84064</v>
      </c>
      <c r="M338" s="18">
        <v>89936</v>
      </c>
      <c r="N338" s="18">
        <v>52588</v>
      </c>
      <c r="O338" s="18">
        <v>48058</v>
      </c>
      <c r="P338" s="18">
        <v>68957</v>
      </c>
      <c r="Q338" s="18">
        <v>40320</v>
      </c>
      <c r="R338" s="18">
        <v>45729</v>
      </c>
      <c r="S338" s="18">
        <v>60395</v>
      </c>
      <c r="T338" s="18">
        <v>71529</v>
      </c>
      <c r="U338" s="18">
        <v>62365</v>
      </c>
      <c r="V338" s="18">
        <v>65218</v>
      </c>
    </row>
    <row r="339" spans="1:22" x14ac:dyDescent="0.3">
      <c r="A339" s="9">
        <v>2017</v>
      </c>
      <c r="B339" s="9">
        <v>20</v>
      </c>
      <c r="C339" s="10" t="s">
        <v>103</v>
      </c>
      <c r="D339" s="17">
        <v>36875</v>
      </c>
      <c r="E339" s="15">
        <v>56445</v>
      </c>
      <c r="F339" s="15">
        <v>54653</v>
      </c>
      <c r="G339" s="15">
        <v>78609</v>
      </c>
      <c r="H339" s="15">
        <v>50900</v>
      </c>
      <c r="I339" s="15">
        <v>54245</v>
      </c>
      <c r="J339" s="15">
        <v>74059</v>
      </c>
      <c r="K339" s="15">
        <v>34155</v>
      </c>
      <c r="L339" s="15">
        <v>93936</v>
      </c>
      <c r="M339" s="15">
        <v>96818</v>
      </c>
      <c r="N339" s="15">
        <v>55688</v>
      </c>
      <c r="O339" s="15">
        <v>51375</v>
      </c>
      <c r="P339" s="15">
        <v>79025</v>
      </c>
      <c r="Q339" s="15">
        <v>44261</v>
      </c>
      <c r="R339" s="15">
        <v>48314</v>
      </c>
      <c r="S339" s="15">
        <v>67993</v>
      </c>
      <c r="T339" s="15">
        <v>79005</v>
      </c>
      <c r="U339" s="15">
        <v>70016</v>
      </c>
      <c r="V339" s="15">
        <v>70371</v>
      </c>
    </row>
    <row r="340" spans="1:22" x14ac:dyDescent="0.3">
      <c r="A340" s="9">
        <v>2018</v>
      </c>
      <c r="B340" s="9">
        <v>20</v>
      </c>
      <c r="C340" s="10" t="s">
        <v>103</v>
      </c>
      <c r="D340" s="17">
        <v>41958</v>
      </c>
      <c r="E340" s="16">
        <v>61113</v>
      </c>
      <c r="F340" s="16">
        <v>60370</v>
      </c>
      <c r="G340" s="16">
        <v>90699</v>
      </c>
      <c r="H340" s="16">
        <v>55047</v>
      </c>
      <c r="I340" s="16">
        <v>60089</v>
      </c>
      <c r="J340" s="16">
        <v>81633</v>
      </c>
      <c r="K340" s="16">
        <v>38922</v>
      </c>
      <c r="L340" s="16">
        <v>91934</v>
      </c>
      <c r="M340" s="16">
        <v>103446</v>
      </c>
      <c r="N340" s="16">
        <v>71155</v>
      </c>
      <c r="O340" s="16">
        <v>57627</v>
      </c>
      <c r="P340" s="16">
        <v>87768</v>
      </c>
      <c r="Q340" s="16">
        <v>47402</v>
      </c>
      <c r="R340" s="16">
        <v>55287</v>
      </c>
      <c r="S340" s="16">
        <v>74077</v>
      </c>
      <c r="T340" s="16">
        <v>88795</v>
      </c>
      <c r="U340" s="16">
        <v>77963</v>
      </c>
      <c r="V340" s="16">
        <v>76099</v>
      </c>
    </row>
    <row r="341" spans="1:22" x14ac:dyDescent="0.3">
      <c r="A341" s="20">
        <v>2019</v>
      </c>
      <c r="B341" s="9">
        <v>20</v>
      </c>
      <c r="C341" s="21" t="s">
        <v>103</v>
      </c>
      <c r="D341" s="17">
        <v>48490</v>
      </c>
      <c r="E341" s="22">
        <v>63921</v>
      </c>
      <c r="F341" s="22">
        <v>65825</v>
      </c>
      <c r="G341" s="22">
        <v>101726</v>
      </c>
      <c r="H341" s="22">
        <v>61181</v>
      </c>
      <c r="I341" s="22">
        <v>65962</v>
      </c>
      <c r="J341" s="22">
        <v>89805</v>
      </c>
      <c r="K341" s="22">
        <v>40913</v>
      </c>
      <c r="L341" s="22">
        <v>107824</v>
      </c>
      <c r="M341" s="22">
        <v>103138</v>
      </c>
      <c r="N341" s="22">
        <v>78247</v>
      </c>
      <c r="O341" s="22">
        <v>63424</v>
      </c>
      <c r="P341" s="22">
        <v>95268</v>
      </c>
      <c r="Q341" s="22">
        <v>50297</v>
      </c>
      <c r="R341" s="22">
        <v>55714</v>
      </c>
      <c r="S341" s="22">
        <v>77881</v>
      </c>
      <c r="T341" s="22">
        <v>100523</v>
      </c>
      <c r="U341" s="22">
        <v>78402</v>
      </c>
      <c r="V341" s="22">
        <v>78328</v>
      </c>
    </row>
    <row r="342" spans="1:22" x14ac:dyDescent="0.3">
      <c r="A342" s="9">
        <v>2003</v>
      </c>
      <c r="B342" s="9">
        <v>21</v>
      </c>
      <c r="C342" s="10" t="s">
        <v>73</v>
      </c>
      <c r="D342" s="11">
        <v>4784</v>
      </c>
      <c r="E342" s="12">
        <v>8264</v>
      </c>
      <c r="F342" s="12">
        <v>9929</v>
      </c>
      <c r="G342" s="12">
        <v>15928</v>
      </c>
      <c r="H342" s="12">
        <v>9190</v>
      </c>
      <c r="I342" s="12">
        <v>8810</v>
      </c>
      <c r="J342" s="12">
        <v>15571</v>
      </c>
      <c r="K342" s="12">
        <v>8352</v>
      </c>
      <c r="L342" s="12">
        <v>27898</v>
      </c>
      <c r="M342" s="12">
        <v>19979</v>
      </c>
      <c r="N342" s="12">
        <v>12017</v>
      </c>
      <c r="O342" s="12">
        <v>10607</v>
      </c>
      <c r="P342" s="12">
        <v>11709</v>
      </c>
      <c r="Q342" s="12">
        <v>9465</v>
      </c>
      <c r="R342" s="12">
        <v>12538</v>
      </c>
      <c r="S342" s="12">
        <v>13353</v>
      </c>
      <c r="T342" s="12">
        <v>15329</v>
      </c>
      <c r="U342" s="12">
        <v>14726</v>
      </c>
      <c r="V342" s="12">
        <v>14785</v>
      </c>
    </row>
    <row r="343" spans="1:22" x14ac:dyDescent="0.3">
      <c r="A343" s="9">
        <v>2004</v>
      </c>
      <c r="B343" s="9">
        <v>21</v>
      </c>
      <c r="C343" s="10" t="s">
        <v>73</v>
      </c>
      <c r="D343" s="11">
        <v>6212</v>
      </c>
      <c r="E343" s="12">
        <v>11150</v>
      </c>
      <c r="F343" s="12">
        <v>12068</v>
      </c>
      <c r="G343" s="12">
        <v>17624</v>
      </c>
      <c r="H343" s="12">
        <v>10845</v>
      </c>
      <c r="I343" s="12">
        <v>9943</v>
      </c>
      <c r="J343" s="12">
        <v>17503</v>
      </c>
      <c r="K343" s="12">
        <v>10184</v>
      </c>
      <c r="L343" s="12">
        <v>37486</v>
      </c>
      <c r="M343" s="12">
        <v>25724</v>
      </c>
      <c r="N343" s="12">
        <v>13942</v>
      </c>
      <c r="O343" s="12">
        <v>12691</v>
      </c>
      <c r="P343" s="12">
        <v>13758</v>
      </c>
      <c r="Q343" s="12">
        <v>10693</v>
      </c>
      <c r="R343" s="12">
        <v>13259</v>
      </c>
      <c r="S343" s="12">
        <v>16036</v>
      </c>
      <c r="T343" s="12">
        <v>17712</v>
      </c>
      <c r="U343" s="12">
        <v>16219</v>
      </c>
      <c r="V343" s="12">
        <v>17099</v>
      </c>
    </row>
    <row r="344" spans="1:22" x14ac:dyDescent="0.3">
      <c r="A344" s="9">
        <v>2005</v>
      </c>
      <c r="B344" s="9">
        <v>21</v>
      </c>
      <c r="C344" s="10" t="s">
        <v>104</v>
      </c>
      <c r="D344" s="13">
        <v>6344</v>
      </c>
      <c r="E344" s="9">
        <v>15337</v>
      </c>
      <c r="F344" s="9">
        <v>12833</v>
      </c>
      <c r="G344" s="9">
        <v>18829</v>
      </c>
      <c r="H344" s="9">
        <v>12082</v>
      </c>
      <c r="I344" s="9">
        <v>11199</v>
      </c>
      <c r="J344" s="9">
        <v>21504</v>
      </c>
      <c r="K344" s="9">
        <v>10869</v>
      </c>
      <c r="L344" s="9">
        <v>44996</v>
      </c>
      <c r="M344" s="9">
        <v>28094</v>
      </c>
      <c r="N344" s="9">
        <v>15625</v>
      </c>
      <c r="O344" s="9">
        <v>15144</v>
      </c>
      <c r="P344" s="9">
        <v>15174</v>
      </c>
      <c r="Q344" s="9">
        <v>11918</v>
      </c>
      <c r="R344" s="9">
        <v>16075</v>
      </c>
      <c r="S344" s="9">
        <v>18665</v>
      </c>
      <c r="T344" s="9">
        <v>19642</v>
      </c>
      <c r="U344" s="9">
        <v>18082</v>
      </c>
      <c r="V344" s="9">
        <v>19854</v>
      </c>
    </row>
    <row r="345" spans="1:22" x14ac:dyDescent="0.3">
      <c r="A345" s="9">
        <v>2006</v>
      </c>
      <c r="B345" s="9">
        <v>21</v>
      </c>
      <c r="C345" s="10" t="s">
        <v>104</v>
      </c>
      <c r="D345" s="13">
        <v>7157</v>
      </c>
      <c r="E345" s="14">
        <v>16699</v>
      </c>
      <c r="F345" s="14">
        <v>15438</v>
      </c>
      <c r="G345" s="14">
        <v>23741</v>
      </c>
      <c r="H345" s="14">
        <v>12511</v>
      </c>
      <c r="I345" s="14">
        <v>12405</v>
      </c>
      <c r="J345" s="14">
        <v>24626</v>
      </c>
      <c r="K345" s="14">
        <v>12241</v>
      </c>
      <c r="L345" s="14">
        <v>42635</v>
      </c>
      <c r="M345" s="14">
        <v>33667</v>
      </c>
      <c r="N345" s="14">
        <v>16476</v>
      </c>
      <c r="O345" s="14">
        <v>16560</v>
      </c>
      <c r="P345" s="14">
        <v>16647</v>
      </c>
      <c r="Q345" s="14">
        <v>11881</v>
      </c>
      <c r="R345" s="14">
        <v>15918</v>
      </c>
      <c r="S345" s="14">
        <v>20560</v>
      </c>
      <c r="T345" s="14">
        <v>20305</v>
      </c>
      <c r="U345" s="14">
        <v>20302</v>
      </c>
      <c r="V345" s="14">
        <v>20905</v>
      </c>
    </row>
    <row r="346" spans="1:22" x14ac:dyDescent="0.3">
      <c r="A346" s="9">
        <v>2007</v>
      </c>
      <c r="B346" s="9">
        <v>21</v>
      </c>
      <c r="C346" s="10" t="s">
        <v>104</v>
      </c>
      <c r="D346" s="11">
        <v>9122</v>
      </c>
      <c r="E346" s="14">
        <v>18580</v>
      </c>
      <c r="F346" s="14">
        <v>17125</v>
      </c>
      <c r="G346" s="14">
        <v>27921</v>
      </c>
      <c r="H346" s="14">
        <v>15384</v>
      </c>
      <c r="I346" s="14">
        <v>15516</v>
      </c>
      <c r="J346" s="14">
        <v>29527</v>
      </c>
      <c r="K346" s="14">
        <v>14279</v>
      </c>
      <c r="L346" s="14">
        <v>44599</v>
      </c>
      <c r="M346" s="14">
        <v>40475</v>
      </c>
      <c r="N346" s="14">
        <v>18762</v>
      </c>
      <c r="O346" s="14">
        <v>17703</v>
      </c>
      <c r="P346" s="14">
        <v>20028</v>
      </c>
      <c r="Q346" s="14">
        <v>13660</v>
      </c>
      <c r="R346" s="14">
        <v>14657</v>
      </c>
      <c r="S346" s="14">
        <v>24388</v>
      </c>
      <c r="T346" s="14">
        <v>24116</v>
      </c>
      <c r="U346" s="14">
        <v>22776</v>
      </c>
      <c r="V346" s="14">
        <v>28125</v>
      </c>
    </row>
    <row r="347" spans="1:22" x14ac:dyDescent="0.3">
      <c r="A347" s="9">
        <v>2008</v>
      </c>
      <c r="B347" s="9">
        <v>21</v>
      </c>
      <c r="C347" s="10" t="s">
        <v>104</v>
      </c>
      <c r="D347" s="13">
        <v>10823</v>
      </c>
      <c r="E347" s="14">
        <v>24119</v>
      </c>
      <c r="F347" s="14">
        <v>18914</v>
      </c>
      <c r="G347" s="14">
        <v>32599</v>
      </c>
      <c r="H347" s="14">
        <v>17677</v>
      </c>
      <c r="I347" s="14">
        <v>18609</v>
      </c>
      <c r="J347" s="14">
        <v>34239</v>
      </c>
      <c r="K347" s="14">
        <v>15633</v>
      </c>
      <c r="L347" s="14">
        <v>52976</v>
      </c>
      <c r="M347" s="14">
        <v>43707</v>
      </c>
      <c r="N347" s="14">
        <v>20430</v>
      </c>
      <c r="O347" s="14">
        <v>20762</v>
      </c>
      <c r="P347" s="14">
        <v>23619</v>
      </c>
      <c r="Q347" s="14">
        <v>15181</v>
      </c>
      <c r="R347" s="14">
        <v>18233</v>
      </c>
      <c r="S347" s="14">
        <v>26570</v>
      </c>
      <c r="T347" s="14">
        <v>27172</v>
      </c>
      <c r="U347" s="14">
        <v>24469</v>
      </c>
      <c r="V347" s="14">
        <v>30015</v>
      </c>
    </row>
    <row r="348" spans="1:22" x14ac:dyDescent="0.3">
      <c r="A348" s="9">
        <v>2009</v>
      </c>
      <c r="B348" s="9">
        <v>21</v>
      </c>
      <c r="C348" s="10" t="s">
        <v>104</v>
      </c>
      <c r="D348" s="13">
        <v>10855</v>
      </c>
      <c r="E348" s="14">
        <v>30234</v>
      </c>
      <c r="F348" s="14">
        <v>21840</v>
      </c>
      <c r="G348" s="14">
        <v>35313</v>
      </c>
      <c r="H348" s="14">
        <v>24129</v>
      </c>
      <c r="I348" s="14">
        <v>21818</v>
      </c>
      <c r="J348" s="14">
        <v>37642</v>
      </c>
      <c r="K348" s="14">
        <v>16160</v>
      </c>
      <c r="L348" s="14">
        <v>56358</v>
      </c>
      <c r="M348" s="14">
        <v>52674</v>
      </c>
      <c r="N348" s="14">
        <v>22834</v>
      </c>
      <c r="O348" s="14">
        <v>18471</v>
      </c>
      <c r="P348" s="14">
        <v>26211</v>
      </c>
      <c r="Q348" s="14">
        <v>17131</v>
      </c>
      <c r="R348" s="14">
        <v>21192</v>
      </c>
      <c r="S348" s="14">
        <v>31451</v>
      </c>
      <c r="T348" s="14">
        <v>29251</v>
      </c>
      <c r="U348" s="14">
        <v>25196</v>
      </c>
      <c r="V348" s="14">
        <v>31489</v>
      </c>
    </row>
    <row r="349" spans="1:22" x14ac:dyDescent="0.3">
      <c r="A349" s="9">
        <v>2010</v>
      </c>
      <c r="B349" s="9">
        <v>21</v>
      </c>
      <c r="C349" s="10" t="s">
        <v>104</v>
      </c>
      <c r="D349" s="13">
        <v>18042</v>
      </c>
      <c r="E349" s="15">
        <v>30151</v>
      </c>
      <c r="F349" s="15">
        <v>26772</v>
      </c>
      <c r="G349" s="15">
        <v>40553</v>
      </c>
      <c r="H349" s="15">
        <v>25237</v>
      </c>
      <c r="I349" s="15">
        <v>23955</v>
      </c>
      <c r="J349" s="15">
        <v>42036</v>
      </c>
      <c r="K349" s="15">
        <v>18875</v>
      </c>
      <c r="L349" s="15">
        <v>60215</v>
      </c>
      <c r="M349" s="15">
        <v>62984</v>
      </c>
      <c r="N349" s="15">
        <v>26157</v>
      </c>
      <c r="O349" s="15">
        <v>20703</v>
      </c>
      <c r="P349" s="15">
        <v>30680</v>
      </c>
      <c r="Q349" s="15">
        <v>20652</v>
      </c>
      <c r="R349" s="15">
        <v>20526</v>
      </c>
      <c r="S349" s="15">
        <v>40791</v>
      </c>
      <c r="T349" s="15">
        <v>35308</v>
      </c>
      <c r="U349" s="15">
        <v>29492</v>
      </c>
      <c r="V349" s="15">
        <v>39376</v>
      </c>
    </row>
    <row r="350" spans="1:22" x14ac:dyDescent="0.3">
      <c r="A350" s="9">
        <v>2011</v>
      </c>
      <c r="B350" s="9">
        <v>21</v>
      </c>
      <c r="C350" s="10" t="s">
        <v>104</v>
      </c>
      <c r="D350" s="13">
        <v>21906</v>
      </c>
      <c r="E350" s="16">
        <v>39104</v>
      </c>
      <c r="F350" s="16">
        <v>30601</v>
      </c>
      <c r="G350" s="16">
        <v>42392</v>
      </c>
      <c r="H350" s="16">
        <v>31560</v>
      </c>
      <c r="I350" s="16">
        <v>29966</v>
      </c>
      <c r="J350" s="16">
        <v>50691</v>
      </c>
      <c r="K350" s="16">
        <v>22449</v>
      </c>
      <c r="L350" s="16">
        <v>65525</v>
      </c>
      <c r="M350" s="16">
        <v>67337</v>
      </c>
      <c r="N350" s="16">
        <v>33787</v>
      </c>
      <c r="O350" s="16">
        <v>24530</v>
      </c>
      <c r="P350" s="16">
        <v>37584</v>
      </c>
      <c r="Q350" s="16">
        <v>24340</v>
      </c>
      <c r="R350" s="16">
        <v>23229</v>
      </c>
      <c r="S350" s="16">
        <v>46225</v>
      </c>
      <c r="T350" s="16">
        <v>43210</v>
      </c>
      <c r="U350" s="16">
        <v>34700</v>
      </c>
      <c r="V350" s="16">
        <v>43316</v>
      </c>
    </row>
    <row r="351" spans="1:22" x14ac:dyDescent="0.3">
      <c r="A351" s="9">
        <v>2012</v>
      </c>
      <c r="B351" s="9">
        <v>21</v>
      </c>
      <c r="C351" s="10" t="s">
        <v>104</v>
      </c>
      <c r="D351" s="17">
        <v>20436</v>
      </c>
      <c r="E351" s="15">
        <v>39582</v>
      </c>
      <c r="F351" s="15">
        <v>34682</v>
      </c>
      <c r="G351" s="15">
        <v>48513</v>
      </c>
      <c r="H351" s="15">
        <v>36529</v>
      </c>
      <c r="I351" s="15">
        <v>35386</v>
      </c>
      <c r="J351" s="15">
        <v>51948</v>
      </c>
      <c r="K351" s="15">
        <v>27559</v>
      </c>
      <c r="L351" s="15">
        <v>67537</v>
      </c>
      <c r="M351" s="15">
        <v>69316</v>
      </c>
      <c r="N351" s="15">
        <v>38460</v>
      </c>
      <c r="O351" s="15">
        <v>28064</v>
      </c>
      <c r="P351" s="15">
        <v>41682</v>
      </c>
      <c r="Q351" s="15">
        <v>26254</v>
      </c>
      <c r="R351" s="15">
        <v>25199</v>
      </c>
      <c r="S351" s="15">
        <v>50258</v>
      </c>
      <c r="T351" s="15">
        <v>50136</v>
      </c>
      <c r="U351" s="15">
        <v>35410</v>
      </c>
      <c r="V351" s="15">
        <v>47110</v>
      </c>
    </row>
    <row r="352" spans="1:22" x14ac:dyDescent="0.3">
      <c r="A352" s="9">
        <v>2013</v>
      </c>
      <c r="B352" s="9">
        <v>21</v>
      </c>
      <c r="C352" s="10" t="s">
        <v>104</v>
      </c>
      <c r="D352" s="17">
        <v>20032</v>
      </c>
      <c r="E352" s="15">
        <v>45707</v>
      </c>
      <c r="F352" s="15">
        <v>41841</v>
      </c>
      <c r="G352" s="15">
        <v>52156</v>
      </c>
      <c r="H352" s="15">
        <v>41126</v>
      </c>
      <c r="I352" s="15">
        <v>32411</v>
      </c>
      <c r="J352" s="15">
        <v>58729</v>
      </c>
      <c r="K352" s="15">
        <v>33564</v>
      </c>
      <c r="L352" s="15">
        <v>78812</v>
      </c>
      <c r="M352" s="15">
        <v>75429</v>
      </c>
      <c r="N352" s="15">
        <v>47873</v>
      </c>
      <c r="O352" s="15">
        <v>46747</v>
      </c>
      <c r="P352" s="15">
        <v>46333</v>
      </c>
      <c r="Q352" s="15">
        <v>31753</v>
      </c>
      <c r="R352" s="15">
        <v>28983</v>
      </c>
      <c r="S352" s="15">
        <v>54503</v>
      </c>
      <c r="T352" s="15">
        <v>53771</v>
      </c>
      <c r="U352" s="15">
        <v>43622</v>
      </c>
      <c r="V352" s="15">
        <v>50047</v>
      </c>
    </row>
    <row r="353" spans="1:22" x14ac:dyDescent="0.3">
      <c r="A353" s="9">
        <v>2014</v>
      </c>
      <c r="B353" s="9">
        <v>21</v>
      </c>
      <c r="C353" s="10" t="s">
        <v>104</v>
      </c>
      <c r="D353" s="17">
        <v>27085</v>
      </c>
      <c r="E353" s="15">
        <v>51548</v>
      </c>
      <c r="F353" s="15">
        <v>46193</v>
      </c>
      <c r="G353" s="15">
        <v>58756</v>
      </c>
      <c r="H353" s="15">
        <v>40441</v>
      </c>
      <c r="I353" s="15">
        <v>44798</v>
      </c>
      <c r="J353" s="15">
        <v>63079</v>
      </c>
      <c r="K353" s="15">
        <v>36371</v>
      </c>
      <c r="L353" s="15">
        <v>79160</v>
      </c>
      <c r="M353" s="15">
        <v>88362</v>
      </c>
      <c r="N353" s="15">
        <v>50881</v>
      </c>
      <c r="O353" s="15">
        <v>49476</v>
      </c>
      <c r="P353" s="15">
        <v>51248</v>
      </c>
      <c r="Q353" s="15">
        <v>36609</v>
      </c>
      <c r="R353" s="15">
        <v>27880</v>
      </c>
      <c r="S353" s="15">
        <v>60421</v>
      </c>
      <c r="T353" s="15">
        <v>59793</v>
      </c>
      <c r="U353" s="15">
        <v>47717</v>
      </c>
      <c r="V353" s="15">
        <v>54158</v>
      </c>
    </row>
    <row r="354" spans="1:22" x14ac:dyDescent="0.3">
      <c r="A354" s="9">
        <v>2015</v>
      </c>
      <c r="B354" s="9">
        <v>21</v>
      </c>
      <c r="C354" s="10" t="s">
        <v>104</v>
      </c>
      <c r="D354" s="13">
        <v>28438</v>
      </c>
      <c r="E354" s="18">
        <v>59916</v>
      </c>
      <c r="F354" s="18">
        <v>51501</v>
      </c>
      <c r="G354" s="18">
        <v>69263</v>
      </c>
      <c r="H354" s="18">
        <v>44149</v>
      </c>
      <c r="I354" s="18">
        <v>48249</v>
      </c>
      <c r="J354" s="18">
        <v>70737</v>
      </c>
      <c r="K354" s="18">
        <v>40914</v>
      </c>
      <c r="L354" s="18">
        <v>115013</v>
      </c>
      <c r="M354" s="18">
        <v>93187</v>
      </c>
      <c r="N354" s="18">
        <v>53552</v>
      </c>
      <c r="O354" s="18">
        <v>49311</v>
      </c>
      <c r="P354" s="18">
        <v>59332</v>
      </c>
      <c r="Q354" s="18">
        <v>40876</v>
      </c>
      <c r="R354" s="18">
        <v>29606</v>
      </c>
      <c r="S354" s="18">
        <v>72559</v>
      </c>
      <c r="T354" s="18">
        <v>70489</v>
      </c>
      <c r="U354" s="18">
        <v>56348</v>
      </c>
      <c r="V354" s="18">
        <v>62894</v>
      </c>
    </row>
    <row r="355" spans="1:22" x14ac:dyDescent="0.3">
      <c r="A355" s="9">
        <v>2016</v>
      </c>
      <c r="B355" s="9">
        <v>21</v>
      </c>
      <c r="C355" s="10" t="s">
        <v>104</v>
      </c>
      <c r="D355" s="19">
        <v>28016</v>
      </c>
      <c r="E355" s="18">
        <v>60886</v>
      </c>
      <c r="F355" s="18">
        <v>55265</v>
      </c>
      <c r="G355" s="18">
        <v>74214</v>
      </c>
      <c r="H355" s="18">
        <v>45557</v>
      </c>
      <c r="I355" s="18">
        <v>51227</v>
      </c>
      <c r="J355" s="18">
        <v>74464</v>
      </c>
      <c r="K355" s="18">
        <v>42978</v>
      </c>
      <c r="L355" s="18">
        <v>105687</v>
      </c>
      <c r="M355" s="18">
        <v>102747</v>
      </c>
      <c r="N355" s="18">
        <v>57788</v>
      </c>
      <c r="O355" s="18">
        <v>53663</v>
      </c>
      <c r="P355" s="18">
        <v>68888</v>
      </c>
      <c r="Q355" s="18">
        <v>45453</v>
      </c>
      <c r="R355" s="18">
        <v>39352</v>
      </c>
      <c r="S355" s="18">
        <v>75219</v>
      </c>
      <c r="T355" s="18">
        <v>74765</v>
      </c>
      <c r="U355" s="18">
        <v>63699</v>
      </c>
      <c r="V355" s="18">
        <v>66612</v>
      </c>
    </row>
    <row r="356" spans="1:22" x14ac:dyDescent="0.3">
      <c r="A356" s="9">
        <v>2017</v>
      </c>
      <c r="B356" s="9">
        <v>21</v>
      </c>
      <c r="C356" s="10" t="s">
        <v>104</v>
      </c>
      <c r="D356" s="17">
        <v>34665</v>
      </c>
      <c r="E356" s="15">
        <v>58005</v>
      </c>
      <c r="F356" s="15">
        <v>59599</v>
      </c>
      <c r="G356" s="15">
        <v>81116</v>
      </c>
      <c r="H356" s="15">
        <v>44056</v>
      </c>
      <c r="I356" s="15">
        <v>58403</v>
      </c>
      <c r="J356" s="15">
        <v>81288</v>
      </c>
      <c r="K356" s="15">
        <v>46769</v>
      </c>
      <c r="L356" s="15">
        <v>124017</v>
      </c>
      <c r="M356" s="15">
        <v>117551</v>
      </c>
      <c r="N356" s="15">
        <v>62248</v>
      </c>
      <c r="O356" s="15">
        <v>60784</v>
      </c>
      <c r="P356" s="15">
        <v>78517</v>
      </c>
      <c r="Q356" s="15">
        <v>46733</v>
      </c>
      <c r="R356" s="15">
        <v>36522</v>
      </c>
      <c r="S356" s="15">
        <v>79753</v>
      </c>
      <c r="T356" s="15">
        <v>79350</v>
      </c>
      <c r="U356" s="15">
        <v>67235</v>
      </c>
      <c r="V356" s="15">
        <v>69342</v>
      </c>
    </row>
    <row r="357" spans="1:22" x14ac:dyDescent="0.3">
      <c r="A357" s="9">
        <v>2018</v>
      </c>
      <c r="B357" s="9">
        <v>21</v>
      </c>
      <c r="C357" s="10" t="s">
        <v>104</v>
      </c>
      <c r="D357" s="17">
        <v>43624</v>
      </c>
      <c r="E357" s="16">
        <v>68748</v>
      </c>
      <c r="F357" s="16">
        <v>66980</v>
      </c>
      <c r="G357" s="16">
        <v>88595</v>
      </c>
      <c r="H357" s="16">
        <v>46019</v>
      </c>
      <c r="I357" s="16">
        <v>64565</v>
      </c>
      <c r="J357" s="16">
        <v>84586</v>
      </c>
      <c r="K357" s="16">
        <v>56134</v>
      </c>
      <c r="L357" s="16">
        <v>117730</v>
      </c>
      <c r="M357" s="16">
        <v>120250</v>
      </c>
      <c r="N357" s="16">
        <v>69427</v>
      </c>
      <c r="O357" s="16">
        <v>68976</v>
      </c>
      <c r="P357" s="16">
        <v>90573</v>
      </c>
      <c r="Q357" s="16">
        <v>50606</v>
      </c>
      <c r="R357" s="16">
        <v>44647</v>
      </c>
      <c r="S357" s="16">
        <v>88920</v>
      </c>
      <c r="T357" s="16">
        <v>85815</v>
      </c>
      <c r="U357" s="16">
        <v>75795</v>
      </c>
      <c r="V357" s="16">
        <v>80102</v>
      </c>
    </row>
    <row r="358" spans="1:22" x14ac:dyDescent="0.3">
      <c r="A358" s="20">
        <v>2019</v>
      </c>
      <c r="B358" s="9">
        <v>21</v>
      </c>
      <c r="C358" s="21" t="s">
        <v>104</v>
      </c>
      <c r="D358" s="17">
        <v>46118</v>
      </c>
      <c r="E358" s="22">
        <v>65584</v>
      </c>
      <c r="F358" s="22">
        <v>73015</v>
      </c>
      <c r="G358" s="22">
        <v>100756</v>
      </c>
      <c r="H358" s="22">
        <v>49564</v>
      </c>
      <c r="I358" s="22">
        <v>71902</v>
      </c>
      <c r="J358" s="22">
        <v>97580</v>
      </c>
      <c r="K358" s="22">
        <v>55411</v>
      </c>
      <c r="L358" s="22">
        <v>113936</v>
      </c>
      <c r="M358" s="22">
        <v>131952</v>
      </c>
      <c r="N358" s="22">
        <v>74132</v>
      </c>
      <c r="O358" s="22">
        <v>68451</v>
      </c>
      <c r="P358" s="22">
        <v>92199</v>
      </c>
      <c r="Q358" s="22">
        <v>51710</v>
      </c>
      <c r="R358" s="22">
        <v>40725</v>
      </c>
      <c r="S358" s="22">
        <v>98265</v>
      </c>
      <c r="T358" s="22">
        <v>98159</v>
      </c>
      <c r="U358" s="22">
        <v>79343</v>
      </c>
      <c r="V358" s="22">
        <v>83064</v>
      </c>
    </row>
    <row r="359" spans="1:22" x14ac:dyDescent="0.3">
      <c r="A359" s="9">
        <v>2003</v>
      </c>
      <c r="B359" s="9">
        <v>22</v>
      </c>
      <c r="C359" s="10" t="s">
        <v>74</v>
      </c>
      <c r="D359" s="11">
        <v>8875</v>
      </c>
      <c r="E359" s="12">
        <v>9725</v>
      </c>
      <c r="F359" s="12">
        <v>11883</v>
      </c>
      <c r="G359" s="12">
        <v>16372</v>
      </c>
      <c r="H359" s="12">
        <v>10028</v>
      </c>
      <c r="I359" s="12">
        <v>10497</v>
      </c>
      <c r="J359" s="12">
        <v>12506</v>
      </c>
      <c r="K359" s="12">
        <v>9412</v>
      </c>
      <c r="L359" s="12">
        <v>25298</v>
      </c>
      <c r="M359" s="12">
        <v>22300</v>
      </c>
      <c r="N359" s="12">
        <v>12174</v>
      </c>
      <c r="O359" s="12">
        <v>10805</v>
      </c>
      <c r="P359" s="12">
        <v>14478</v>
      </c>
      <c r="Q359" s="12">
        <v>9359</v>
      </c>
      <c r="R359" s="12">
        <v>12920</v>
      </c>
      <c r="S359" s="12">
        <v>12865</v>
      </c>
      <c r="T359" s="12">
        <v>13472</v>
      </c>
      <c r="U359" s="12">
        <v>15537</v>
      </c>
      <c r="V359" s="12">
        <v>14003</v>
      </c>
    </row>
    <row r="360" spans="1:22" x14ac:dyDescent="0.3">
      <c r="A360" s="9">
        <v>2004</v>
      </c>
      <c r="B360" s="9">
        <v>22</v>
      </c>
      <c r="C360" s="10" t="s">
        <v>74</v>
      </c>
      <c r="D360" s="11">
        <v>9878</v>
      </c>
      <c r="E360" s="12">
        <v>12432</v>
      </c>
      <c r="F360" s="12">
        <v>13751</v>
      </c>
      <c r="G360" s="12">
        <v>19580</v>
      </c>
      <c r="H360" s="12">
        <v>11194</v>
      </c>
      <c r="I360" s="12">
        <v>12560</v>
      </c>
      <c r="J360" s="12">
        <v>14806</v>
      </c>
      <c r="K360" s="12">
        <v>10705</v>
      </c>
      <c r="L360" s="12">
        <v>30607</v>
      </c>
      <c r="M360" s="12">
        <v>25882</v>
      </c>
      <c r="N360" s="12">
        <v>13518</v>
      </c>
      <c r="O360" s="12">
        <v>12296</v>
      </c>
      <c r="P360" s="12">
        <v>16928</v>
      </c>
      <c r="Q360" s="12">
        <v>10454</v>
      </c>
      <c r="R360" s="12">
        <v>12187</v>
      </c>
      <c r="S360" s="12">
        <v>14506</v>
      </c>
      <c r="T360" s="12">
        <v>15937</v>
      </c>
      <c r="U360" s="12">
        <v>19800</v>
      </c>
      <c r="V360" s="12">
        <v>16100</v>
      </c>
    </row>
    <row r="361" spans="1:22" x14ac:dyDescent="0.3">
      <c r="A361" s="9">
        <v>2005</v>
      </c>
      <c r="B361" s="9">
        <v>22</v>
      </c>
      <c r="C361" s="10" t="s">
        <v>105</v>
      </c>
      <c r="D361" s="13">
        <v>10669</v>
      </c>
      <c r="E361" s="9">
        <v>15458</v>
      </c>
      <c r="F361" s="9">
        <v>15533</v>
      </c>
      <c r="G361" s="9">
        <v>21190</v>
      </c>
      <c r="H361" s="9">
        <v>12860</v>
      </c>
      <c r="I361" s="9">
        <v>13769</v>
      </c>
      <c r="J361" s="9">
        <v>16399</v>
      </c>
      <c r="K361" s="9">
        <v>11382</v>
      </c>
      <c r="L361" s="9">
        <v>30895</v>
      </c>
      <c r="M361" s="9">
        <v>32578</v>
      </c>
      <c r="N361" s="9">
        <v>14854</v>
      </c>
      <c r="O361" s="9">
        <v>15645</v>
      </c>
      <c r="P361" s="9">
        <v>22583</v>
      </c>
      <c r="Q361" s="9">
        <v>14659</v>
      </c>
      <c r="R361" s="9">
        <v>13530</v>
      </c>
      <c r="S361" s="9">
        <v>16753</v>
      </c>
      <c r="T361" s="9">
        <v>19193</v>
      </c>
      <c r="U361" s="9">
        <v>21265</v>
      </c>
      <c r="V361" s="9">
        <v>19940</v>
      </c>
    </row>
    <row r="362" spans="1:22" x14ac:dyDescent="0.3">
      <c r="A362" s="9">
        <v>2006</v>
      </c>
      <c r="B362" s="9">
        <v>22</v>
      </c>
      <c r="C362" s="10" t="s">
        <v>105</v>
      </c>
      <c r="D362" s="13">
        <v>12253</v>
      </c>
      <c r="E362" s="14">
        <v>17709</v>
      </c>
      <c r="F362" s="14">
        <v>18367</v>
      </c>
      <c r="G362" s="14">
        <v>25079</v>
      </c>
      <c r="H362" s="14">
        <v>15018</v>
      </c>
      <c r="I362" s="14">
        <v>16263</v>
      </c>
      <c r="J362" s="14">
        <v>18496</v>
      </c>
      <c r="K362" s="14">
        <v>12830</v>
      </c>
      <c r="L362" s="14">
        <v>34147</v>
      </c>
      <c r="M362" s="14">
        <v>33511</v>
      </c>
      <c r="N362" s="14">
        <v>18232</v>
      </c>
      <c r="O362" s="14">
        <v>17519</v>
      </c>
      <c r="P362" s="14">
        <v>27813</v>
      </c>
      <c r="Q362" s="14">
        <v>12293</v>
      </c>
      <c r="R362" s="14">
        <v>15100</v>
      </c>
      <c r="S362" s="14">
        <v>19003</v>
      </c>
      <c r="T362" s="14">
        <v>21813</v>
      </c>
      <c r="U362" s="14">
        <v>23075</v>
      </c>
      <c r="V362" s="14">
        <v>22537</v>
      </c>
    </row>
    <row r="363" spans="1:22" x14ac:dyDescent="0.3">
      <c r="A363" s="9">
        <v>2007</v>
      </c>
      <c r="B363" s="9">
        <v>22</v>
      </c>
      <c r="C363" s="10" t="s">
        <v>105</v>
      </c>
      <c r="D363" s="11">
        <v>14816</v>
      </c>
      <c r="E363" s="14">
        <v>21686</v>
      </c>
      <c r="F363" s="14">
        <v>21290</v>
      </c>
      <c r="G363" s="14">
        <v>30676</v>
      </c>
      <c r="H363" s="14">
        <v>17898</v>
      </c>
      <c r="I363" s="14">
        <v>19325</v>
      </c>
      <c r="J363" s="14">
        <v>21481</v>
      </c>
      <c r="K363" s="14">
        <v>14077</v>
      </c>
      <c r="L363" s="14">
        <v>36929</v>
      </c>
      <c r="M363" s="14">
        <v>38918</v>
      </c>
      <c r="N363" s="14">
        <v>23275</v>
      </c>
      <c r="O363" s="14">
        <v>19417</v>
      </c>
      <c r="P363" s="14">
        <v>33253</v>
      </c>
      <c r="Q363" s="14">
        <v>15083</v>
      </c>
      <c r="R363" s="14">
        <v>19637</v>
      </c>
      <c r="S363" s="14">
        <v>23388</v>
      </c>
      <c r="T363" s="14">
        <v>26502</v>
      </c>
      <c r="U363" s="14">
        <v>27244</v>
      </c>
      <c r="V363" s="14">
        <v>27960</v>
      </c>
    </row>
    <row r="364" spans="1:22" x14ac:dyDescent="0.3">
      <c r="A364" s="9">
        <v>2008</v>
      </c>
      <c r="B364" s="9">
        <v>22</v>
      </c>
      <c r="C364" s="10" t="s">
        <v>105</v>
      </c>
      <c r="D364" s="13">
        <v>16459</v>
      </c>
      <c r="E364" s="14">
        <v>25985</v>
      </c>
      <c r="F364" s="14">
        <v>24131</v>
      </c>
      <c r="G364" s="14">
        <v>39953</v>
      </c>
      <c r="H364" s="14">
        <v>20658</v>
      </c>
      <c r="I364" s="14">
        <v>22129</v>
      </c>
      <c r="J364" s="14">
        <v>25090</v>
      </c>
      <c r="K364" s="14">
        <v>15309</v>
      </c>
      <c r="L364" s="14">
        <v>42810</v>
      </c>
      <c r="M364" s="14">
        <v>44635</v>
      </c>
      <c r="N364" s="14">
        <v>23666</v>
      </c>
      <c r="O364" s="14">
        <v>21085</v>
      </c>
      <c r="P364" s="14">
        <v>41326</v>
      </c>
      <c r="Q364" s="14">
        <v>17280</v>
      </c>
      <c r="R364" s="14">
        <v>19217</v>
      </c>
      <c r="S364" s="14">
        <v>27487</v>
      </c>
      <c r="T364" s="14">
        <v>32535</v>
      </c>
      <c r="U364" s="14">
        <v>27752</v>
      </c>
      <c r="V364" s="14">
        <v>32591</v>
      </c>
    </row>
    <row r="365" spans="1:22" x14ac:dyDescent="0.3">
      <c r="A365" s="9">
        <v>2009</v>
      </c>
      <c r="B365" s="9">
        <v>22</v>
      </c>
      <c r="C365" s="10" t="s">
        <v>105</v>
      </c>
      <c r="D365" s="13">
        <v>18713</v>
      </c>
      <c r="E365" s="14">
        <v>28012</v>
      </c>
      <c r="F365" s="14">
        <v>27770</v>
      </c>
      <c r="G365" s="14">
        <v>44577</v>
      </c>
      <c r="H365" s="14">
        <v>23741</v>
      </c>
      <c r="I365" s="14">
        <v>25745</v>
      </c>
      <c r="J365" s="14">
        <v>28250</v>
      </c>
      <c r="K365" s="14">
        <v>17129</v>
      </c>
      <c r="L365" s="14">
        <v>49529</v>
      </c>
      <c r="M365" s="14">
        <v>49871</v>
      </c>
      <c r="N365" s="14">
        <v>28699</v>
      </c>
      <c r="O365" s="14">
        <v>22253</v>
      </c>
      <c r="P365" s="14">
        <v>47818</v>
      </c>
      <c r="Q365" s="14">
        <v>19162</v>
      </c>
      <c r="R365" s="14">
        <v>22446</v>
      </c>
      <c r="S365" s="14">
        <v>33873</v>
      </c>
      <c r="T365" s="14">
        <v>37688</v>
      </c>
      <c r="U365" s="14">
        <v>30383</v>
      </c>
      <c r="V365" s="14">
        <v>35019</v>
      </c>
    </row>
    <row r="366" spans="1:22" x14ac:dyDescent="0.3">
      <c r="A366" s="9">
        <v>2010</v>
      </c>
      <c r="B366" s="9">
        <v>22</v>
      </c>
      <c r="C366" s="10" t="s">
        <v>105</v>
      </c>
      <c r="D366" s="13">
        <v>20544</v>
      </c>
      <c r="E366" s="15">
        <v>31491</v>
      </c>
      <c r="F366" s="15">
        <v>31894</v>
      </c>
      <c r="G366" s="15">
        <v>50326</v>
      </c>
      <c r="H366" s="15">
        <v>27730</v>
      </c>
      <c r="I366" s="15">
        <v>29667</v>
      </c>
      <c r="J366" s="15">
        <v>33613</v>
      </c>
      <c r="K366" s="15">
        <v>21389</v>
      </c>
      <c r="L366" s="15">
        <v>62634</v>
      </c>
      <c r="M366" s="15">
        <v>58751</v>
      </c>
      <c r="N366" s="15">
        <v>32396</v>
      </c>
      <c r="O366" s="15">
        <v>25440</v>
      </c>
      <c r="P366" s="15">
        <v>55381</v>
      </c>
      <c r="Q366" s="15">
        <v>21818</v>
      </c>
      <c r="R366" s="15">
        <v>26049</v>
      </c>
      <c r="S366" s="15">
        <v>37497</v>
      </c>
      <c r="T366" s="15">
        <v>44249</v>
      </c>
      <c r="U366" s="15">
        <v>34163</v>
      </c>
      <c r="V366" s="15">
        <v>36936</v>
      </c>
    </row>
    <row r="367" spans="1:22" x14ac:dyDescent="0.3">
      <c r="A367" s="9">
        <v>2011</v>
      </c>
      <c r="B367" s="9">
        <v>22</v>
      </c>
      <c r="C367" s="10" t="s">
        <v>105</v>
      </c>
      <c r="D367" s="13">
        <v>31330</v>
      </c>
      <c r="E367" s="16">
        <v>37703</v>
      </c>
      <c r="F367" s="16">
        <v>36466</v>
      </c>
      <c r="G367" s="16">
        <v>58756</v>
      </c>
      <c r="H367" s="16">
        <v>32064</v>
      </c>
      <c r="I367" s="16">
        <v>34675</v>
      </c>
      <c r="J367" s="16">
        <v>39819</v>
      </c>
      <c r="K367" s="16">
        <v>24388</v>
      </c>
      <c r="L367" s="16">
        <v>63176</v>
      </c>
      <c r="M367" s="16">
        <v>72277</v>
      </c>
      <c r="N367" s="16">
        <v>40273</v>
      </c>
      <c r="O367" s="16">
        <v>28146</v>
      </c>
      <c r="P367" s="16">
        <v>65560</v>
      </c>
      <c r="Q367" s="16">
        <v>26411</v>
      </c>
      <c r="R367" s="16">
        <v>28253</v>
      </c>
      <c r="S367" s="16">
        <v>44029</v>
      </c>
      <c r="T367" s="16">
        <v>51559</v>
      </c>
      <c r="U367" s="16">
        <v>43786</v>
      </c>
      <c r="V367" s="16">
        <v>44028</v>
      </c>
    </row>
    <row r="368" spans="1:22" x14ac:dyDescent="0.3">
      <c r="A368" s="9">
        <v>2012</v>
      </c>
      <c r="B368" s="9">
        <v>22</v>
      </c>
      <c r="C368" s="10" t="s">
        <v>105</v>
      </c>
      <c r="D368" s="17">
        <v>34254</v>
      </c>
      <c r="E368" s="15">
        <v>41848</v>
      </c>
      <c r="F368" s="15">
        <v>40448</v>
      </c>
      <c r="G368" s="15">
        <v>63028</v>
      </c>
      <c r="H368" s="15">
        <v>35581</v>
      </c>
      <c r="I368" s="15">
        <v>39568</v>
      </c>
      <c r="J368" s="15">
        <v>48702</v>
      </c>
      <c r="K368" s="15">
        <v>27936</v>
      </c>
      <c r="L368" s="15">
        <v>70598</v>
      </c>
      <c r="M368" s="15">
        <v>87720</v>
      </c>
      <c r="N368" s="15">
        <v>46012</v>
      </c>
      <c r="O368" s="15">
        <v>33512</v>
      </c>
      <c r="P368" s="15">
        <v>71712</v>
      </c>
      <c r="Q368" s="15">
        <v>30555</v>
      </c>
      <c r="R368" s="15">
        <v>31991</v>
      </c>
      <c r="S368" s="15">
        <v>48581</v>
      </c>
      <c r="T368" s="15">
        <v>60072</v>
      </c>
      <c r="U368" s="15">
        <v>46882</v>
      </c>
      <c r="V368" s="15">
        <v>46751</v>
      </c>
    </row>
    <row r="369" spans="1:22" x14ac:dyDescent="0.3">
      <c r="A369" s="9">
        <v>2013</v>
      </c>
      <c r="B369" s="9">
        <v>22</v>
      </c>
      <c r="C369" s="10" t="s">
        <v>105</v>
      </c>
      <c r="D369" s="17">
        <v>35415</v>
      </c>
      <c r="E369" s="15">
        <v>45092</v>
      </c>
      <c r="F369" s="15">
        <v>47621</v>
      </c>
      <c r="G369" s="15">
        <v>67647</v>
      </c>
      <c r="H369" s="15">
        <v>43375</v>
      </c>
      <c r="I369" s="15">
        <v>44484</v>
      </c>
      <c r="J369" s="15">
        <v>55089</v>
      </c>
      <c r="K369" s="15">
        <v>31090</v>
      </c>
      <c r="L369" s="15">
        <v>73598</v>
      </c>
      <c r="M369" s="15">
        <v>100437</v>
      </c>
      <c r="N369" s="15">
        <v>50317</v>
      </c>
      <c r="O369" s="15">
        <v>37097</v>
      </c>
      <c r="P369" s="15">
        <v>78204</v>
      </c>
      <c r="Q369" s="15">
        <v>34480</v>
      </c>
      <c r="R369" s="15">
        <v>35535</v>
      </c>
      <c r="S369" s="15">
        <v>51560</v>
      </c>
      <c r="T369" s="15">
        <v>62470</v>
      </c>
      <c r="U369" s="15">
        <v>53723</v>
      </c>
      <c r="V369" s="15">
        <v>48733</v>
      </c>
    </row>
    <row r="370" spans="1:22" x14ac:dyDescent="0.3">
      <c r="A370" s="9">
        <v>2014</v>
      </c>
      <c r="B370" s="9">
        <v>22</v>
      </c>
      <c r="C370" s="10" t="s">
        <v>105</v>
      </c>
      <c r="D370" s="17">
        <v>38064</v>
      </c>
      <c r="E370" s="15">
        <v>48429</v>
      </c>
      <c r="F370" s="15">
        <v>53207</v>
      </c>
      <c r="G370" s="15">
        <v>70321</v>
      </c>
      <c r="H370" s="15">
        <v>46037</v>
      </c>
      <c r="I370" s="15">
        <v>48735</v>
      </c>
      <c r="J370" s="15">
        <v>56039</v>
      </c>
      <c r="K370" s="15">
        <v>35076</v>
      </c>
      <c r="L370" s="15">
        <v>84189</v>
      </c>
      <c r="M370" s="15">
        <v>115065</v>
      </c>
      <c r="N370" s="15">
        <v>56872</v>
      </c>
      <c r="O370" s="15">
        <v>39615</v>
      </c>
      <c r="P370" s="15">
        <v>83498</v>
      </c>
      <c r="Q370" s="15">
        <v>39051</v>
      </c>
      <c r="R370" s="15">
        <v>40900</v>
      </c>
      <c r="S370" s="15">
        <v>61875</v>
      </c>
      <c r="T370" s="15">
        <v>73471</v>
      </c>
      <c r="U370" s="15">
        <v>59598</v>
      </c>
      <c r="V370" s="15">
        <v>56512</v>
      </c>
    </row>
    <row r="371" spans="1:22" x14ac:dyDescent="0.3">
      <c r="A371" s="9">
        <v>2015</v>
      </c>
      <c r="B371" s="9">
        <v>22</v>
      </c>
      <c r="C371" s="10" t="s">
        <v>105</v>
      </c>
      <c r="D371" s="13">
        <v>41146</v>
      </c>
      <c r="E371" s="18">
        <v>52541</v>
      </c>
      <c r="F371" s="18">
        <v>57993</v>
      </c>
      <c r="G371" s="18">
        <v>74068</v>
      </c>
      <c r="H371" s="18">
        <v>48586</v>
      </c>
      <c r="I371" s="18">
        <v>52454</v>
      </c>
      <c r="J371" s="18">
        <v>60296</v>
      </c>
      <c r="K371" s="18">
        <v>35994</v>
      </c>
      <c r="L371" s="18">
        <v>92958</v>
      </c>
      <c r="M371" s="18">
        <v>120355</v>
      </c>
      <c r="N371" s="18">
        <v>59813</v>
      </c>
      <c r="O371" s="18">
        <v>44070</v>
      </c>
      <c r="P371" s="18">
        <v>87023</v>
      </c>
      <c r="Q371" s="18">
        <v>42617</v>
      </c>
      <c r="R371" s="18">
        <v>42910</v>
      </c>
      <c r="S371" s="18">
        <v>71512</v>
      </c>
      <c r="T371" s="18">
        <v>81600</v>
      </c>
      <c r="U371" s="18">
        <v>61544</v>
      </c>
      <c r="V371" s="18">
        <v>64506</v>
      </c>
    </row>
    <row r="372" spans="1:22" x14ac:dyDescent="0.3">
      <c r="A372" s="9">
        <v>2016</v>
      </c>
      <c r="B372" s="9">
        <v>22</v>
      </c>
      <c r="C372" s="10" t="s">
        <v>105</v>
      </c>
      <c r="D372" s="19">
        <v>47529</v>
      </c>
      <c r="E372" s="18">
        <v>55396</v>
      </c>
      <c r="F372" s="18">
        <v>62584</v>
      </c>
      <c r="G372" s="18">
        <v>79388</v>
      </c>
      <c r="H372" s="18">
        <v>51537</v>
      </c>
      <c r="I372" s="18">
        <v>56048</v>
      </c>
      <c r="J372" s="18">
        <v>63717</v>
      </c>
      <c r="K372" s="18">
        <v>37457</v>
      </c>
      <c r="L372" s="18">
        <v>100517</v>
      </c>
      <c r="M372" s="18">
        <v>126739</v>
      </c>
      <c r="N372" s="18">
        <v>63852</v>
      </c>
      <c r="O372" s="18">
        <v>48141</v>
      </c>
      <c r="P372" s="18">
        <v>92787</v>
      </c>
      <c r="Q372" s="18">
        <v>48241</v>
      </c>
      <c r="R372" s="18">
        <v>46015</v>
      </c>
      <c r="S372" s="18">
        <v>76236</v>
      </c>
      <c r="T372" s="18">
        <v>87162</v>
      </c>
      <c r="U372" s="18">
        <v>65146</v>
      </c>
      <c r="V372" s="18">
        <v>75554</v>
      </c>
    </row>
    <row r="373" spans="1:22" x14ac:dyDescent="0.3">
      <c r="A373" s="9">
        <v>2017</v>
      </c>
      <c r="B373" s="9">
        <v>22</v>
      </c>
      <c r="C373" s="10" t="s">
        <v>105</v>
      </c>
      <c r="D373" s="17">
        <v>54385</v>
      </c>
      <c r="E373" s="15">
        <v>60198</v>
      </c>
      <c r="F373" s="15">
        <v>65745</v>
      </c>
      <c r="G373" s="15">
        <v>83021</v>
      </c>
      <c r="H373" s="15">
        <v>54221</v>
      </c>
      <c r="I373" s="15">
        <v>59596</v>
      </c>
      <c r="J373" s="15">
        <v>70036</v>
      </c>
      <c r="K373" s="15">
        <v>38974</v>
      </c>
      <c r="L373" s="15">
        <v>112043</v>
      </c>
      <c r="M373" s="15">
        <v>123836</v>
      </c>
      <c r="N373" s="15">
        <v>66969</v>
      </c>
      <c r="O373" s="15">
        <v>48456</v>
      </c>
      <c r="P373" s="15">
        <v>102239</v>
      </c>
      <c r="Q373" s="15">
        <v>51684</v>
      </c>
      <c r="R373" s="15">
        <v>47979</v>
      </c>
      <c r="S373" s="15">
        <v>89251</v>
      </c>
      <c r="T373" s="15">
        <v>96197</v>
      </c>
      <c r="U373" s="15">
        <v>69873</v>
      </c>
      <c r="V373" s="15">
        <v>85604</v>
      </c>
    </row>
    <row r="374" spans="1:22" x14ac:dyDescent="0.3">
      <c r="A374" s="9">
        <v>2018</v>
      </c>
      <c r="B374" s="9">
        <v>22</v>
      </c>
      <c r="C374" s="10" t="s">
        <v>105</v>
      </c>
      <c r="D374" s="17">
        <v>49774</v>
      </c>
      <c r="E374" s="16">
        <v>85100</v>
      </c>
      <c r="F374" s="16">
        <v>69467</v>
      </c>
      <c r="G374" s="16">
        <v>86608</v>
      </c>
      <c r="H374" s="16">
        <v>59605</v>
      </c>
      <c r="I374" s="16">
        <v>66828</v>
      </c>
      <c r="J374" s="16">
        <v>78996</v>
      </c>
      <c r="K374" s="16">
        <v>41547</v>
      </c>
      <c r="L374" s="16">
        <v>123128</v>
      </c>
      <c r="M374" s="16">
        <v>133454</v>
      </c>
      <c r="N374" s="16">
        <v>74343</v>
      </c>
      <c r="O374" s="16">
        <v>50412</v>
      </c>
      <c r="P374" s="16">
        <v>115365</v>
      </c>
      <c r="Q374" s="16">
        <v>62435</v>
      </c>
      <c r="R374" s="16">
        <v>49131</v>
      </c>
      <c r="S374" s="16">
        <v>101579</v>
      </c>
      <c r="T374" s="16">
        <v>108037</v>
      </c>
      <c r="U374" s="16">
        <v>79351</v>
      </c>
      <c r="V374" s="16">
        <v>97843</v>
      </c>
    </row>
    <row r="375" spans="1:22" x14ac:dyDescent="0.3">
      <c r="A375" s="20">
        <v>2019</v>
      </c>
      <c r="B375" s="9">
        <v>22</v>
      </c>
      <c r="C375" s="21" t="s">
        <v>105</v>
      </c>
      <c r="D375" s="17">
        <v>56904</v>
      </c>
      <c r="E375" s="22">
        <v>74446</v>
      </c>
      <c r="F375" s="22">
        <v>75994</v>
      </c>
      <c r="G375" s="22">
        <v>92949</v>
      </c>
      <c r="H375" s="22">
        <v>62887</v>
      </c>
      <c r="I375" s="22">
        <v>74946</v>
      </c>
      <c r="J375" s="22">
        <v>89459</v>
      </c>
      <c r="K375" s="22">
        <v>48759</v>
      </c>
      <c r="L375" s="22">
        <v>131356</v>
      </c>
      <c r="M375" s="22">
        <v>127222</v>
      </c>
      <c r="N375" s="22">
        <v>82135</v>
      </c>
      <c r="O375" s="22">
        <v>59727</v>
      </c>
      <c r="P375" s="22">
        <v>128155</v>
      </c>
      <c r="Q375" s="22">
        <v>69792</v>
      </c>
      <c r="R375" s="22">
        <v>55001</v>
      </c>
      <c r="S375" s="22">
        <v>105418</v>
      </c>
      <c r="T375" s="22">
        <v>114811</v>
      </c>
      <c r="U375" s="22">
        <v>82344</v>
      </c>
      <c r="V375" s="22">
        <v>102768</v>
      </c>
    </row>
    <row r="376" spans="1:22" x14ac:dyDescent="0.3">
      <c r="A376" s="9">
        <v>2003</v>
      </c>
      <c r="B376" s="9">
        <v>23</v>
      </c>
      <c r="C376" s="10" t="s">
        <v>75</v>
      </c>
      <c r="D376" s="11">
        <v>8902</v>
      </c>
      <c r="E376" s="12">
        <v>10613</v>
      </c>
      <c r="F376" s="12">
        <v>11172</v>
      </c>
      <c r="G376" s="12">
        <v>15303</v>
      </c>
      <c r="H376" s="12">
        <v>9255</v>
      </c>
      <c r="I376" s="12">
        <v>10055</v>
      </c>
      <c r="J376" s="12">
        <v>13171</v>
      </c>
      <c r="K376" s="12">
        <v>9192</v>
      </c>
      <c r="L376" s="12">
        <v>23069</v>
      </c>
      <c r="M376" s="12">
        <v>20550</v>
      </c>
      <c r="N376" s="12">
        <v>12688</v>
      </c>
      <c r="O376" s="12">
        <v>12559</v>
      </c>
      <c r="P376" s="12">
        <v>19913</v>
      </c>
      <c r="Q376" s="12">
        <v>9859</v>
      </c>
      <c r="R376" s="12">
        <v>13180</v>
      </c>
      <c r="S376" s="12">
        <v>12825</v>
      </c>
      <c r="T376" s="12">
        <v>14861</v>
      </c>
      <c r="U376" s="12">
        <v>13779</v>
      </c>
      <c r="V376" s="12">
        <v>14532</v>
      </c>
    </row>
    <row r="377" spans="1:22" x14ac:dyDescent="0.3">
      <c r="A377" s="9">
        <v>2004</v>
      </c>
      <c r="B377" s="9">
        <v>23</v>
      </c>
      <c r="C377" s="10" t="s">
        <v>75</v>
      </c>
      <c r="D377" s="11">
        <v>9264</v>
      </c>
      <c r="E377" s="12">
        <v>12986</v>
      </c>
      <c r="F377" s="12">
        <v>12744</v>
      </c>
      <c r="G377" s="12">
        <v>17232</v>
      </c>
      <c r="H377" s="12">
        <v>10250</v>
      </c>
      <c r="I377" s="12">
        <v>11901</v>
      </c>
      <c r="J377" s="12">
        <v>15149</v>
      </c>
      <c r="K377" s="12">
        <v>10349</v>
      </c>
      <c r="L377" s="12">
        <v>28146</v>
      </c>
      <c r="M377" s="12">
        <v>24090</v>
      </c>
      <c r="N377" s="12">
        <v>13583</v>
      </c>
      <c r="O377" s="12">
        <v>15150</v>
      </c>
      <c r="P377" s="12">
        <v>21545</v>
      </c>
      <c r="Q377" s="12">
        <v>11044</v>
      </c>
      <c r="R377" s="12">
        <v>13960</v>
      </c>
      <c r="S377" s="12">
        <v>13989</v>
      </c>
      <c r="T377" s="12">
        <v>16891</v>
      </c>
      <c r="U377" s="12">
        <v>17117</v>
      </c>
      <c r="V377" s="12">
        <v>16048</v>
      </c>
    </row>
    <row r="378" spans="1:22" x14ac:dyDescent="0.3">
      <c r="A378" s="9">
        <v>2005</v>
      </c>
      <c r="B378" s="9">
        <v>23</v>
      </c>
      <c r="C378" s="10" t="s">
        <v>106</v>
      </c>
      <c r="D378" s="13">
        <v>10016</v>
      </c>
      <c r="E378" s="9">
        <v>16826</v>
      </c>
      <c r="F378" s="9">
        <v>14275</v>
      </c>
      <c r="G378" s="9">
        <v>19460</v>
      </c>
      <c r="H378" s="9">
        <v>11234</v>
      </c>
      <c r="I378" s="9">
        <v>14138</v>
      </c>
      <c r="J378" s="9">
        <v>17672</v>
      </c>
      <c r="K378" s="9">
        <v>11072</v>
      </c>
      <c r="L378" s="9">
        <v>32828</v>
      </c>
      <c r="M378" s="9">
        <v>27519</v>
      </c>
      <c r="N378" s="9">
        <v>14613</v>
      </c>
      <c r="O378" s="9">
        <v>19399</v>
      </c>
      <c r="P378" s="9">
        <v>25303</v>
      </c>
      <c r="Q378" s="9">
        <v>11961</v>
      </c>
      <c r="R378" s="9">
        <v>18309</v>
      </c>
      <c r="S378" s="9">
        <v>15149</v>
      </c>
      <c r="T378" s="9">
        <v>18868</v>
      </c>
      <c r="U378" s="9">
        <v>18865</v>
      </c>
      <c r="V378" s="9">
        <v>18006</v>
      </c>
    </row>
    <row r="379" spans="1:22" x14ac:dyDescent="0.3">
      <c r="A379" s="9">
        <v>2006</v>
      </c>
      <c r="B379" s="9">
        <v>23</v>
      </c>
      <c r="C379" s="10" t="s">
        <v>106</v>
      </c>
      <c r="D379" s="13">
        <v>11224</v>
      </c>
      <c r="E379" s="14">
        <v>18682</v>
      </c>
      <c r="F379" s="14">
        <v>16404</v>
      </c>
      <c r="G379" s="14">
        <v>21469</v>
      </c>
      <c r="H379" s="14">
        <v>12839</v>
      </c>
      <c r="I379" s="14">
        <v>15682</v>
      </c>
      <c r="J379" s="14">
        <v>20776</v>
      </c>
      <c r="K379" s="14">
        <v>12555</v>
      </c>
      <c r="L379" s="14">
        <v>32229</v>
      </c>
      <c r="M379" s="14">
        <v>28282</v>
      </c>
      <c r="N379" s="14">
        <v>16765</v>
      </c>
      <c r="O379" s="14">
        <v>19556</v>
      </c>
      <c r="P379" s="14">
        <v>29754</v>
      </c>
      <c r="Q379" s="14">
        <v>13014</v>
      </c>
      <c r="R379" s="14">
        <v>17605</v>
      </c>
      <c r="S379" s="14">
        <v>16374</v>
      </c>
      <c r="T379" s="14">
        <v>21205</v>
      </c>
      <c r="U379" s="14">
        <v>20204</v>
      </c>
      <c r="V379" s="14">
        <v>19405</v>
      </c>
    </row>
    <row r="380" spans="1:22" x14ac:dyDescent="0.3">
      <c r="A380" s="9">
        <v>2007</v>
      </c>
      <c r="B380" s="9">
        <v>23</v>
      </c>
      <c r="C380" s="10" t="s">
        <v>106</v>
      </c>
      <c r="D380" s="11">
        <v>13377</v>
      </c>
      <c r="E380" s="14">
        <v>21752</v>
      </c>
      <c r="F380" s="14">
        <v>18906</v>
      </c>
      <c r="G380" s="14">
        <v>25518</v>
      </c>
      <c r="H380" s="14">
        <v>14902</v>
      </c>
      <c r="I380" s="14">
        <v>17321</v>
      </c>
      <c r="J380" s="14">
        <v>23420</v>
      </c>
      <c r="K380" s="14">
        <v>14493</v>
      </c>
      <c r="L380" s="14">
        <v>34622</v>
      </c>
      <c r="M380" s="14">
        <v>33843</v>
      </c>
      <c r="N380" s="14">
        <v>19928</v>
      </c>
      <c r="O380" s="14">
        <v>25107</v>
      </c>
      <c r="P380" s="14">
        <v>36394</v>
      </c>
      <c r="Q380" s="14">
        <v>15629</v>
      </c>
      <c r="R380" s="14">
        <v>22115</v>
      </c>
      <c r="S380" s="14">
        <v>20937</v>
      </c>
      <c r="T380" s="14">
        <v>25887</v>
      </c>
      <c r="U380" s="14">
        <v>23597</v>
      </c>
      <c r="V380" s="14">
        <v>24960</v>
      </c>
    </row>
    <row r="381" spans="1:22" x14ac:dyDescent="0.3">
      <c r="A381" s="9">
        <v>2008</v>
      </c>
      <c r="B381" s="9">
        <v>23</v>
      </c>
      <c r="C381" s="10" t="s">
        <v>106</v>
      </c>
      <c r="D381" s="13">
        <v>15231</v>
      </c>
      <c r="E381" s="14">
        <v>28632</v>
      </c>
      <c r="F381" s="14">
        <v>22046</v>
      </c>
      <c r="G381" s="14">
        <v>30484</v>
      </c>
      <c r="H381" s="14">
        <v>17746</v>
      </c>
      <c r="I381" s="14">
        <v>20949</v>
      </c>
      <c r="J381" s="14">
        <v>27344</v>
      </c>
      <c r="K381" s="14">
        <v>16531</v>
      </c>
      <c r="L381" s="14">
        <v>37462</v>
      </c>
      <c r="M381" s="14">
        <v>42055</v>
      </c>
      <c r="N381" s="14">
        <v>21818</v>
      </c>
      <c r="O381" s="14">
        <v>26158</v>
      </c>
      <c r="P381" s="14">
        <v>42806</v>
      </c>
      <c r="Q381" s="14">
        <v>16901</v>
      </c>
      <c r="R381" s="14">
        <v>18493</v>
      </c>
      <c r="S381" s="14">
        <v>23491</v>
      </c>
      <c r="T381" s="14">
        <v>30020</v>
      </c>
      <c r="U381" s="14">
        <v>25859</v>
      </c>
      <c r="V381" s="14">
        <v>29540</v>
      </c>
    </row>
    <row r="382" spans="1:22" x14ac:dyDescent="0.3">
      <c r="A382" s="9">
        <v>2009</v>
      </c>
      <c r="B382" s="9">
        <v>23</v>
      </c>
      <c r="C382" s="10" t="s">
        <v>106</v>
      </c>
      <c r="D382" s="13">
        <v>17748</v>
      </c>
      <c r="E382" s="14">
        <v>31954</v>
      </c>
      <c r="F382" s="14">
        <v>24448</v>
      </c>
      <c r="G382" s="14">
        <v>33176</v>
      </c>
      <c r="H382" s="14">
        <v>20639</v>
      </c>
      <c r="I382" s="14">
        <v>24786</v>
      </c>
      <c r="J382" s="14">
        <v>31675</v>
      </c>
      <c r="K382" s="14">
        <v>19062</v>
      </c>
      <c r="L382" s="14">
        <v>38839</v>
      </c>
      <c r="M382" s="14">
        <v>43556</v>
      </c>
      <c r="N382" s="14">
        <v>25408</v>
      </c>
      <c r="O382" s="14">
        <v>30377</v>
      </c>
      <c r="P382" s="14">
        <v>47858</v>
      </c>
      <c r="Q382" s="14">
        <v>19106</v>
      </c>
      <c r="R382" s="14">
        <v>21319</v>
      </c>
      <c r="S382" s="14">
        <v>29495</v>
      </c>
      <c r="T382" s="14">
        <v>33082</v>
      </c>
      <c r="U382" s="14">
        <v>28291</v>
      </c>
      <c r="V382" s="14">
        <v>32314</v>
      </c>
    </row>
    <row r="383" spans="1:22" x14ac:dyDescent="0.3">
      <c r="A383" s="9">
        <v>2010</v>
      </c>
      <c r="B383" s="9">
        <v>23</v>
      </c>
      <c r="C383" s="10" t="s">
        <v>106</v>
      </c>
      <c r="D383" s="13">
        <v>19980</v>
      </c>
      <c r="E383" s="15">
        <v>37984</v>
      </c>
      <c r="F383" s="15">
        <v>28577</v>
      </c>
      <c r="G383" s="15">
        <v>39844</v>
      </c>
      <c r="H383" s="15">
        <v>24036</v>
      </c>
      <c r="I383" s="15">
        <v>29046</v>
      </c>
      <c r="J383" s="15">
        <v>36496</v>
      </c>
      <c r="K383" s="15">
        <v>22262</v>
      </c>
      <c r="L383" s="15">
        <v>42615</v>
      </c>
      <c r="M383" s="15">
        <v>52854</v>
      </c>
      <c r="N383" s="15">
        <v>29995</v>
      </c>
      <c r="O383" s="15">
        <v>34221</v>
      </c>
      <c r="P383" s="15">
        <v>53854</v>
      </c>
      <c r="Q383" s="15">
        <v>20555</v>
      </c>
      <c r="R383" s="15">
        <v>24029</v>
      </c>
      <c r="S383" s="15">
        <v>34408</v>
      </c>
      <c r="T383" s="15">
        <v>39209</v>
      </c>
      <c r="U383" s="15">
        <v>32101</v>
      </c>
      <c r="V383" s="15">
        <v>35015</v>
      </c>
    </row>
    <row r="384" spans="1:22" x14ac:dyDescent="0.3">
      <c r="A384" s="9">
        <v>2011</v>
      </c>
      <c r="B384" s="9">
        <v>23</v>
      </c>
      <c r="C384" s="10" t="s">
        <v>106</v>
      </c>
      <c r="D384" s="13">
        <v>26476</v>
      </c>
      <c r="E384" s="16">
        <v>42399</v>
      </c>
      <c r="F384" s="16">
        <v>33210</v>
      </c>
      <c r="G384" s="16">
        <v>45953</v>
      </c>
      <c r="H384" s="16">
        <v>27500</v>
      </c>
      <c r="I384" s="16">
        <v>33453</v>
      </c>
      <c r="J384" s="16">
        <v>43533</v>
      </c>
      <c r="K384" s="16">
        <v>26691</v>
      </c>
      <c r="L384" s="16">
        <v>46954</v>
      </c>
      <c r="M384" s="16">
        <v>61242</v>
      </c>
      <c r="N384" s="16">
        <v>35298</v>
      </c>
      <c r="O384" s="16">
        <v>38967</v>
      </c>
      <c r="P384" s="16">
        <v>63235</v>
      </c>
      <c r="Q384" s="16">
        <v>24661</v>
      </c>
      <c r="R384" s="16">
        <v>29688</v>
      </c>
      <c r="S384" s="16">
        <v>39139</v>
      </c>
      <c r="T384" s="16">
        <v>45922</v>
      </c>
      <c r="U384" s="16">
        <v>36944</v>
      </c>
      <c r="V384" s="16">
        <v>39555</v>
      </c>
    </row>
    <row r="385" spans="1:22" x14ac:dyDescent="0.3">
      <c r="A385" s="9">
        <v>2012</v>
      </c>
      <c r="B385" s="9">
        <v>23</v>
      </c>
      <c r="C385" s="10" t="s">
        <v>106</v>
      </c>
      <c r="D385" s="17">
        <v>31430</v>
      </c>
      <c r="E385" s="15">
        <v>46812</v>
      </c>
      <c r="F385" s="15">
        <v>36243</v>
      </c>
      <c r="G385" s="15">
        <v>50484</v>
      </c>
      <c r="H385" s="15">
        <v>31939</v>
      </c>
      <c r="I385" s="15">
        <v>38334</v>
      </c>
      <c r="J385" s="15">
        <v>53841</v>
      </c>
      <c r="K385" s="15">
        <v>28397</v>
      </c>
      <c r="L385" s="15">
        <v>56506</v>
      </c>
      <c r="M385" s="15">
        <v>69846</v>
      </c>
      <c r="N385" s="15">
        <v>41813</v>
      </c>
      <c r="O385" s="15">
        <v>47518</v>
      </c>
      <c r="P385" s="15">
        <v>67113</v>
      </c>
      <c r="Q385" s="15">
        <v>28701</v>
      </c>
      <c r="R385" s="15">
        <v>32815</v>
      </c>
      <c r="S385" s="15">
        <v>44443</v>
      </c>
      <c r="T385" s="15">
        <v>53451</v>
      </c>
      <c r="U385" s="15">
        <v>43665</v>
      </c>
      <c r="V385" s="15">
        <v>44117</v>
      </c>
    </row>
    <row r="386" spans="1:22" x14ac:dyDescent="0.3">
      <c r="A386" s="9">
        <v>2013</v>
      </c>
      <c r="B386" s="9">
        <v>23</v>
      </c>
      <c r="C386" s="10" t="s">
        <v>106</v>
      </c>
      <c r="D386" s="17">
        <v>34437</v>
      </c>
      <c r="E386" s="15">
        <v>51485</v>
      </c>
      <c r="F386" s="15">
        <v>44259</v>
      </c>
      <c r="G386" s="15">
        <v>66679</v>
      </c>
      <c r="H386" s="15">
        <v>37421</v>
      </c>
      <c r="I386" s="15">
        <v>41814</v>
      </c>
      <c r="J386" s="15">
        <v>58276</v>
      </c>
      <c r="K386" s="15">
        <v>30613</v>
      </c>
      <c r="L386" s="15">
        <v>69552</v>
      </c>
      <c r="M386" s="15">
        <v>76687</v>
      </c>
      <c r="N386" s="15">
        <v>45758</v>
      </c>
      <c r="O386" s="15">
        <v>48724</v>
      </c>
      <c r="P386" s="15">
        <v>76610</v>
      </c>
      <c r="Q386" s="15">
        <v>33646</v>
      </c>
      <c r="R386" s="15">
        <v>36253</v>
      </c>
      <c r="S386" s="15">
        <v>49234</v>
      </c>
      <c r="T386" s="15">
        <v>59159</v>
      </c>
      <c r="U386" s="15">
        <v>47138</v>
      </c>
      <c r="V386" s="15">
        <v>48635</v>
      </c>
    </row>
    <row r="387" spans="1:22" x14ac:dyDescent="0.3">
      <c r="A387" s="9">
        <v>2014</v>
      </c>
      <c r="B387" s="9">
        <v>23</v>
      </c>
      <c r="C387" s="10" t="s">
        <v>106</v>
      </c>
      <c r="D387" s="17">
        <v>39358</v>
      </c>
      <c r="E387" s="15">
        <v>59959</v>
      </c>
      <c r="F387" s="15">
        <v>48770</v>
      </c>
      <c r="G387" s="15">
        <v>74929</v>
      </c>
      <c r="H387" s="15">
        <v>41132</v>
      </c>
      <c r="I387" s="15">
        <v>46215</v>
      </c>
      <c r="J387" s="15">
        <v>60631</v>
      </c>
      <c r="K387" s="15">
        <v>33378</v>
      </c>
      <c r="L387" s="15">
        <v>77268</v>
      </c>
      <c r="M387" s="15">
        <v>84601</v>
      </c>
      <c r="N387" s="15">
        <v>49713</v>
      </c>
      <c r="O387" s="15">
        <v>49288</v>
      </c>
      <c r="P387" s="15">
        <v>80634</v>
      </c>
      <c r="Q387" s="15">
        <v>36887</v>
      </c>
      <c r="R387" s="15">
        <v>39203</v>
      </c>
      <c r="S387" s="15">
        <v>52357</v>
      </c>
      <c r="T387" s="15">
        <v>63188</v>
      </c>
      <c r="U387" s="15">
        <v>51728</v>
      </c>
      <c r="V387" s="15">
        <v>52062</v>
      </c>
    </row>
    <row r="388" spans="1:22" x14ac:dyDescent="0.3">
      <c r="A388" s="9">
        <v>2015</v>
      </c>
      <c r="B388" s="9">
        <v>23</v>
      </c>
      <c r="C388" s="10" t="s">
        <v>106</v>
      </c>
      <c r="D388" s="13">
        <v>47729</v>
      </c>
      <c r="E388" s="18">
        <v>61715</v>
      </c>
      <c r="F388" s="18">
        <v>52110</v>
      </c>
      <c r="G388" s="18">
        <v>79732</v>
      </c>
      <c r="H388" s="18">
        <v>45255</v>
      </c>
      <c r="I388" s="18">
        <v>50188</v>
      </c>
      <c r="J388" s="18">
        <v>65981</v>
      </c>
      <c r="K388" s="18">
        <v>36807</v>
      </c>
      <c r="L388" s="18">
        <v>82883</v>
      </c>
      <c r="M388" s="18">
        <v>86084</v>
      </c>
      <c r="N388" s="18">
        <v>53610</v>
      </c>
      <c r="O388" s="18">
        <v>52818</v>
      </c>
      <c r="P388" s="18">
        <v>86498</v>
      </c>
      <c r="Q388" s="18">
        <v>40665</v>
      </c>
      <c r="R388" s="18">
        <v>44212</v>
      </c>
      <c r="S388" s="18">
        <v>63311</v>
      </c>
      <c r="T388" s="18">
        <v>73704</v>
      </c>
      <c r="U388" s="18">
        <v>58860</v>
      </c>
      <c r="V388" s="18">
        <v>63704</v>
      </c>
    </row>
    <row r="389" spans="1:22" x14ac:dyDescent="0.3">
      <c r="A389" s="9">
        <v>2016</v>
      </c>
      <c r="B389" s="9">
        <v>23</v>
      </c>
      <c r="C389" s="10" t="s">
        <v>106</v>
      </c>
      <c r="D389" s="19">
        <v>52813</v>
      </c>
      <c r="E389" s="18">
        <v>64895</v>
      </c>
      <c r="F389" s="18">
        <v>56439</v>
      </c>
      <c r="G389" s="18">
        <v>86951</v>
      </c>
      <c r="H389" s="18">
        <v>48088</v>
      </c>
      <c r="I389" s="18">
        <v>51824</v>
      </c>
      <c r="J389" s="18">
        <v>69490</v>
      </c>
      <c r="K389" s="18">
        <v>38381</v>
      </c>
      <c r="L389" s="18">
        <v>88800</v>
      </c>
      <c r="M389" s="18">
        <v>87119</v>
      </c>
      <c r="N389" s="18">
        <v>59135</v>
      </c>
      <c r="O389" s="18">
        <v>55754</v>
      </c>
      <c r="P389" s="18">
        <v>91309</v>
      </c>
      <c r="Q389" s="18">
        <v>44041</v>
      </c>
      <c r="R389" s="18">
        <v>47806</v>
      </c>
      <c r="S389" s="18">
        <v>69737</v>
      </c>
      <c r="T389" s="18">
        <v>82150</v>
      </c>
      <c r="U389" s="18">
        <v>64885</v>
      </c>
      <c r="V389" s="18">
        <v>71074</v>
      </c>
    </row>
    <row r="390" spans="1:22" x14ac:dyDescent="0.3">
      <c r="A390" s="9">
        <v>2017</v>
      </c>
      <c r="B390" s="9">
        <v>23</v>
      </c>
      <c r="C390" s="10" t="s">
        <v>106</v>
      </c>
      <c r="D390" s="17">
        <v>59159</v>
      </c>
      <c r="E390" s="15">
        <v>76135</v>
      </c>
      <c r="F390" s="15">
        <v>60149</v>
      </c>
      <c r="G390" s="15">
        <v>90113</v>
      </c>
      <c r="H390" s="15">
        <v>49461</v>
      </c>
      <c r="I390" s="15">
        <v>56788</v>
      </c>
      <c r="J390" s="15">
        <v>76738</v>
      </c>
      <c r="K390" s="15">
        <v>40539</v>
      </c>
      <c r="L390" s="15">
        <v>95805</v>
      </c>
      <c r="M390" s="15">
        <v>91529</v>
      </c>
      <c r="N390" s="15">
        <v>59954</v>
      </c>
      <c r="O390" s="15">
        <v>60467</v>
      </c>
      <c r="P390" s="15">
        <v>101514</v>
      </c>
      <c r="Q390" s="15">
        <v>48945</v>
      </c>
      <c r="R390" s="15">
        <v>47591</v>
      </c>
      <c r="S390" s="15">
        <v>75988</v>
      </c>
      <c r="T390" s="15">
        <v>89706</v>
      </c>
      <c r="U390" s="15">
        <v>71769</v>
      </c>
      <c r="V390" s="15">
        <v>79636</v>
      </c>
    </row>
    <row r="391" spans="1:22" x14ac:dyDescent="0.3">
      <c r="A391" s="9">
        <v>2018</v>
      </c>
      <c r="B391" s="9">
        <v>23</v>
      </c>
      <c r="C391" s="10" t="s">
        <v>106</v>
      </c>
      <c r="D391" s="17">
        <v>65412</v>
      </c>
      <c r="E391" s="16">
        <v>94172</v>
      </c>
      <c r="F391" s="16">
        <v>69810</v>
      </c>
      <c r="G391" s="16">
        <v>99110</v>
      </c>
      <c r="H391" s="16">
        <v>55134</v>
      </c>
      <c r="I391" s="16">
        <v>66831</v>
      </c>
      <c r="J391" s="16">
        <v>85101</v>
      </c>
      <c r="K391" s="16">
        <v>43904</v>
      </c>
      <c r="L391" s="16">
        <v>110548</v>
      </c>
      <c r="M391" s="16">
        <v>96629</v>
      </c>
      <c r="N391" s="16">
        <v>65676</v>
      </c>
      <c r="O391" s="16">
        <v>59053</v>
      </c>
      <c r="P391" s="16">
        <v>124631</v>
      </c>
      <c r="Q391" s="16">
        <v>55119</v>
      </c>
      <c r="R391" s="16">
        <v>49167</v>
      </c>
      <c r="S391" s="16">
        <v>83030</v>
      </c>
      <c r="T391" s="16">
        <v>98306</v>
      </c>
      <c r="U391" s="16">
        <v>80152</v>
      </c>
      <c r="V391" s="16">
        <v>90039</v>
      </c>
    </row>
    <row r="392" spans="1:22" x14ac:dyDescent="0.3">
      <c r="A392" s="20">
        <v>2019</v>
      </c>
      <c r="B392" s="9">
        <v>23</v>
      </c>
      <c r="C392" s="21" t="s">
        <v>106</v>
      </c>
      <c r="D392" s="17">
        <v>64875</v>
      </c>
      <c r="E392" s="22">
        <v>103207</v>
      </c>
      <c r="F392" s="22">
        <v>73407</v>
      </c>
      <c r="G392" s="22">
        <v>108932</v>
      </c>
      <c r="H392" s="22">
        <v>59331</v>
      </c>
      <c r="I392" s="22">
        <v>72470</v>
      </c>
      <c r="J392" s="22">
        <v>98084</v>
      </c>
      <c r="K392" s="22">
        <v>47076</v>
      </c>
      <c r="L392" s="22">
        <v>125696</v>
      </c>
      <c r="M392" s="22">
        <v>94818</v>
      </c>
      <c r="N392" s="22">
        <v>72432</v>
      </c>
      <c r="O392" s="22">
        <v>57667</v>
      </c>
      <c r="P392" s="22">
        <v>133828</v>
      </c>
      <c r="Q392" s="22">
        <v>62968</v>
      </c>
      <c r="R392" s="22">
        <v>52735</v>
      </c>
      <c r="S392" s="22">
        <v>90160</v>
      </c>
      <c r="T392" s="22">
        <v>109055</v>
      </c>
      <c r="U392" s="22">
        <v>86139</v>
      </c>
      <c r="V392" s="22">
        <v>95421</v>
      </c>
    </row>
    <row r="393" spans="1:22" x14ac:dyDescent="0.3">
      <c r="A393" s="9">
        <v>2003</v>
      </c>
      <c r="B393" s="9">
        <v>24</v>
      </c>
      <c r="C393" s="10" t="s">
        <v>76</v>
      </c>
      <c r="D393" s="11">
        <v>8263</v>
      </c>
      <c r="E393" s="12">
        <v>11556</v>
      </c>
      <c r="F393" s="12">
        <v>10291</v>
      </c>
      <c r="G393" s="12">
        <v>18801</v>
      </c>
      <c r="H393" s="12">
        <v>8942</v>
      </c>
      <c r="I393" s="12">
        <v>8630</v>
      </c>
      <c r="J393" s="12">
        <v>13280</v>
      </c>
      <c r="K393" s="12">
        <v>8581</v>
      </c>
      <c r="L393" s="12">
        <v>18426</v>
      </c>
      <c r="M393" s="12">
        <v>16121</v>
      </c>
      <c r="N393" s="12">
        <v>10396</v>
      </c>
      <c r="O393" s="12">
        <v>11884</v>
      </c>
      <c r="P393" s="12">
        <v>14090</v>
      </c>
      <c r="Q393" s="12">
        <v>8724</v>
      </c>
      <c r="R393" s="12">
        <v>8455</v>
      </c>
      <c r="S393" s="12">
        <v>10597</v>
      </c>
      <c r="T393" s="12">
        <v>12120</v>
      </c>
      <c r="U393" s="12">
        <v>11437</v>
      </c>
      <c r="V393" s="12">
        <v>11472</v>
      </c>
    </row>
    <row r="394" spans="1:22" x14ac:dyDescent="0.3">
      <c r="A394" s="9">
        <v>2004</v>
      </c>
      <c r="B394" s="9">
        <v>24</v>
      </c>
      <c r="C394" s="10" t="s">
        <v>76</v>
      </c>
      <c r="D394" s="11">
        <v>9245</v>
      </c>
      <c r="E394" s="12">
        <v>14231</v>
      </c>
      <c r="F394" s="12">
        <v>11552</v>
      </c>
      <c r="G394" s="12">
        <v>22243</v>
      </c>
      <c r="H394" s="12">
        <v>10307</v>
      </c>
      <c r="I394" s="12">
        <v>9256</v>
      </c>
      <c r="J394" s="12">
        <v>16181</v>
      </c>
      <c r="K394" s="12">
        <v>9854</v>
      </c>
      <c r="L394" s="12">
        <v>17399</v>
      </c>
      <c r="M394" s="12">
        <v>21081</v>
      </c>
      <c r="N394" s="12">
        <v>9503</v>
      </c>
      <c r="O394" s="12">
        <v>11879</v>
      </c>
      <c r="P394" s="12">
        <v>14999</v>
      </c>
      <c r="Q394" s="12">
        <v>9688</v>
      </c>
      <c r="R394" s="12">
        <v>9729</v>
      </c>
      <c r="S394" s="12">
        <v>11720</v>
      </c>
      <c r="T394" s="12">
        <v>13210</v>
      </c>
      <c r="U394" s="12">
        <v>11412</v>
      </c>
      <c r="V394" s="12">
        <v>12521</v>
      </c>
    </row>
    <row r="395" spans="1:22" x14ac:dyDescent="0.3">
      <c r="A395" s="9">
        <v>2005</v>
      </c>
      <c r="B395" s="9">
        <v>24</v>
      </c>
      <c r="C395" s="10" t="s">
        <v>107</v>
      </c>
      <c r="D395" s="13">
        <v>10450</v>
      </c>
      <c r="E395" s="9">
        <v>17175</v>
      </c>
      <c r="F395" s="9">
        <v>13471</v>
      </c>
      <c r="G395" s="9">
        <v>26326</v>
      </c>
      <c r="H395" s="9">
        <v>11152</v>
      </c>
      <c r="I395" s="9">
        <v>10209</v>
      </c>
      <c r="J395" s="9">
        <v>17812</v>
      </c>
      <c r="K395" s="9">
        <v>9982</v>
      </c>
      <c r="L395" s="9">
        <v>23228</v>
      </c>
      <c r="M395" s="9">
        <v>25051</v>
      </c>
      <c r="N395" s="9">
        <v>9770</v>
      </c>
      <c r="O395" s="9">
        <v>13676</v>
      </c>
      <c r="P395" s="9">
        <v>18086</v>
      </c>
      <c r="Q395" s="9">
        <v>12040</v>
      </c>
      <c r="R395" s="9">
        <v>9055</v>
      </c>
      <c r="S395" s="9">
        <v>13957</v>
      </c>
      <c r="T395" s="9">
        <v>14575</v>
      </c>
      <c r="U395" s="9">
        <v>12975</v>
      </c>
      <c r="V395" s="9">
        <v>14202</v>
      </c>
    </row>
    <row r="396" spans="1:22" x14ac:dyDescent="0.3">
      <c r="A396" s="9">
        <v>2006</v>
      </c>
      <c r="B396" s="9">
        <v>24</v>
      </c>
      <c r="C396" s="10" t="s">
        <v>107</v>
      </c>
      <c r="D396" s="13">
        <v>12361</v>
      </c>
      <c r="E396" s="14">
        <v>18067</v>
      </c>
      <c r="F396" s="14">
        <v>15734</v>
      </c>
      <c r="G396" s="14">
        <v>29359</v>
      </c>
      <c r="H396" s="14">
        <v>12008</v>
      </c>
      <c r="I396" s="14">
        <v>13131</v>
      </c>
      <c r="J396" s="14">
        <v>19975</v>
      </c>
      <c r="K396" s="14">
        <v>9672</v>
      </c>
      <c r="L396" s="14">
        <v>22464</v>
      </c>
      <c r="M396" s="14">
        <v>28612</v>
      </c>
      <c r="N396" s="14">
        <v>11980</v>
      </c>
      <c r="O396" s="14">
        <v>15626</v>
      </c>
      <c r="P396" s="14">
        <v>20308</v>
      </c>
      <c r="Q396" s="14">
        <v>12781</v>
      </c>
      <c r="R396" s="14">
        <v>10484</v>
      </c>
      <c r="S396" s="14">
        <v>16316</v>
      </c>
      <c r="T396" s="14">
        <v>18346</v>
      </c>
      <c r="U396" s="14">
        <v>17954</v>
      </c>
      <c r="V396" s="14">
        <v>17469</v>
      </c>
    </row>
    <row r="397" spans="1:22" x14ac:dyDescent="0.3">
      <c r="A397" s="9">
        <v>2007</v>
      </c>
      <c r="B397" s="9">
        <v>24</v>
      </c>
      <c r="C397" s="10" t="s">
        <v>107</v>
      </c>
      <c r="D397" s="11">
        <v>15274</v>
      </c>
      <c r="E397" s="14">
        <v>20367</v>
      </c>
      <c r="F397" s="14">
        <v>17918</v>
      </c>
      <c r="G397" s="14">
        <v>35814</v>
      </c>
      <c r="H397" s="14">
        <v>14531</v>
      </c>
      <c r="I397" s="14">
        <v>15595</v>
      </c>
      <c r="J397" s="14">
        <v>21657</v>
      </c>
      <c r="K397" s="14">
        <v>11122</v>
      </c>
      <c r="L397" s="14">
        <v>29653</v>
      </c>
      <c r="M397" s="14">
        <v>38124</v>
      </c>
      <c r="N397" s="14">
        <v>13924</v>
      </c>
      <c r="O397" s="14">
        <v>17605</v>
      </c>
      <c r="P397" s="14">
        <v>23656</v>
      </c>
      <c r="Q397" s="14">
        <v>14774</v>
      </c>
      <c r="R397" s="14">
        <v>15228</v>
      </c>
      <c r="S397" s="14">
        <v>21693</v>
      </c>
      <c r="T397" s="14">
        <v>22867</v>
      </c>
      <c r="U397" s="14">
        <v>21206</v>
      </c>
      <c r="V397" s="14">
        <v>22711</v>
      </c>
    </row>
    <row r="398" spans="1:22" x14ac:dyDescent="0.3">
      <c r="A398" s="9">
        <v>2008</v>
      </c>
      <c r="B398" s="9">
        <v>24</v>
      </c>
      <c r="C398" s="10" t="s">
        <v>107</v>
      </c>
      <c r="D398" s="13">
        <v>16890</v>
      </c>
      <c r="E398" s="14">
        <v>24487</v>
      </c>
      <c r="F398" s="14">
        <v>22224</v>
      </c>
      <c r="G398" s="14">
        <v>42457</v>
      </c>
      <c r="H398" s="14">
        <v>16899</v>
      </c>
      <c r="I398" s="14">
        <v>22698</v>
      </c>
      <c r="J398" s="14">
        <v>26288</v>
      </c>
      <c r="K398" s="14">
        <v>12784</v>
      </c>
      <c r="L398" s="14">
        <v>34275</v>
      </c>
      <c r="M398" s="14">
        <v>48292</v>
      </c>
      <c r="N398" s="14">
        <v>15552</v>
      </c>
      <c r="O398" s="14">
        <v>19970</v>
      </c>
      <c r="P398" s="14">
        <v>25942</v>
      </c>
      <c r="Q398" s="14">
        <v>16074</v>
      </c>
      <c r="R398" s="14">
        <v>13591</v>
      </c>
      <c r="S398" s="14">
        <v>23546</v>
      </c>
      <c r="T398" s="14">
        <v>25575</v>
      </c>
      <c r="U398" s="14">
        <v>24699</v>
      </c>
      <c r="V398" s="14">
        <v>25787</v>
      </c>
    </row>
    <row r="399" spans="1:22" x14ac:dyDescent="0.3">
      <c r="A399" s="9">
        <v>2009</v>
      </c>
      <c r="B399" s="9">
        <v>24</v>
      </c>
      <c r="C399" s="10" t="s">
        <v>107</v>
      </c>
      <c r="D399" s="13">
        <v>17249</v>
      </c>
      <c r="E399" s="14">
        <v>27280</v>
      </c>
      <c r="F399" s="14">
        <v>25284</v>
      </c>
      <c r="G399" s="14">
        <v>40570</v>
      </c>
      <c r="H399" s="14">
        <v>22744</v>
      </c>
      <c r="I399" s="14">
        <v>24081</v>
      </c>
      <c r="J399" s="14">
        <v>28652</v>
      </c>
      <c r="K399" s="14">
        <v>17054</v>
      </c>
      <c r="L399" s="14">
        <v>36015</v>
      </c>
      <c r="M399" s="14">
        <v>53780</v>
      </c>
      <c r="N399" s="14">
        <v>21959</v>
      </c>
      <c r="O399" s="14">
        <v>20718</v>
      </c>
      <c r="P399" s="14">
        <v>28087</v>
      </c>
      <c r="Q399" s="14">
        <v>16895</v>
      </c>
      <c r="R399" s="14">
        <v>21268</v>
      </c>
      <c r="S399" s="14">
        <v>28310</v>
      </c>
      <c r="T399" s="14">
        <v>27370</v>
      </c>
      <c r="U399" s="14">
        <v>24332</v>
      </c>
      <c r="V399" s="14">
        <v>28421</v>
      </c>
    </row>
    <row r="400" spans="1:22" x14ac:dyDescent="0.3">
      <c r="A400" s="9">
        <v>2010</v>
      </c>
      <c r="B400" s="9">
        <v>24</v>
      </c>
      <c r="C400" s="10" t="s">
        <v>107</v>
      </c>
      <c r="D400" s="13">
        <v>18175</v>
      </c>
      <c r="E400" s="15">
        <v>32779</v>
      </c>
      <c r="F400" s="15">
        <v>29381</v>
      </c>
      <c r="G400" s="15">
        <v>47822</v>
      </c>
      <c r="H400" s="15">
        <v>25437</v>
      </c>
      <c r="I400" s="15">
        <v>27776</v>
      </c>
      <c r="J400" s="15">
        <v>32106</v>
      </c>
      <c r="K400" s="15">
        <v>18935</v>
      </c>
      <c r="L400" s="15">
        <v>37097</v>
      </c>
      <c r="M400" s="15">
        <v>61474</v>
      </c>
      <c r="N400" s="15">
        <v>22997</v>
      </c>
      <c r="O400" s="15">
        <v>22036</v>
      </c>
      <c r="P400" s="15">
        <v>29670</v>
      </c>
      <c r="Q400" s="15">
        <v>20737</v>
      </c>
      <c r="R400" s="15">
        <v>21966</v>
      </c>
      <c r="S400" s="15">
        <v>30466</v>
      </c>
      <c r="T400" s="15">
        <v>29993</v>
      </c>
      <c r="U400" s="15">
        <v>24531</v>
      </c>
      <c r="V400" s="15">
        <v>29537</v>
      </c>
    </row>
    <row r="401" spans="1:22" x14ac:dyDescent="0.3">
      <c r="A401" s="9">
        <v>2011</v>
      </c>
      <c r="B401" s="9">
        <v>24</v>
      </c>
      <c r="C401" s="10" t="s">
        <v>107</v>
      </c>
      <c r="D401" s="13">
        <v>23923</v>
      </c>
      <c r="E401" s="16">
        <v>40914</v>
      </c>
      <c r="F401" s="16">
        <v>35200</v>
      </c>
      <c r="G401" s="16">
        <v>53096</v>
      </c>
      <c r="H401" s="16">
        <v>32384</v>
      </c>
      <c r="I401" s="16">
        <v>34528</v>
      </c>
      <c r="J401" s="16">
        <v>37864</v>
      </c>
      <c r="K401" s="16">
        <v>23211</v>
      </c>
      <c r="L401" s="16">
        <v>45841</v>
      </c>
      <c r="M401" s="16">
        <v>75169</v>
      </c>
      <c r="N401" s="16">
        <v>28038</v>
      </c>
      <c r="O401" s="16">
        <v>26900</v>
      </c>
      <c r="P401" s="16">
        <v>34906</v>
      </c>
      <c r="Q401" s="16">
        <v>25628</v>
      </c>
      <c r="R401" s="16">
        <v>26772</v>
      </c>
      <c r="S401" s="16">
        <v>34678</v>
      </c>
      <c r="T401" s="16">
        <v>33803</v>
      </c>
      <c r="U401" s="16">
        <v>29999</v>
      </c>
      <c r="V401" s="16">
        <v>33992</v>
      </c>
    </row>
    <row r="402" spans="1:22" x14ac:dyDescent="0.3">
      <c r="A402" s="9">
        <v>2012</v>
      </c>
      <c r="B402" s="9">
        <v>24</v>
      </c>
      <c r="C402" s="10" t="s">
        <v>107</v>
      </c>
      <c r="D402" s="17">
        <v>30850</v>
      </c>
      <c r="E402" s="15">
        <v>43113</v>
      </c>
      <c r="F402" s="15">
        <v>36187</v>
      </c>
      <c r="G402" s="15">
        <v>59344</v>
      </c>
      <c r="H402" s="15">
        <v>36560</v>
      </c>
      <c r="I402" s="15">
        <v>40325</v>
      </c>
      <c r="J402" s="15">
        <v>47049</v>
      </c>
      <c r="K402" s="15">
        <v>25372</v>
      </c>
      <c r="L402" s="15">
        <v>53384</v>
      </c>
      <c r="M402" s="15">
        <v>81630</v>
      </c>
      <c r="N402" s="15">
        <v>33617</v>
      </c>
      <c r="O402" s="15">
        <v>30121</v>
      </c>
      <c r="P402" s="15">
        <v>39087</v>
      </c>
      <c r="Q402" s="15">
        <v>27779</v>
      </c>
      <c r="R402" s="15">
        <v>28224</v>
      </c>
      <c r="S402" s="15">
        <v>42432</v>
      </c>
      <c r="T402" s="15">
        <v>44289</v>
      </c>
      <c r="U402" s="15">
        <v>35937</v>
      </c>
      <c r="V402" s="15">
        <v>40549</v>
      </c>
    </row>
    <row r="403" spans="1:22" x14ac:dyDescent="0.3">
      <c r="A403" s="9">
        <v>2013</v>
      </c>
      <c r="B403" s="9">
        <v>24</v>
      </c>
      <c r="C403" s="10" t="s">
        <v>107</v>
      </c>
      <c r="D403" s="17">
        <v>33490</v>
      </c>
      <c r="E403" s="15">
        <v>45308</v>
      </c>
      <c r="F403" s="15">
        <v>43368</v>
      </c>
      <c r="G403" s="15">
        <v>64270</v>
      </c>
      <c r="H403" s="15">
        <v>42874</v>
      </c>
      <c r="I403" s="15">
        <v>44489</v>
      </c>
      <c r="J403" s="15">
        <v>52524</v>
      </c>
      <c r="K403" s="15">
        <v>29760</v>
      </c>
      <c r="L403" s="15">
        <v>64260</v>
      </c>
      <c r="M403" s="15">
        <v>102294</v>
      </c>
      <c r="N403" s="15">
        <v>39683</v>
      </c>
      <c r="O403" s="15">
        <v>35696</v>
      </c>
      <c r="P403" s="15">
        <v>45749</v>
      </c>
      <c r="Q403" s="15">
        <v>27832</v>
      </c>
      <c r="R403" s="15">
        <v>28437</v>
      </c>
      <c r="S403" s="15">
        <v>47235</v>
      </c>
      <c r="T403" s="15">
        <v>53103</v>
      </c>
      <c r="U403" s="15">
        <v>43319</v>
      </c>
      <c r="V403" s="15">
        <v>45226</v>
      </c>
    </row>
    <row r="404" spans="1:22" x14ac:dyDescent="0.3">
      <c r="A404" s="9">
        <v>2014</v>
      </c>
      <c r="B404" s="9">
        <v>24</v>
      </c>
      <c r="C404" s="10" t="s">
        <v>107</v>
      </c>
      <c r="D404" s="17">
        <v>38853</v>
      </c>
      <c r="E404" s="15">
        <v>50309</v>
      </c>
      <c r="F404" s="15">
        <v>47607</v>
      </c>
      <c r="G404" s="15">
        <v>68675</v>
      </c>
      <c r="H404" s="15">
        <v>45227</v>
      </c>
      <c r="I404" s="15">
        <v>49886</v>
      </c>
      <c r="J404" s="15">
        <v>58617</v>
      </c>
      <c r="K404" s="15">
        <v>34416</v>
      </c>
      <c r="L404" s="15">
        <v>75068</v>
      </c>
      <c r="M404" s="15">
        <v>118477</v>
      </c>
      <c r="N404" s="15">
        <v>44867</v>
      </c>
      <c r="O404" s="15">
        <v>46156</v>
      </c>
      <c r="P404" s="15">
        <v>57290</v>
      </c>
      <c r="Q404" s="15">
        <v>31706</v>
      </c>
      <c r="R404" s="15">
        <v>34214</v>
      </c>
      <c r="S404" s="15">
        <v>52713</v>
      </c>
      <c r="T404" s="15">
        <v>59142</v>
      </c>
      <c r="U404" s="15">
        <v>48944</v>
      </c>
      <c r="V404" s="15">
        <v>50699</v>
      </c>
    </row>
    <row r="405" spans="1:22" x14ac:dyDescent="0.3">
      <c r="A405" s="9">
        <v>2015</v>
      </c>
      <c r="B405" s="9">
        <v>24</v>
      </c>
      <c r="C405" s="10" t="s">
        <v>107</v>
      </c>
      <c r="D405" s="13">
        <v>47704</v>
      </c>
      <c r="E405" s="18">
        <v>49503</v>
      </c>
      <c r="F405" s="18">
        <v>52027</v>
      </c>
      <c r="G405" s="18">
        <v>72900</v>
      </c>
      <c r="H405" s="18">
        <v>47832</v>
      </c>
      <c r="I405" s="18">
        <v>57576</v>
      </c>
      <c r="J405" s="18">
        <v>65506</v>
      </c>
      <c r="K405" s="18">
        <v>37208</v>
      </c>
      <c r="L405" s="18">
        <v>80955</v>
      </c>
      <c r="M405" s="18">
        <v>123592</v>
      </c>
      <c r="N405" s="18">
        <v>48331</v>
      </c>
      <c r="O405" s="18">
        <v>48290</v>
      </c>
      <c r="P405" s="18">
        <v>64338</v>
      </c>
      <c r="Q405" s="18">
        <v>36336</v>
      </c>
      <c r="R405" s="18">
        <v>35528</v>
      </c>
      <c r="S405" s="18">
        <v>64268</v>
      </c>
      <c r="T405" s="18">
        <v>67511</v>
      </c>
      <c r="U405" s="18">
        <v>57257</v>
      </c>
      <c r="V405" s="18">
        <v>61370</v>
      </c>
    </row>
    <row r="406" spans="1:22" x14ac:dyDescent="0.3">
      <c r="A406" s="9">
        <v>2016</v>
      </c>
      <c r="B406" s="9">
        <v>24</v>
      </c>
      <c r="C406" s="10" t="s">
        <v>107</v>
      </c>
      <c r="D406" s="19">
        <v>53874</v>
      </c>
      <c r="E406" s="18">
        <v>49909</v>
      </c>
      <c r="F406" s="18">
        <v>58288</v>
      </c>
      <c r="G406" s="18">
        <v>81297</v>
      </c>
      <c r="H406" s="18">
        <v>53487</v>
      </c>
      <c r="I406" s="18">
        <v>60617</v>
      </c>
      <c r="J406" s="18">
        <v>70936</v>
      </c>
      <c r="K406" s="18">
        <v>40505</v>
      </c>
      <c r="L406" s="18">
        <v>79355</v>
      </c>
      <c r="M406" s="18">
        <v>132964</v>
      </c>
      <c r="N406" s="18">
        <v>53467</v>
      </c>
      <c r="O406" s="18">
        <v>50522</v>
      </c>
      <c r="P406" s="18">
        <v>72107</v>
      </c>
      <c r="Q406" s="18">
        <v>40230</v>
      </c>
      <c r="R406" s="18">
        <v>38246</v>
      </c>
      <c r="S406" s="18">
        <v>72580</v>
      </c>
      <c r="T406" s="18">
        <v>73553</v>
      </c>
      <c r="U406" s="18">
        <v>67427</v>
      </c>
      <c r="V406" s="18">
        <v>70060</v>
      </c>
    </row>
    <row r="407" spans="1:22" x14ac:dyDescent="0.3">
      <c r="A407" s="9">
        <v>2017</v>
      </c>
      <c r="B407" s="9">
        <v>24</v>
      </c>
      <c r="C407" s="10" t="s">
        <v>107</v>
      </c>
      <c r="D407" s="17">
        <v>58198</v>
      </c>
      <c r="E407" s="15">
        <v>56586</v>
      </c>
      <c r="F407" s="15">
        <v>61456</v>
      </c>
      <c r="G407" s="15">
        <v>93136</v>
      </c>
      <c r="H407" s="15">
        <v>56266</v>
      </c>
      <c r="I407" s="15">
        <v>63243</v>
      </c>
      <c r="J407" s="15">
        <v>75439</v>
      </c>
      <c r="K407" s="15">
        <v>40267</v>
      </c>
      <c r="L407" s="15">
        <v>91063</v>
      </c>
      <c r="M407" s="15">
        <v>141959</v>
      </c>
      <c r="N407" s="15">
        <v>54318</v>
      </c>
      <c r="O407" s="15">
        <v>52910</v>
      </c>
      <c r="P407" s="15">
        <v>79826</v>
      </c>
      <c r="Q407" s="15">
        <v>46697</v>
      </c>
      <c r="R407" s="15">
        <v>38568</v>
      </c>
      <c r="S407" s="15">
        <v>79815</v>
      </c>
      <c r="T407" s="15">
        <v>82248</v>
      </c>
      <c r="U407" s="15">
        <v>75629</v>
      </c>
      <c r="V407" s="15">
        <v>77318</v>
      </c>
    </row>
    <row r="408" spans="1:22" x14ac:dyDescent="0.3">
      <c r="A408" s="9">
        <v>2018</v>
      </c>
      <c r="B408" s="9">
        <v>24</v>
      </c>
      <c r="C408" s="10" t="s">
        <v>107</v>
      </c>
      <c r="D408" s="17">
        <v>52067</v>
      </c>
      <c r="E408" s="16">
        <v>63943</v>
      </c>
      <c r="F408" s="16">
        <v>74072</v>
      </c>
      <c r="G408" s="16">
        <v>102967</v>
      </c>
      <c r="H408" s="16">
        <v>62684</v>
      </c>
      <c r="I408" s="16">
        <v>71507</v>
      </c>
      <c r="J408" s="16">
        <v>86100</v>
      </c>
      <c r="K408" s="16">
        <v>43862</v>
      </c>
      <c r="L408" s="16">
        <v>108388</v>
      </c>
      <c r="M408" s="16">
        <v>143411</v>
      </c>
      <c r="N408" s="16">
        <v>62988</v>
      </c>
      <c r="O408" s="16">
        <v>56455</v>
      </c>
      <c r="P408" s="16">
        <v>87726</v>
      </c>
      <c r="Q408" s="16">
        <v>45840</v>
      </c>
      <c r="R408" s="16">
        <v>43654</v>
      </c>
      <c r="S408" s="16">
        <v>84484</v>
      </c>
      <c r="T408" s="16">
        <v>86763</v>
      </c>
      <c r="U408" s="16">
        <v>87154</v>
      </c>
      <c r="V408" s="16">
        <v>79464</v>
      </c>
    </row>
    <row r="409" spans="1:22" x14ac:dyDescent="0.3">
      <c r="A409" s="20">
        <v>2019</v>
      </c>
      <c r="B409" s="9">
        <v>24</v>
      </c>
      <c r="C409" s="21" t="s">
        <v>107</v>
      </c>
      <c r="D409" s="17">
        <v>50757</v>
      </c>
      <c r="E409" s="22">
        <v>71133</v>
      </c>
      <c r="F409" s="22">
        <v>80284</v>
      </c>
      <c r="G409" s="22">
        <v>110790</v>
      </c>
      <c r="H409" s="22">
        <v>72739</v>
      </c>
      <c r="I409" s="22">
        <v>79656</v>
      </c>
      <c r="J409" s="22">
        <v>91525</v>
      </c>
      <c r="K409" s="22">
        <v>45082</v>
      </c>
      <c r="L409" s="22">
        <v>104948</v>
      </c>
      <c r="M409" s="22">
        <v>132008</v>
      </c>
      <c r="N409" s="22">
        <v>64267</v>
      </c>
      <c r="O409" s="22">
        <v>63973</v>
      </c>
      <c r="P409" s="22">
        <v>95520</v>
      </c>
      <c r="Q409" s="22">
        <v>50574</v>
      </c>
      <c r="R409" s="22">
        <v>46821</v>
      </c>
      <c r="S409" s="22">
        <v>87861</v>
      </c>
      <c r="T409" s="22">
        <v>91883</v>
      </c>
      <c r="U409" s="22">
        <v>86338</v>
      </c>
      <c r="V409" s="22">
        <v>79535</v>
      </c>
    </row>
    <row r="410" spans="1:22" x14ac:dyDescent="0.3">
      <c r="A410" s="9">
        <v>2003</v>
      </c>
      <c r="B410" s="9">
        <v>25</v>
      </c>
      <c r="C410" s="10" t="s">
        <v>77</v>
      </c>
      <c r="D410" s="11">
        <v>9212</v>
      </c>
      <c r="E410" s="12">
        <v>10861</v>
      </c>
      <c r="F410" s="12">
        <v>12645</v>
      </c>
      <c r="G410" s="12">
        <v>18490</v>
      </c>
      <c r="H410" s="12">
        <v>10475</v>
      </c>
      <c r="I410" s="12">
        <v>11068</v>
      </c>
      <c r="J410" s="12">
        <v>13810</v>
      </c>
      <c r="K410" s="12">
        <v>8793</v>
      </c>
      <c r="L410" s="12">
        <v>19343</v>
      </c>
      <c r="M410" s="12">
        <v>15133</v>
      </c>
      <c r="N410" s="12">
        <v>12694</v>
      </c>
      <c r="O410" s="12">
        <v>14861</v>
      </c>
      <c r="P410" s="12">
        <v>14827</v>
      </c>
      <c r="Q410" s="12">
        <v>10848</v>
      </c>
      <c r="R410" s="12">
        <v>10954</v>
      </c>
      <c r="S410" s="12">
        <v>13391</v>
      </c>
      <c r="T410" s="12">
        <v>15094</v>
      </c>
      <c r="U410" s="12">
        <v>13284</v>
      </c>
      <c r="V410" s="12">
        <v>13191</v>
      </c>
    </row>
    <row r="411" spans="1:22" x14ac:dyDescent="0.3">
      <c r="A411" s="9">
        <v>2004</v>
      </c>
      <c r="B411" s="9">
        <v>25</v>
      </c>
      <c r="C411" s="10" t="s">
        <v>77</v>
      </c>
      <c r="D411" s="11">
        <v>9575</v>
      </c>
      <c r="E411" s="12">
        <v>13318</v>
      </c>
      <c r="F411" s="12">
        <v>14898</v>
      </c>
      <c r="G411" s="12">
        <v>20858</v>
      </c>
      <c r="H411" s="12">
        <v>11491</v>
      </c>
      <c r="I411" s="12">
        <v>13287</v>
      </c>
      <c r="J411" s="12">
        <v>16575</v>
      </c>
      <c r="K411" s="12">
        <v>9361</v>
      </c>
      <c r="L411" s="12">
        <v>21855</v>
      </c>
      <c r="M411" s="12">
        <v>20103</v>
      </c>
      <c r="N411" s="12">
        <v>13789</v>
      </c>
      <c r="O411" s="12">
        <v>18985</v>
      </c>
      <c r="P411" s="12">
        <v>16884</v>
      </c>
      <c r="Q411" s="12">
        <v>11580</v>
      </c>
      <c r="R411" s="12">
        <v>11008</v>
      </c>
      <c r="S411" s="12">
        <v>14613</v>
      </c>
      <c r="T411" s="12">
        <v>16219</v>
      </c>
      <c r="U411" s="12">
        <v>13844</v>
      </c>
      <c r="V411" s="12">
        <v>14381</v>
      </c>
    </row>
    <row r="412" spans="1:22" x14ac:dyDescent="0.3">
      <c r="A412" s="9">
        <v>2005</v>
      </c>
      <c r="B412" s="9">
        <v>25</v>
      </c>
      <c r="C412" s="10" t="s">
        <v>108</v>
      </c>
      <c r="D412" s="13">
        <v>10513</v>
      </c>
      <c r="E412" s="9">
        <v>15763</v>
      </c>
      <c r="F412" s="9">
        <v>17166</v>
      </c>
      <c r="G412" s="9">
        <v>26741</v>
      </c>
      <c r="H412" s="9">
        <v>13316</v>
      </c>
      <c r="I412" s="9">
        <v>15761</v>
      </c>
      <c r="J412" s="9">
        <v>19096</v>
      </c>
      <c r="K412" s="9">
        <v>10309</v>
      </c>
      <c r="L412" s="9">
        <v>26434</v>
      </c>
      <c r="M412" s="9">
        <v>23900</v>
      </c>
      <c r="N412" s="9">
        <v>13301</v>
      </c>
      <c r="O412" s="9">
        <v>19226</v>
      </c>
      <c r="P412" s="9">
        <v>18901</v>
      </c>
      <c r="Q412" s="9">
        <v>11873</v>
      </c>
      <c r="R412" s="9">
        <v>11521</v>
      </c>
      <c r="S412" s="9">
        <v>15239</v>
      </c>
      <c r="T412" s="9">
        <v>16731</v>
      </c>
      <c r="U412" s="9">
        <v>14570</v>
      </c>
      <c r="V412" s="9">
        <v>15040</v>
      </c>
    </row>
    <row r="413" spans="1:22" x14ac:dyDescent="0.3">
      <c r="A413" s="9">
        <v>2006</v>
      </c>
      <c r="B413" s="9">
        <v>25</v>
      </c>
      <c r="C413" s="10" t="s">
        <v>108</v>
      </c>
      <c r="D413" s="13">
        <v>12219</v>
      </c>
      <c r="E413" s="14">
        <v>18387</v>
      </c>
      <c r="F413" s="14">
        <v>18837</v>
      </c>
      <c r="G413" s="14">
        <v>29105</v>
      </c>
      <c r="H413" s="14">
        <v>13662</v>
      </c>
      <c r="I413" s="14">
        <v>17514</v>
      </c>
      <c r="J413" s="14">
        <v>22443</v>
      </c>
      <c r="K413" s="14">
        <v>11030</v>
      </c>
      <c r="L413" s="14">
        <v>26580</v>
      </c>
      <c r="M413" s="14">
        <v>27792</v>
      </c>
      <c r="N413" s="14">
        <v>14142</v>
      </c>
      <c r="O413" s="14">
        <v>18642</v>
      </c>
      <c r="P413" s="14">
        <v>20422</v>
      </c>
      <c r="Q413" s="14">
        <v>12778</v>
      </c>
      <c r="R413" s="14">
        <v>12380</v>
      </c>
      <c r="S413" s="14">
        <v>18344</v>
      </c>
      <c r="T413" s="14">
        <v>19464</v>
      </c>
      <c r="U413" s="14">
        <v>16427</v>
      </c>
      <c r="V413" s="14">
        <v>17800</v>
      </c>
    </row>
    <row r="414" spans="1:22" x14ac:dyDescent="0.3">
      <c r="A414" s="9">
        <v>2007</v>
      </c>
      <c r="B414" s="9">
        <v>25</v>
      </c>
      <c r="C414" s="10" t="s">
        <v>108</v>
      </c>
      <c r="D414" s="11">
        <v>13088</v>
      </c>
      <c r="E414" s="14">
        <v>18755</v>
      </c>
      <c r="F414" s="14">
        <v>20028</v>
      </c>
      <c r="G414" s="14">
        <v>32832</v>
      </c>
      <c r="H414" s="14">
        <v>14098</v>
      </c>
      <c r="I414" s="14">
        <v>17869</v>
      </c>
      <c r="J414" s="14">
        <v>25691</v>
      </c>
      <c r="K414" s="14">
        <v>11371</v>
      </c>
      <c r="L414" s="14">
        <v>29288</v>
      </c>
      <c r="M414" s="14">
        <v>35352</v>
      </c>
      <c r="N414" s="14">
        <v>15805</v>
      </c>
      <c r="O414" s="14">
        <v>16651</v>
      </c>
      <c r="P414" s="14">
        <v>23564</v>
      </c>
      <c r="Q414" s="14">
        <v>13873</v>
      </c>
      <c r="R414" s="14">
        <v>12927</v>
      </c>
      <c r="S414" s="14">
        <v>20674</v>
      </c>
      <c r="T414" s="14">
        <v>21103</v>
      </c>
      <c r="U414" s="14">
        <v>18866</v>
      </c>
      <c r="V414" s="14">
        <v>21143</v>
      </c>
    </row>
    <row r="415" spans="1:22" x14ac:dyDescent="0.3">
      <c r="A415" s="9">
        <v>2008</v>
      </c>
      <c r="B415" s="9">
        <v>25</v>
      </c>
      <c r="C415" s="10" t="s">
        <v>108</v>
      </c>
      <c r="D415" s="13">
        <v>13537</v>
      </c>
      <c r="E415" s="14">
        <v>23629</v>
      </c>
      <c r="F415" s="14">
        <v>22681</v>
      </c>
      <c r="G415" s="14">
        <v>37459</v>
      </c>
      <c r="H415" s="14">
        <v>16081</v>
      </c>
      <c r="I415" s="14">
        <v>22185</v>
      </c>
      <c r="J415" s="14">
        <v>30067</v>
      </c>
      <c r="K415" s="14">
        <v>13380</v>
      </c>
      <c r="L415" s="14">
        <v>32603</v>
      </c>
      <c r="M415" s="14">
        <v>42672</v>
      </c>
      <c r="N415" s="14">
        <v>17896</v>
      </c>
      <c r="O415" s="14">
        <v>21306</v>
      </c>
      <c r="P415" s="14">
        <v>26264</v>
      </c>
      <c r="Q415" s="14">
        <v>15375</v>
      </c>
      <c r="R415" s="14">
        <v>16459</v>
      </c>
      <c r="S415" s="14">
        <v>22484</v>
      </c>
      <c r="T415" s="14">
        <v>23236</v>
      </c>
      <c r="U415" s="14">
        <v>20164</v>
      </c>
      <c r="V415" s="14">
        <v>27478</v>
      </c>
    </row>
    <row r="416" spans="1:22" x14ac:dyDescent="0.3">
      <c r="A416" s="9">
        <v>2009</v>
      </c>
      <c r="B416" s="9">
        <v>25</v>
      </c>
      <c r="C416" s="10" t="s">
        <v>108</v>
      </c>
      <c r="D416" s="13">
        <v>15011</v>
      </c>
      <c r="E416" s="14">
        <v>23725</v>
      </c>
      <c r="F416" s="14">
        <v>23614</v>
      </c>
      <c r="G416" s="14">
        <v>40101</v>
      </c>
      <c r="H416" s="14">
        <v>17629</v>
      </c>
      <c r="I416" s="14">
        <v>23488</v>
      </c>
      <c r="J416" s="14">
        <v>31714</v>
      </c>
      <c r="K416" s="14">
        <v>14853</v>
      </c>
      <c r="L416" s="14">
        <v>36687</v>
      </c>
      <c r="M416" s="14">
        <v>52773</v>
      </c>
      <c r="N416" s="14">
        <v>20612</v>
      </c>
      <c r="O416" s="14">
        <v>22049</v>
      </c>
      <c r="P416" s="14">
        <v>30110</v>
      </c>
      <c r="Q416" s="14">
        <v>16339</v>
      </c>
      <c r="R416" s="14">
        <v>17035</v>
      </c>
      <c r="S416" s="14">
        <v>29197</v>
      </c>
      <c r="T416" s="14">
        <v>24484</v>
      </c>
      <c r="U416" s="14">
        <v>22377</v>
      </c>
      <c r="V416" s="14">
        <v>30310</v>
      </c>
    </row>
    <row r="417" spans="1:22" x14ac:dyDescent="0.3">
      <c r="A417" s="9">
        <v>2010</v>
      </c>
      <c r="B417" s="9">
        <v>25</v>
      </c>
      <c r="C417" s="10" t="s">
        <v>108</v>
      </c>
      <c r="D417" s="13">
        <v>15922</v>
      </c>
      <c r="E417" s="15">
        <v>27175</v>
      </c>
      <c r="F417" s="15">
        <v>28550</v>
      </c>
      <c r="G417" s="15">
        <v>44110</v>
      </c>
      <c r="H417" s="15">
        <v>21002</v>
      </c>
      <c r="I417" s="15">
        <v>26268</v>
      </c>
      <c r="J417" s="15">
        <v>35897</v>
      </c>
      <c r="K417" s="15">
        <v>16030</v>
      </c>
      <c r="L417" s="15">
        <v>37346</v>
      </c>
      <c r="M417" s="15">
        <v>60775</v>
      </c>
      <c r="N417" s="15">
        <v>22236</v>
      </c>
      <c r="O417" s="15">
        <v>23969</v>
      </c>
      <c r="P417" s="15">
        <v>34588</v>
      </c>
      <c r="Q417" s="15">
        <v>17788</v>
      </c>
      <c r="R417" s="15">
        <v>18340</v>
      </c>
      <c r="S417" s="15">
        <v>32301</v>
      </c>
      <c r="T417" s="15">
        <v>28988</v>
      </c>
      <c r="U417" s="15">
        <v>24834</v>
      </c>
      <c r="V417" s="15">
        <v>31650</v>
      </c>
    </row>
    <row r="418" spans="1:22" x14ac:dyDescent="0.3">
      <c r="A418" s="9">
        <v>2011</v>
      </c>
      <c r="B418" s="9">
        <v>25</v>
      </c>
      <c r="C418" s="10" t="s">
        <v>108</v>
      </c>
      <c r="D418" s="13">
        <v>19612</v>
      </c>
      <c r="E418" s="16">
        <v>33926</v>
      </c>
      <c r="F418" s="16">
        <v>32923</v>
      </c>
      <c r="G418" s="16">
        <v>48055</v>
      </c>
      <c r="H418" s="16">
        <v>25233</v>
      </c>
      <c r="I418" s="16">
        <v>31423</v>
      </c>
      <c r="J418" s="16">
        <v>44111</v>
      </c>
      <c r="K418" s="16">
        <v>19476</v>
      </c>
      <c r="L418" s="16">
        <v>42088</v>
      </c>
      <c r="M418" s="16">
        <v>76946</v>
      </c>
      <c r="N418" s="16">
        <v>28992</v>
      </c>
      <c r="O418" s="16">
        <v>27481</v>
      </c>
      <c r="P418" s="16">
        <v>42284</v>
      </c>
      <c r="Q418" s="16">
        <v>23632</v>
      </c>
      <c r="R418" s="16">
        <v>22660</v>
      </c>
      <c r="S418" s="16">
        <v>36318</v>
      </c>
      <c r="T418" s="16">
        <v>35618</v>
      </c>
      <c r="U418" s="16">
        <v>32058</v>
      </c>
      <c r="V418" s="16">
        <v>34402</v>
      </c>
    </row>
    <row r="419" spans="1:22" x14ac:dyDescent="0.3">
      <c r="A419" s="9">
        <v>2012</v>
      </c>
      <c r="B419" s="9">
        <v>25</v>
      </c>
      <c r="C419" s="10" t="s">
        <v>108</v>
      </c>
      <c r="D419" s="17">
        <v>21232</v>
      </c>
      <c r="E419" s="15">
        <v>38526</v>
      </c>
      <c r="F419" s="15">
        <v>36574</v>
      </c>
      <c r="G419" s="15">
        <v>53087</v>
      </c>
      <c r="H419" s="15">
        <v>28354</v>
      </c>
      <c r="I419" s="15">
        <v>34154</v>
      </c>
      <c r="J419" s="15">
        <v>50069</v>
      </c>
      <c r="K419" s="15">
        <v>23297</v>
      </c>
      <c r="L419" s="15">
        <v>48332</v>
      </c>
      <c r="M419" s="15">
        <v>88699</v>
      </c>
      <c r="N419" s="15">
        <v>33562</v>
      </c>
      <c r="O419" s="15">
        <v>33950</v>
      </c>
      <c r="P419" s="15">
        <v>43722</v>
      </c>
      <c r="Q419" s="15">
        <v>26788</v>
      </c>
      <c r="R419" s="15">
        <v>26146</v>
      </c>
      <c r="S419" s="15">
        <v>39983</v>
      </c>
      <c r="T419" s="15">
        <v>41801</v>
      </c>
      <c r="U419" s="15">
        <v>35997</v>
      </c>
      <c r="V419" s="15">
        <v>37580</v>
      </c>
    </row>
    <row r="420" spans="1:22" x14ac:dyDescent="0.3">
      <c r="A420" s="9">
        <v>2013</v>
      </c>
      <c r="B420" s="9">
        <v>25</v>
      </c>
      <c r="C420" s="10" t="s">
        <v>108</v>
      </c>
      <c r="D420" s="17">
        <v>24290</v>
      </c>
      <c r="E420" s="15">
        <v>41997</v>
      </c>
      <c r="F420" s="15">
        <v>40659</v>
      </c>
      <c r="G420" s="15">
        <v>64083</v>
      </c>
      <c r="H420" s="15">
        <v>32598</v>
      </c>
      <c r="I420" s="15">
        <v>38441</v>
      </c>
      <c r="J420" s="15">
        <v>53775</v>
      </c>
      <c r="K420" s="15">
        <v>26571</v>
      </c>
      <c r="L420" s="15">
        <v>56193</v>
      </c>
      <c r="M420" s="15">
        <v>104144</v>
      </c>
      <c r="N420" s="15">
        <v>38864</v>
      </c>
      <c r="O420" s="15">
        <v>35425</v>
      </c>
      <c r="P420" s="15">
        <v>48879</v>
      </c>
      <c r="Q420" s="15">
        <v>30608</v>
      </c>
      <c r="R420" s="15">
        <v>30000</v>
      </c>
      <c r="S420" s="15">
        <v>45448</v>
      </c>
      <c r="T420" s="15">
        <v>46400</v>
      </c>
      <c r="U420" s="15">
        <v>41914</v>
      </c>
      <c r="V420" s="15">
        <v>42351</v>
      </c>
    </row>
    <row r="421" spans="1:22" x14ac:dyDescent="0.3">
      <c r="A421" s="9">
        <v>2014</v>
      </c>
      <c r="B421" s="9">
        <v>25</v>
      </c>
      <c r="C421" s="10" t="s">
        <v>108</v>
      </c>
      <c r="D421" s="17">
        <v>25457</v>
      </c>
      <c r="E421" s="15">
        <v>42322</v>
      </c>
      <c r="F421" s="15">
        <v>43160</v>
      </c>
      <c r="G421" s="15">
        <v>69160</v>
      </c>
      <c r="H421" s="15">
        <v>36229</v>
      </c>
      <c r="I421" s="15">
        <v>42507</v>
      </c>
      <c r="J421" s="15">
        <v>59701</v>
      </c>
      <c r="K421" s="15">
        <v>28741</v>
      </c>
      <c r="L421" s="15">
        <v>62746</v>
      </c>
      <c r="M421" s="15">
        <v>110235</v>
      </c>
      <c r="N421" s="15">
        <v>43732</v>
      </c>
      <c r="O421" s="15">
        <v>37356</v>
      </c>
      <c r="P421" s="15">
        <v>53229</v>
      </c>
      <c r="Q421" s="15">
        <v>32949</v>
      </c>
      <c r="R421" s="15">
        <v>32696</v>
      </c>
      <c r="S421" s="15">
        <v>49291</v>
      </c>
      <c r="T421" s="15">
        <v>50784</v>
      </c>
      <c r="U421" s="15">
        <v>46209</v>
      </c>
      <c r="V421" s="15">
        <v>45221</v>
      </c>
    </row>
    <row r="422" spans="1:22" x14ac:dyDescent="0.3">
      <c r="A422" s="9">
        <v>2015</v>
      </c>
      <c r="B422" s="9">
        <v>25</v>
      </c>
      <c r="C422" s="10" t="s">
        <v>108</v>
      </c>
      <c r="D422" s="13">
        <v>29794</v>
      </c>
      <c r="E422" s="18">
        <v>43101</v>
      </c>
      <c r="F422" s="18">
        <v>45903</v>
      </c>
      <c r="G422" s="18">
        <v>73588</v>
      </c>
      <c r="H422" s="18">
        <v>38557</v>
      </c>
      <c r="I422" s="18">
        <v>46063</v>
      </c>
      <c r="J422" s="18">
        <v>66450</v>
      </c>
      <c r="K422" s="18">
        <v>31429</v>
      </c>
      <c r="L422" s="18">
        <v>72496</v>
      </c>
      <c r="M422" s="18">
        <v>118166</v>
      </c>
      <c r="N422" s="18">
        <v>46064</v>
      </c>
      <c r="O422" s="18">
        <v>41225</v>
      </c>
      <c r="P422" s="18">
        <v>64270</v>
      </c>
      <c r="Q422" s="18">
        <v>38911</v>
      </c>
      <c r="R422" s="18">
        <v>37319</v>
      </c>
      <c r="S422" s="18">
        <v>62263</v>
      </c>
      <c r="T422" s="18">
        <v>59543</v>
      </c>
      <c r="U422" s="18">
        <v>56135</v>
      </c>
      <c r="V422" s="18">
        <v>56413</v>
      </c>
    </row>
    <row r="423" spans="1:22" x14ac:dyDescent="0.3">
      <c r="A423" s="9">
        <v>2016</v>
      </c>
      <c r="B423" s="9">
        <v>25</v>
      </c>
      <c r="C423" s="10" t="s">
        <v>108</v>
      </c>
      <c r="D423" s="19">
        <v>36939</v>
      </c>
      <c r="E423" s="18">
        <v>45182</v>
      </c>
      <c r="F423" s="18">
        <v>49643</v>
      </c>
      <c r="G423" s="18">
        <v>78234</v>
      </c>
      <c r="H423" s="18">
        <v>41945</v>
      </c>
      <c r="I423" s="18">
        <v>49611</v>
      </c>
      <c r="J423" s="18">
        <v>72296</v>
      </c>
      <c r="K423" s="18">
        <v>33832</v>
      </c>
      <c r="L423" s="18">
        <v>75240</v>
      </c>
      <c r="M423" s="18">
        <v>121529</v>
      </c>
      <c r="N423" s="18">
        <v>49441</v>
      </c>
      <c r="O423" s="18">
        <v>43305</v>
      </c>
      <c r="P423" s="18">
        <v>73883</v>
      </c>
      <c r="Q423" s="18">
        <v>46529</v>
      </c>
      <c r="R423" s="18">
        <v>38581</v>
      </c>
      <c r="S423" s="18">
        <v>76918</v>
      </c>
      <c r="T423" s="18">
        <v>71550</v>
      </c>
      <c r="U423" s="18">
        <v>63017</v>
      </c>
      <c r="V423" s="18">
        <v>74017</v>
      </c>
    </row>
    <row r="424" spans="1:22" x14ac:dyDescent="0.3">
      <c r="A424" s="9">
        <v>2017</v>
      </c>
      <c r="B424" s="9">
        <v>25</v>
      </c>
      <c r="C424" s="10" t="s">
        <v>108</v>
      </c>
      <c r="D424" s="17">
        <v>45363</v>
      </c>
      <c r="E424" s="15">
        <v>50066</v>
      </c>
      <c r="F424" s="15">
        <v>54032</v>
      </c>
      <c r="G424" s="15">
        <v>86354</v>
      </c>
      <c r="H424" s="15">
        <v>43966</v>
      </c>
      <c r="I424" s="15">
        <v>56150</v>
      </c>
      <c r="J424" s="15">
        <v>80853</v>
      </c>
      <c r="K424" s="15">
        <v>36430</v>
      </c>
      <c r="L424" s="15">
        <v>80497</v>
      </c>
      <c r="M424" s="15">
        <v>130774</v>
      </c>
      <c r="N424" s="15">
        <v>50873</v>
      </c>
      <c r="O424" s="15">
        <v>45247</v>
      </c>
      <c r="P424" s="15">
        <v>84202</v>
      </c>
      <c r="Q424" s="15">
        <v>53368</v>
      </c>
      <c r="R424" s="15">
        <v>39920</v>
      </c>
      <c r="S424" s="15">
        <v>93600</v>
      </c>
      <c r="T424" s="15">
        <v>82232</v>
      </c>
      <c r="U424" s="15">
        <v>76032</v>
      </c>
      <c r="V424" s="15">
        <v>90916</v>
      </c>
    </row>
    <row r="425" spans="1:22" x14ac:dyDescent="0.3">
      <c r="A425" s="9">
        <v>2018</v>
      </c>
      <c r="B425" s="9">
        <v>25</v>
      </c>
      <c r="C425" s="10" t="s">
        <v>108</v>
      </c>
      <c r="D425" s="17">
        <v>47647</v>
      </c>
      <c r="E425" s="16">
        <v>59328</v>
      </c>
      <c r="F425" s="16">
        <v>61857</v>
      </c>
      <c r="G425" s="16">
        <v>94601</v>
      </c>
      <c r="H425" s="16">
        <v>49128</v>
      </c>
      <c r="I425" s="16">
        <v>59625</v>
      </c>
      <c r="J425" s="16">
        <v>89006</v>
      </c>
      <c r="K425" s="16">
        <v>39206</v>
      </c>
      <c r="L425" s="16">
        <v>85135</v>
      </c>
      <c r="M425" s="16">
        <v>137046</v>
      </c>
      <c r="N425" s="16">
        <v>55289</v>
      </c>
      <c r="O425" s="16">
        <v>47061</v>
      </c>
      <c r="P425" s="16">
        <v>94132</v>
      </c>
      <c r="Q425" s="16">
        <v>55583</v>
      </c>
      <c r="R425" s="16">
        <v>46139</v>
      </c>
      <c r="S425" s="16">
        <v>101239</v>
      </c>
      <c r="T425" s="16">
        <v>87406</v>
      </c>
      <c r="U425" s="16">
        <v>83405</v>
      </c>
      <c r="V425" s="16">
        <v>98123</v>
      </c>
    </row>
    <row r="426" spans="1:22" x14ac:dyDescent="0.3">
      <c r="A426" s="20">
        <v>2019</v>
      </c>
      <c r="B426" s="9">
        <v>25</v>
      </c>
      <c r="C426" s="21" t="s">
        <v>108</v>
      </c>
      <c r="D426" s="17">
        <v>38748</v>
      </c>
      <c r="E426" s="22">
        <v>70534</v>
      </c>
      <c r="F426" s="22">
        <v>75585</v>
      </c>
      <c r="G426" s="22">
        <v>102867</v>
      </c>
      <c r="H426" s="22">
        <v>59815</v>
      </c>
      <c r="I426" s="22">
        <v>74293</v>
      </c>
      <c r="J426" s="22">
        <v>100869</v>
      </c>
      <c r="K426" s="22">
        <v>43571</v>
      </c>
      <c r="L426" s="22">
        <v>92629</v>
      </c>
      <c r="M426" s="22">
        <v>137161</v>
      </c>
      <c r="N426" s="22">
        <v>65138</v>
      </c>
      <c r="O426" s="22">
        <v>55920</v>
      </c>
      <c r="P426" s="22">
        <v>104725</v>
      </c>
      <c r="Q426" s="22">
        <v>56631</v>
      </c>
      <c r="R426" s="22">
        <v>43858</v>
      </c>
      <c r="S426" s="22">
        <v>98360</v>
      </c>
      <c r="T426" s="22">
        <v>94059</v>
      </c>
      <c r="U426" s="22">
        <v>85090</v>
      </c>
      <c r="V426" s="22">
        <v>97777</v>
      </c>
    </row>
    <row r="427" spans="1:22" x14ac:dyDescent="0.3">
      <c r="A427" s="9">
        <v>2003</v>
      </c>
      <c r="B427" s="9">
        <v>27</v>
      </c>
      <c r="C427" s="10" t="s">
        <v>78</v>
      </c>
      <c r="D427" s="11">
        <v>8177</v>
      </c>
      <c r="E427" s="12">
        <v>12534</v>
      </c>
      <c r="F427" s="12">
        <v>10281</v>
      </c>
      <c r="G427" s="12">
        <v>16218</v>
      </c>
      <c r="H427" s="12">
        <v>9926</v>
      </c>
      <c r="I427" s="12">
        <v>7290</v>
      </c>
      <c r="J427" s="12">
        <v>14506</v>
      </c>
      <c r="K427" s="12">
        <v>7654</v>
      </c>
      <c r="L427" s="12">
        <v>26772</v>
      </c>
      <c r="M427" s="12">
        <v>17032</v>
      </c>
      <c r="N427" s="12">
        <v>10931</v>
      </c>
      <c r="O427" s="12">
        <v>9853</v>
      </c>
      <c r="P427" s="12">
        <v>14977</v>
      </c>
      <c r="Q427" s="12">
        <v>9528</v>
      </c>
      <c r="R427" s="12">
        <v>9076</v>
      </c>
      <c r="S427" s="12">
        <v>12598</v>
      </c>
      <c r="T427" s="12">
        <v>11129</v>
      </c>
      <c r="U427" s="12">
        <v>11067</v>
      </c>
      <c r="V427" s="12">
        <v>11030</v>
      </c>
    </row>
    <row r="428" spans="1:22" x14ac:dyDescent="0.3">
      <c r="A428" s="9">
        <v>2004</v>
      </c>
      <c r="B428" s="9">
        <v>27</v>
      </c>
      <c r="C428" s="10" t="s">
        <v>78</v>
      </c>
      <c r="D428" s="11">
        <v>8713</v>
      </c>
      <c r="E428" s="12">
        <v>16195</v>
      </c>
      <c r="F428" s="12">
        <v>11894</v>
      </c>
      <c r="G428" s="12">
        <v>18265</v>
      </c>
      <c r="H428" s="12">
        <v>11071</v>
      </c>
      <c r="I428" s="12">
        <v>8506</v>
      </c>
      <c r="J428" s="12">
        <v>16647</v>
      </c>
      <c r="K428" s="12">
        <v>8618</v>
      </c>
      <c r="L428" s="12">
        <v>30085</v>
      </c>
      <c r="M428" s="12">
        <v>19832</v>
      </c>
      <c r="N428" s="12">
        <v>13048</v>
      </c>
      <c r="O428" s="12">
        <v>11055</v>
      </c>
      <c r="P428" s="12">
        <v>16596</v>
      </c>
      <c r="Q428" s="12">
        <v>10327</v>
      </c>
      <c r="R428" s="12">
        <v>9922</v>
      </c>
      <c r="S428" s="12">
        <v>13634</v>
      </c>
      <c r="T428" s="12">
        <v>12259</v>
      </c>
      <c r="U428" s="12">
        <v>12815</v>
      </c>
      <c r="V428" s="12">
        <v>12070</v>
      </c>
    </row>
    <row r="429" spans="1:22" x14ac:dyDescent="0.3">
      <c r="A429" s="9">
        <v>2005</v>
      </c>
      <c r="B429" s="9">
        <v>27</v>
      </c>
      <c r="C429" s="10" t="s">
        <v>109</v>
      </c>
      <c r="D429" s="13">
        <v>10218</v>
      </c>
      <c r="E429" s="9">
        <v>19912</v>
      </c>
      <c r="F429" s="9">
        <v>13422</v>
      </c>
      <c r="G429" s="9">
        <v>20906</v>
      </c>
      <c r="H429" s="9">
        <v>11418</v>
      </c>
      <c r="I429" s="9">
        <v>9452</v>
      </c>
      <c r="J429" s="9">
        <v>18595</v>
      </c>
      <c r="K429" s="9">
        <v>9366</v>
      </c>
      <c r="L429" s="9">
        <v>33726</v>
      </c>
      <c r="M429" s="9">
        <v>23128</v>
      </c>
      <c r="N429" s="9">
        <v>13956</v>
      </c>
      <c r="O429" s="9">
        <v>12080</v>
      </c>
      <c r="P429" s="9">
        <v>20053</v>
      </c>
      <c r="Q429" s="9">
        <v>11099</v>
      </c>
      <c r="R429" s="9">
        <v>11263</v>
      </c>
      <c r="S429" s="9">
        <v>15310</v>
      </c>
      <c r="T429" s="9">
        <v>14495</v>
      </c>
      <c r="U429" s="9">
        <v>13429</v>
      </c>
      <c r="V429" s="9">
        <v>13351</v>
      </c>
    </row>
    <row r="430" spans="1:22" x14ac:dyDescent="0.3">
      <c r="A430" s="9">
        <v>2006</v>
      </c>
      <c r="B430" s="9">
        <v>27</v>
      </c>
      <c r="C430" s="10" t="s">
        <v>109</v>
      </c>
      <c r="D430" s="13">
        <v>11016</v>
      </c>
      <c r="E430" s="14">
        <v>24325</v>
      </c>
      <c r="F430" s="14">
        <v>15825</v>
      </c>
      <c r="G430" s="14">
        <v>22539</v>
      </c>
      <c r="H430" s="14">
        <v>12570</v>
      </c>
      <c r="I430" s="14">
        <v>11137</v>
      </c>
      <c r="J430" s="14">
        <v>17958</v>
      </c>
      <c r="K430" s="14">
        <v>9974</v>
      </c>
      <c r="L430" s="14">
        <v>36618</v>
      </c>
      <c r="M430" s="14">
        <v>24411</v>
      </c>
      <c r="N430" s="14">
        <v>17229</v>
      </c>
      <c r="O430" s="14">
        <v>14665</v>
      </c>
      <c r="P430" s="14">
        <v>23486</v>
      </c>
      <c r="Q430" s="14">
        <v>11581</v>
      </c>
      <c r="R430" s="14">
        <v>12820</v>
      </c>
      <c r="S430" s="14">
        <v>16897</v>
      </c>
      <c r="T430" s="14">
        <v>16187</v>
      </c>
      <c r="U430" s="14">
        <v>14846</v>
      </c>
      <c r="V430" s="14">
        <v>14343</v>
      </c>
    </row>
    <row r="431" spans="1:22" x14ac:dyDescent="0.3">
      <c r="A431" s="9">
        <v>2007</v>
      </c>
      <c r="B431" s="9">
        <v>27</v>
      </c>
      <c r="C431" s="10" t="s">
        <v>109</v>
      </c>
      <c r="D431" s="11">
        <v>13551</v>
      </c>
      <c r="E431" s="14">
        <v>28990</v>
      </c>
      <c r="F431" s="14">
        <v>17968</v>
      </c>
      <c r="G431" s="14">
        <v>27417</v>
      </c>
      <c r="H431" s="14">
        <v>14859</v>
      </c>
      <c r="I431" s="14">
        <v>12731</v>
      </c>
      <c r="J431" s="14">
        <v>23725</v>
      </c>
      <c r="K431" s="14">
        <v>13390</v>
      </c>
      <c r="L431" s="14">
        <v>42204</v>
      </c>
      <c r="M431" s="14">
        <v>31335</v>
      </c>
      <c r="N431" s="14">
        <v>26622</v>
      </c>
      <c r="O431" s="14">
        <v>16982</v>
      </c>
      <c r="P431" s="14">
        <v>30413</v>
      </c>
      <c r="Q431" s="14">
        <v>14475</v>
      </c>
      <c r="R431" s="14">
        <v>21457</v>
      </c>
      <c r="S431" s="14">
        <v>23089</v>
      </c>
      <c r="T431" s="14">
        <v>21119</v>
      </c>
      <c r="U431" s="14">
        <v>17001</v>
      </c>
      <c r="V431" s="14">
        <v>19914</v>
      </c>
    </row>
    <row r="432" spans="1:22" x14ac:dyDescent="0.3">
      <c r="A432" s="9">
        <v>2008</v>
      </c>
      <c r="B432" s="9">
        <v>27</v>
      </c>
      <c r="C432" s="10" t="s">
        <v>109</v>
      </c>
      <c r="D432" s="13">
        <v>16985</v>
      </c>
      <c r="E432" s="14">
        <v>33305</v>
      </c>
      <c r="F432" s="14">
        <v>20910</v>
      </c>
      <c r="G432" s="14">
        <v>32949</v>
      </c>
      <c r="H432" s="14">
        <v>16844</v>
      </c>
      <c r="I432" s="14">
        <v>15183</v>
      </c>
      <c r="J432" s="14">
        <v>28960</v>
      </c>
      <c r="K432" s="14">
        <v>16123</v>
      </c>
      <c r="L432" s="14">
        <v>50657</v>
      </c>
      <c r="M432" s="14">
        <v>39246</v>
      </c>
      <c r="N432" s="14">
        <v>31592</v>
      </c>
      <c r="O432" s="14">
        <v>20330</v>
      </c>
      <c r="P432" s="14">
        <v>36815</v>
      </c>
      <c r="Q432" s="14">
        <v>19559</v>
      </c>
      <c r="R432" s="14">
        <v>25160</v>
      </c>
      <c r="S432" s="14">
        <v>29860</v>
      </c>
      <c r="T432" s="14">
        <v>26016</v>
      </c>
      <c r="U432" s="14">
        <v>21079</v>
      </c>
      <c r="V432" s="14">
        <v>24980</v>
      </c>
    </row>
    <row r="433" spans="1:22" x14ac:dyDescent="0.3">
      <c r="A433" s="9">
        <v>2009</v>
      </c>
      <c r="B433" s="9">
        <v>27</v>
      </c>
      <c r="C433" s="10" t="s">
        <v>109</v>
      </c>
      <c r="D433" s="13">
        <v>20670</v>
      </c>
      <c r="E433" s="14">
        <v>36289</v>
      </c>
      <c r="F433" s="14">
        <v>23428</v>
      </c>
      <c r="G433" s="14">
        <v>35388</v>
      </c>
      <c r="H433" s="14">
        <v>22822</v>
      </c>
      <c r="I433" s="14">
        <v>20034</v>
      </c>
      <c r="J433" s="14">
        <v>31265</v>
      </c>
      <c r="K433" s="14">
        <v>16338</v>
      </c>
      <c r="L433" s="14">
        <v>38628</v>
      </c>
      <c r="M433" s="14">
        <v>46122</v>
      </c>
      <c r="N433" s="14">
        <v>32639</v>
      </c>
      <c r="O433" s="14">
        <v>27595</v>
      </c>
      <c r="P433" s="14">
        <v>39550</v>
      </c>
      <c r="Q433" s="14">
        <v>21832</v>
      </c>
      <c r="R433" s="14">
        <v>23506</v>
      </c>
      <c r="S433" s="14">
        <v>35063</v>
      </c>
      <c r="T433" s="14">
        <v>30961</v>
      </c>
      <c r="U433" s="14">
        <v>27119</v>
      </c>
      <c r="V433" s="14">
        <v>30506</v>
      </c>
    </row>
    <row r="434" spans="1:22" x14ac:dyDescent="0.3">
      <c r="A434" s="9">
        <v>2010</v>
      </c>
      <c r="B434" s="9">
        <v>27</v>
      </c>
      <c r="C434" s="10" t="s">
        <v>109</v>
      </c>
      <c r="D434" s="13">
        <v>23934</v>
      </c>
      <c r="E434" s="15">
        <v>42417</v>
      </c>
      <c r="F434" s="15">
        <v>26015</v>
      </c>
      <c r="G434" s="15">
        <v>39677</v>
      </c>
      <c r="H434" s="15">
        <v>25357</v>
      </c>
      <c r="I434" s="15">
        <v>23836</v>
      </c>
      <c r="J434" s="15">
        <v>35846</v>
      </c>
      <c r="K434" s="15">
        <v>18171</v>
      </c>
      <c r="L434" s="15">
        <v>42498</v>
      </c>
      <c r="M434" s="15">
        <v>48138</v>
      </c>
      <c r="N434" s="15">
        <v>37842</v>
      </c>
      <c r="O434" s="15">
        <v>28327</v>
      </c>
      <c r="P434" s="15">
        <v>48734</v>
      </c>
      <c r="Q434" s="15">
        <v>23514</v>
      </c>
      <c r="R434" s="15">
        <v>26147</v>
      </c>
      <c r="S434" s="15">
        <v>39785</v>
      </c>
      <c r="T434" s="15">
        <v>34809</v>
      </c>
      <c r="U434" s="15">
        <v>29724</v>
      </c>
      <c r="V434" s="15">
        <v>33224</v>
      </c>
    </row>
    <row r="435" spans="1:22" x14ac:dyDescent="0.3">
      <c r="A435" s="9">
        <v>2011</v>
      </c>
      <c r="B435" s="9">
        <v>27</v>
      </c>
      <c r="C435" s="10" t="s">
        <v>109</v>
      </c>
      <c r="D435" s="13">
        <v>28159</v>
      </c>
      <c r="E435" s="16">
        <v>52368</v>
      </c>
      <c r="F435" s="16">
        <v>33385</v>
      </c>
      <c r="G435" s="16">
        <v>47667</v>
      </c>
      <c r="H435" s="16">
        <v>28993</v>
      </c>
      <c r="I435" s="16">
        <v>27794</v>
      </c>
      <c r="J435" s="16">
        <v>41233</v>
      </c>
      <c r="K435" s="16">
        <v>21626</v>
      </c>
      <c r="L435" s="16">
        <v>43008</v>
      </c>
      <c r="M435" s="16">
        <v>53289</v>
      </c>
      <c r="N435" s="16">
        <v>31770</v>
      </c>
      <c r="O435" s="16">
        <v>30804</v>
      </c>
      <c r="P435" s="16">
        <v>56784</v>
      </c>
      <c r="Q435" s="16">
        <v>26283</v>
      </c>
      <c r="R435" s="16">
        <v>24562</v>
      </c>
      <c r="S435" s="16">
        <v>42176</v>
      </c>
      <c r="T435" s="16">
        <v>40075</v>
      </c>
      <c r="U435" s="16">
        <v>33425</v>
      </c>
      <c r="V435" s="16">
        <v>37033</v>
      </c>
    </row>
    <row r="436" spans="1:22" x14ac:dyDescent="0.3">
      <c r="A436" s="9">
        <v>2012</v>
      </c>
      <c r="B436" s="9">
        <v>27</v>
      </c>
      <c r="C436" s="10" t="s">
        <v>109</v>
      </c>
      <c r="D436" s="17">
        <v>32557</v>
      </c>
      <c r="E436" s="15">
        <v>57556</v>
      </c>
      <c r="F436" s="15">
        <v>37833</v>
      </c>
      <c r="G436" s="15">
        <v>54069</v>
      </c>
      <c r="H436" s="15">
        <v>34033</v>
      </c>
      <c r="I436" s="15">
        <v>33043</v>
      </c>
      <c r="J436" s="15">
        <v>45982</v>
      </c>
      <c r="K436" s="15">
        <v>25006</v>
      </c>
      <c r="L436" s="15">
        <v>56137</v>
      </c>
      <c r="M436" s="15">
        <v>57997</v>
      </c>
      <c r="N436" s="15">
        <v>35213</v>
      </c>
      <c r="O436" s="15">
        <v>35737</v>
      </c>
      <c r="P436" s="15">
        <v>60394</v>
      </c>
      <c r="Q436" s="15">
        <v>30802</v>
      </c>
      <c r="R436" s="15">
        <v>26762</v>
      </c>
      <c r="S436" s="15">
        <v>47596</v>
      </c>
      <c r="T436" s="15">
        <v>46380</v>
      </c>
      <c r="U436" s="15">
        <v>38995</v>
      </c>
      <c r="V436" s="15">
        <v>42698</v>
      </c>
    </row>
    <row r="437" spans="1:22" x14ac:dyDescent="0.3">
      <c r="A437" s="9">
        <v>2013</v>
      </c>
      <c r="B437" s="9">
        <v>27</v>
      </c>
      <c r="C437" s="10" t="s">
        <v>109</v>
      </c>
      <c r="D437" s="17">
        <v>36800</v>
      </c>
      <c r="E437" s="15">
        <v>69904</v>
      </c>
      <c r="F437" s="15">
        <v>42072</v>
      </c>
      <c r="G437" s="15">
        <v>56935</v>
      </c>
      <c r="H437" s="15">
        <v>39375</v>
      </c>
      <c r="I437" s="15">
        <v>34561</v>
      </c>
      <c r="J437" s="15">
        <v>50410</v>
      </c>
      <c r="K437" s="15">
        <v>27587</v>
      </c>
      <c r="L437" s="15">
        <v>69266</v>
      </c>
      <c r="M437" s="15">
        <v>71987</v>
      </c>
      <c r="N437" s="15">
        <v>41317</v>
      </c>
      <c r="O437" s="15">
        <v>47752</v>
      </c>
      <c r="P437" s="15">
        <v>65546</v>
      </c>
      <c r="Q437" s="15">
        <v>35276</v>
      </c>
      <c r="R437" s="15">
        <v>32047</v>
      </c>
      <c r="S437" s="15">
        <v>50826</v>
      </c>
      <c r="T437" s="15">
        <v>50090</v>
      </c>
      <c r="U437" s="15">
        <v>46364</v>
      </c>
      <c r="V437" s="15">
        <v>44868</v>
      </c>
    </row>
    <row r="438" spans="1:22" x14ac:dyDescent="0.3">
      <c r="A438" s="9">
        <v>2014</v>
      </c>
      <c r="B438" s="9">
        <v>27</v>
      </c>
      <c r="C438" s="10" t="s">
        <v>109</v>
      </c>
      <c r="D438" s="17">
        <v>38418</v>
      </c>
      <c r="E438" s="15">
        <v>69920</v>
      </c>
      <c r="F438" s="15">
        <v>46636</v>
      </c>
      <c r="G438" s="15">
        <v>62907</v>
      </c>
      <c r="H438" s="15">
        <v>43454</v>
      </c>
      <c r="I438" s="15">
        <v>37709</v>
      </c>
      <c r="J438" s="15">
        <v>57904</v>
      </c>
      <c r="K438" s="15">
        <v>28929</v>
      </c>
      <c r="L438" s="15">
        <v>91423</v>
      </c>
      <c r="M438" s="15">
        <v>74340</v>
      </c>
      <c r="N438" s="15">
        <v>43865</v>
      </c>
      <c r="O438" s="15">
        <v>43471</v>
      </c>
      <c r="P438" s="15">
        <v>63478</v>
      </c>
      <c r="Q438" s="15">
        <v>36846</v>
      </c>
      <c r="R438" s="15">
        <v>32890</v>
      </c>
      <c r="S438" s="15">
        <v>51856</v>
      </c>
      <c r="T438" s="15">
        <v>49447</v>
      </c>
      <c r="U438" s="15">
        <v>47853</v>
      </c>
      <c r="V438" s="15">
        <v>44915</v>
      </c>
    </row>
    <row r="439" spans="1:22" x14ac:dyDescent="0.3">
      <c r="A439" s="9">
        <v>2015</v>
      </c>
      <c r="B439" s="9">
        <v>27</v>
      </c>
      <c r="C439" s="10" t="s">
        <v>109</v>
      </c>
      <c r="D439" s="13">
        <v>43678</v>
      </c>
      <c r="E439" s="18">
        <v>68245</v>
      </c>
      <c r="F439" s="18">
        <v>51557</v>
      </c>
      <c r="G439" s="18">
        <v>67945</v>
      </c>
      <c r="H439" s="18">
        <v>46184</v>
      </c>
      <c r="I439" s="18">
        <v>40983</v>
      </c>
      <c r="J439" s="18">
        <v>63194</v>
      </c>
      <c r="K439" s="18">
        <v>31506</v>
      </c>
      <c r="L439" s="18">
        <v>104928</v>
      </c>
      <c r="M439" s="18">
        <v>76896</v>
      </c>
      <c r="N439" s="18">
        <v>47517</v>
      </c>
      <c r="O439" s="18">
        <v>49740</v>
      </c>
      <c r="P439" s="18">
        <v>67134</v>
      </c>
      <c r="Q439" s="18">
        <v>40081</v>
      </c>
      <c r="R439" s="18">
        <v>36733</v>
      </c>
      <c r="S439" s="18">
        <v>57225</v>
      </c>
      <c r="T439" s="18">
        <v>55203</v>
      </c>
      <c r="U439" s="18">
        <v>52918</v>
      </c>
      <c r="V439" s="18">
        <v>50868</v>
      </c>
    </row>
    <row r="440" spans="1:22" x14ac:dyDescent="0.3">
      <c r="A440" s="9">
        <v>2016</v>
      </c>
      <c r="B440" s="9">
        <v>27</v>
      </c>
      <c r="C440" s="10" t="s">
        <v>109</v>
      </c>
      <c r="D440" s="19">
        <v>48185</v>
      </c>
      <c r="E440" s="18">
        <v>73995</v>
      </c>
      <c r="F440" s="18">
        <v>54348</v>
      </c>
      <c r="G440" s="18">
        <v>71640</v>
      </c>
      <c r="H440" s="18">
        <v>50797</v>
      </c>
      <c r="I440" s="18">
        <v>43208</v>
      </c>
      <c r="J440" s="18">
        <v>65955</v>
      </c>
      <c r="K440" s="18">
        <v>34293</v>
      </c>
      <c r="L440" s="18">
        <v>121311</v>
      </c>
      <c r="M440" s="18">
        <v>82626</v>
      </c>
      <c r="N440" s="18">
        <v>51205</v>
      </c>
      <c r="O440" s="18">
        <v>50797</v>
      </c>
      <c r="P440" s="18">
        <v>72786</v>
      </c>
      <c r="Q440" s="18">
        <v>41151</v>
      </c>
      <c r="R440" s="18">
        <v>38405</v>
      </c>
      <c r="S440" s="18">
        <v>62813</v>
      </c>
      <c r="T440" s="18">
        <v>61509</v>
      </c>
      <c r="U440" s="18">
        <v>55946</v>
      </c>
      <c r="V440" s="18">
        <v>55589</v>
      </c>
    </row>
    <row r="441" spans="1:22" x14ac:dyDescent="0.3">
      <c r="A441" s="9">
        <v>2017</v>
      </c>
      <c r="B441" s="9">
        <v>27</v>
      </c>
      <c r="C441" s="10" t="s">
        <v>109</v>
      </c>
      <c r="D441" s="17">
        <v>50301</v>
      </c>
      <c r="E441" s="15">
        <v>78103</v>
      </c>
      <c r="F441" s="15">
        <v>59941</v>
      </c>
      <c r="G441" s="15">
        <v>77998</v>
      </c>
      <c r="H441" s="15">
        <v>54833</v>
      </c>
      <c r="I441" s="15">
        <v>48791</v>
      </c>
      <c r="J441" s="15">
        <v>72962</v>
      </c>
      <c r="K441" s="15">
        <v>36703</v>
      </c>
      <c r="L441" s="15">
        <v>130891</v>
      </c>
      <c r="M441" s="15">
        <v>86024</v>
      </c>
      <c r="N441" s="15">
        <v>51772</v>
      </c>
      <c r="O441" s="15">
        <v>48969</v>
      </c>
      <c r="P441" s="15">
        <v>79714</v>
      </c>
      <c r="Q441" s="15">
        <v>43375</v>
      </c>
      <c r="R441" s="15">
        <v>38342</v>
      </c>
      <c r="S441" s="15">
        <v>69575</v>
      </c>
      <c r="T441" s="15">
        <v>66995</v>
      </c>
      <c r="U441" s="15">
        <v>57597</v>
      </c>
      <c r="V441" s="15">
        <v>62485</v>
      </c>
    </row>
    <row r="442" spans="1:22" x14ac:dyDescent="0.3">
      <c r="A442" s="9">
        <v>2018</v>
      </c>
      <c r="B442" s="9">
        <v>27</v>
      </c>
      <c r="C442" s="10" t="s">
        <v>109</v>
      </c>
      <c r="D442" s="17">
        <v>53301</v>
      </c>
      <c r="E442" s="16">
        <v>91512</v>
      </c>
      <c r="F442" s="16">
        <v>66489</v>
      </c>
      <c r="G442" s="16">
        <v>96748</v>
      </c>
      <c r="H442" s="16">
        <v>58710</v>
      </c>
      <c r="I442" s="16">
        <v>54357</v>
      </c>
      <c r="J442" s="16">
        <v>81571</v>
      </c>
      <c r="K442" s="16">
        <v>38556</v>
      </c>
      <c r="L442" s="16">
        <v>135541</v>
      </c>
      <c r="M442" s="16">
        <v>86335</v>
      </c>
      <c r="N442" s="16">
        <v>58330</v>
      </c>
      <c r="O442" s="16">
        <v>51747</v>
      </c>
      <c r="P442" s="16">
        <v>94877</v>
      </c>
      <c r="Q442" s="16">
        <v>45479</v>
      </c>
      <c r="R442" s="16">
        <v>48480</v>
      </c>
      <c r="S442" s="16">
        <v>75909</v>
      </c>
      <c r="T442" s="16">
        <v>74814</v>
      </c>
      <c r="U442" s="16">
        <v>60860</v>
      </c>
      <c r="V442" s="16">
        <v>67603</v>
      </c>
    </row>
    <row r="443" spans="1:22" x14ac:dyDescent="0.3">
      <c r="A443" s="20">
        <v>2019</v>
      </c>
      <c r="B443" s="9">
        <v>27</v>
      </c>
      <c r="C443" s="21" t="s">
        <v>109</v>
      </c>
      <c r="D443" s="17">
        <v>62010</v>
      </c>
      <c r="E443" s="22">
        <v>100597</v>
      </c>
      <c r="F443" s="22">
        <v>72846</v>
      </c>
      <c r="G443" s="22">
        <v>105701</v>
      </c>
      <c r="H443" s="22">
        <v>64735</v>
      </c>
      <c r="I443" s="22">
        <v>59383</v>
      </c>
      <c r="J443" s="22">
        <v>89883</v>
      </c>
      <c r="K443" s="22">
        <v>41146</v>
      </c>
      <c r="L443" s="22">
        <v>152088</v>
      </c>
      <c r="M443" s="22">
        <v>92560</v>
      </c>
      <c r="N443" s="22">
        <v>64840</v>
      </c>
      <c r="O443" s="22">
        <v>58692</v>
      </c>
      <c r="P443" s="22">
        <v>98029</v>
      </c>
      <c r="Q443" s="22">
        <v>50203</v>
      </c>
      <c r="R443" s="22">
        <v>52337</v>
      </c>
      <c r="S443" s="22">
        <v>78636</v>
      </c>
      <c r="T443" s="22">
        <v>80942</v>
      </c>
      <c r="U443" s="22">
        <v>65406</v>
      </c>
      <c r="V443" s="22">
        <v>73127</v>
      </c>
    </row>
    <row r="444" spans="1:22" x14ac:dyDescent="0.3">
      <c r="A444" s="9">
        <v>2003</v>
      </c>
      <c r="B444" s="9">
        <v>28</v>
      </c>
      <c r="C444" s="10" t="s">
        <v>79</v>
      </c>
      <c r="D444" s="11">
        <v>8874</v>
      </c>
      <c r="E444" s="12">
        <v>12205</v>
      </c>
      <c r="F444" s="12">
        <v>11635</v>
      </c>
      <c r="G444" s="12">
        <v>17544</v>
      </c>
      <c r="H444" s="12">
        <v>9303</v>
      </c>
      <c r="I444" s="12">
        <v>7397</v>
      </c>
      <c r="J444" s="12">
        <v>14843</v>
      </c>
      <c r="K444" s="12">
        <v>7461</v>
      </c>
      <c r="L444" s="12">
        <v>13104</v>
      </c>
      <c r="M444" s="12">
        <v>13991</v>
      </c>
      <c r="N444" s="12">
        <v>11178</v>
      </c>
      <c r="O444" s="12">
        <v>10345</v>
      </c>
      <c r="P444" s="12">
        <v>14470</v>
      </c>
      <c r="Q444" s="12">
        <v>11678</v>
      </c>
      <c r="R444" s="12">
        <v>10629</v>
      </c>
      <c r="S444" s="12">
        <v>13534</v>
      </c>
      <c r="T444" s="12">
        <v>13859</v>
      </c>
      <c r="U444" s="12">
        <v>12789</v>
      </c>
      <c r="V444" s="12">
        <v>13677</v>
      </c>
    </row>
    <row r="445" spans="1:22" x14ac:dyDescent="0.3">
      <c r="A445" s="9">
        <v>2004</v>
      </c>
      <c r="B445" s="9">
        <v>28</v>
      </c>
      <c r="C445" s="10" t="s">
        <v>79</v>
      </c>
      <c r="D445" s="11">
        <v>9406</v>
      </c>
      <c r="E445" s="12">
        <v>14727</v>
      </c>
      <c r="F445" s="12">
        <v>13383</v>
      </c>
      <c r="G445" s="12">
        <v>19786</v>
      </c>
      <c r="H445" s="12">
        <v>9899</v>
      </c>
      <c r="I445" s="12">
        <v>8222</v>
      </c>
      <c r="J445" s="12">
        <v>16614</v>
      </c>
      <c r="K445" s="12">
        <v>8412</v>
      </c>
      <c r="L445" s="12">
        <v>13672</v>
      </c>
      <c r="M445" s="12">
        <v>16292</v>
      </c>
      <c r="N445" s="12">
        <v>9078</v>
      </c>
      <c r="O445" s="12">
        <v>11692</v>
      </c>
      <c r="P445" s="12">
        <v>15930</v>
      </c>
      <c r="Q445" s="12">
        <v>12289</v>
      </c>
      <c r="R445" s="12">
        <v>10360</v>
      </c>
      <c r="S445" s="12">
        <v>14481</v>
      </c>
      <c r="T445" s="12">
        <v>14517</v>
      </c>
      <c r="U445" s="12">
        <v>13640</v>
      </c>
      <c r="V445" s="12">
        <v>14870</v>
      </c>
    </row>
    <row r="446" spans="1:22" x14ac:dyDescent="0.3">
      <c r="A446" s="9">
        <v>2005</v>
      </c>
      <c r="B446" s="9">
        <v>28</v>
      </c>
      <c r="C446" s="10" t="s">
        <v>110</v>
      </c>
      <c r="D446" s="13">
        <v>9857</v>
      </c>
      <c r="E446" s="9">
        <v>17656</v>
      </c>
      <c r="F446" s="9">
        <v>14930</v>
      </c>
      <c r="G446" s="9">
        <v>21398</v>
      </c>
      <c r="H446" s="9">
        <v>9735</v>
      </c>
      <c r="I446" s="9">
        <v>8731</v>
      </c>
      <c r="J446" s="9">
        <v>17467</v>
      </c>
      <c r="K446" s="9">
        <v>8398</v>
      </c>
      <c r="L446" s="9">
        <v>16103</v>
      </c>
      <c r="M446" s="9">
        <v>17950</v>
      </c>
      <c r="N446" s="9">
        <v>11282</v>
      </c>
      <c r="O446" s="9">
        <v>11149</v>
      </c>
      <c r="P446" s="9">
        <v>18496</v>
      </c>
      <c r="Q446" s="9">
        <v>13235</v>
      </c>
      <c r="R446" s="9">
        <v>10766</v>
      </c>
      <c r="S446" s="9">
        <v>15983</v>
      </c>
      <c r="T446" s="9">
        <v>15496</v>
      </c>
      <c r="U446" s="9">
        <v>15147</v>
      </c>
      <c r="V446" s="9">
        <v>16196</v>
      </c>
    </row>
    <row r="447" spans="1:22" x14ac:dyDescent="0.3">
      <c r="A447" s="9">
        <v>2006</v>
      </c>
      <c r="B447" s="9">
        <v>28</v>
      </c>
      <c r="C447" s="10" t="s">
        <v>110</v>
      </c>
      <c r="D447" s="13">
        <v>10867</v>
      </c>
      <c r="E447" s="14">
        <v>20573</v>
      </c>
      <c r="F447" s="14">
        <v>16929</v>
      </c>
      <c r="G447" s="14">
        <v>22326</v>
      </c>
      <c r="H447" s="14">
        <v>10526</v>
      </c>
      <c r="I447" s="14">
        <v>10729</v>
      </c>
      <c r="J447" s="14">
        <v>22655</v>
      </c>
      <c r="K447" s="14">
        <v>11120</v>
      </c>
      <c r="L447" s="14">
        <v>15999</v>
      </c>
      <c r="M447" s="14">
        <v>19343</v>
      </c>
      <c r="N447" s="14">
        <v>12182</v>
      </c>
      <c r="O447" s="14">
        <v>12366</v>
      </c>
      <c r="P447" s="14">
        <v>20167</v>
      </c>
      <c r="Q447" s="14">
        <v>13444</v>
      </c>
      <c r="R447" s="14">
        <v>20252</v>
      </c>
      <c r="S447" s="14">
        <v>18545</v>
      </c>
      <c r="T447" s="14">
        <v>17322</v>
      </c>
      <c r="U447" s="14">
        <v>16767</v>
      </c>
      <c r="V447" s="14">
        <v>17587</v>
      </c>
    </row>
    <row r="448" spans="1:22" x14ac:dyDescent="0.3">
      <c r="A448" s="9">
        <v>2007</v>
      </c>
      <c r="B448" s="9">
        <v>28</v>
      </c>
      <c r="C448" s="10" t="s">
        <v>110</v>
      </c>
      <c r="D448" s="11">
        <v>13117</v>
      </c>
      <c r="E448" s="14">
        <v>26626</v>
      </c>
      <c r="F448" s="14">
        <v>21182</v>
      </c>
      <c r="G448" s="14">
        <v>27022</v>
      </c>
      <c r="H448" s="14">
        <v>13102</v>
      </c>
      <c r="I448" s="14">
        <v>12816</v>
      </c>
      <c r="J448" s="14">
        <v>25268</v>
      </c>
      <c r="K448" s="14">
        <v>12079</v>
      </c>
      <c r="L448" s="14">
        <v>18818</v>
      </c>
      <c r="M448" s="14">
        <v>24671</v>
      </c>
      <c r="N448" s="14">
        <v>13562</v>
      </c>
      <c r="O448" s="14">
        <v>14234</v>
      </c>
      <c r="P448" s="14">
        <v>23397</v>
      </c>
      <c r="Q448" s="14">
        <v>16584</v>
      </c>
      <c r="R448" s="14">
        <v>17934</v>
      </c>
      <c r="S448" s="14">
        <v>22379</v>
      </c>
      <c r="T448" s="14">
        <v>19983</v>
      </c>
      <c r="U448" s="14">
        <v>20248</v>
      </c>
      <c r="V448" s="14">
        <v>21406</v>
      </c>
    </row>
    <row r="449" spans="1:22" x14ac:dyDescent="0.3">
      <c r="A449" s="9">
        <v>2008</v>
      </c>
      <c r="B449" s="9">
        <v>28</v>
      </c>
      <c r="C449" s="10" t="s">
        <v>110</v>
      </c>
      <c r="D449" s="13">
        <v>14400</v>
      </c>
      <c r="E449" s="14">
        <v>34354</v>
      </c>
      <c r="F449" s="14">
        <v>24895</v>
      </c>
      <c r="G449" s="14">
        <v>30370</v>
      </c>
      <c r="H449" s="14">
        <v>13445</v>
      </c>
      <c r="I449" s="14">
        <v>15312</v>
      </c>
      <c r="J449" s="14">
        <v>27913</v>
      </c>
      <c r="K449" s="14">
        <v>13961</v>
      </c>
      <c r="L449" s="14">
        <v>19940</v>
      </c>
      <c r="M449" s="14">
        <v>27511</v>
      </c>
      <c r="N449" s="14">
        <v>14910</v>
      </c>
      <c r="O449" s="14">
        <v>16682</v>
      </c>
      <c r="P449" s="14">
        <v>26746</v>
      </c>
      <c r="Q449" s="14">
        <v>19491</v>
      </c>
      <c r="R449" s="14">
        <v>21719</v>
      </c>
      <c r="S449" s="14">
        <v>24897</v>
      </c>
      <c r="T449" s="14">
        <v>23022</v>
      </c>
      <c r="U449" s="14">
        <v>22676</v>
      </c>
      <c r="V449" s="14">
        <v>25053</v>
      </c>
    </row>
    <row r="450" spans="1:22" x14ac:dyDescent="0.3">
      <c r="A450" s="9">
        <v>2009</v>
      </c>
      <c r="B450" s="9">
        <v>28</v>
      </c>
      <c r="C450" s="10" t="s">
        <v>110</v>
      </c>
      <c r="D450" s="13">
        <v>16872</v>
      </c>
      <c r="E450" s="14">
        <v>42760</v>
      </c>
      <c r="F450" s="14">
        <v>25936</v>
      </c>
      <c r="G450" s="14">
        <v>32685</v>
      </c>
      <c r="H450" s="14">
        <v>16423</v>
      </c>
      <c r="I450" s="14">
        <v>16813</v>
      </c>
      <c r="J450" s="14">
        <v>30916</v>
      </c>
      <c r="K450" s="14">
        <v>15163</v>
      </c>
      <c r="L450" s="14">
        <v>22186</v>
      </c>
      <c r="M450" s="14">
        <v>30627</v>
      </c>
      <c r="N450" s="14">
        <v>17985</v>
      </c>
      <c r="O450" s="14">
        <v>19705</v>
      </c>
      <c r="P450" s="14">
        <v>30173</v>
      </c>
      <c r="Q450" s="14">
        <v>21603</v>
      </c>
      <c r="R450" s="14">
        <v>19559</v>
      </c>
      <c r="S450" s="14">
        <v>28608</v>
      </c>
      <c r="T450" s="14">
        <v>26931</v>
      </c>
      <c r="U450" s="14">
        <v>26946</v>
      </c>
      <c r="V450" s="14">
        <v>27945</v>
      </c>
    </row>
    <row r="451" spans="1:22" x14ac:dyDescent="0.3">
      <c r="A451" s="9">
        <v>2010</v>
      </c>
      <c r="B451" s="9">
        <v>28</v>
      </c>
      <c r="C451" s="10" t="s">
        <v>110</v>
      </c>
      <c r="D451" s="13">
        <v>19735</v>
      </c>
      <c r="E451" s="15">
        <v>43258</v>
      </c>
      <c r="F451" s="15">
        <v>28173</v>
      </c>
      <c r="G451" s="15">
        <v>37624</v>
      </c>
      <c r="H451" s="15">
        <v>20836</v>
      </c>
      <c r="I451" s="15">
        <v>20563</v>
      </c>
      <c r="J451" s="15">
        <v>30928</v>
      </c>
      <c r="K451" s="15">
        <v>17588</v>
      </c>
      <c r="L451" s="15">
        <v>24896</v>
      </c>
      <c r="M451" s="15">
        <v>35311</v>
      </c>
      <c r="N451" s="15">
        <v>22936</v>
      </c>
      <c r="O451" s="15">
        <v>21608</v>
      </c>
      <c r="P451" s="15">
        <v>34730</v>
      </c>
      <c r="Q451" s="15">
        <v>23186</v>
      </c>
      <c r="R451" s="15">
        <v>21384</v>
      </c>
      <c r="S451" s="15">
        <v>29725</v>
      </c>
      <c r="T451" s="15">
        <v>28881</v>
      </c>
      <c r="U451" s="15">
        <v>28769</v>
      </c>
      <c r="V451" s="15">
        <v>30227</v>
      </c>
    </row>
    <row r="452" spans="1:22" x14ac:dyDescent="0.3">
      <c r="A452" s="9">
        <v>2011</v>
      </c>
      <c r="B452" s="9">
        <v>28</v>
      </c>
      <c r="C452" s="10" t="s">
        <v>110</v>
      </c>
      <c r="D452" s="13">
        <v>20409</v>
      </c>
      <c r="E452" s="16">
        <v>54103</v>
      </c>
      <c r="F452" s="16">
        <v>36312</v>
      </c>
      <c r="G452" s="16">
        <v>35797</v>
      </c>
      <c r="H452" s="16">
        <v>25334</v>
      </c>
      <c r="I452" s="16">
        <v>23676</v>
      </c>
      <c r="J452" s="16">
        <v>37272</v>
      </c>
      <c r="K452" s="16">
        <v>19653</v>
      </c>
      <c r="L452" s="16">
        <v>25181</v>
      </c>
      <c r="M452" s="16">
        <v>38163</v>
      </c>
      <c r="N452" s="16">
        <v>26660</v>
      </c>
      <c r="O452" s="16">
        <v>23143</v>
      </c>
      <c r="P452" s="16">
        <v>34475</v>
      </c>
      <c r="Q452" s="16">
        <v>24072</v>
      </c>
      <c r="R452" s="16">
        <v>22916</v>
      </c>
      <c r="S452" s="16">
        <v>31635</v>
      </c>
      <c r="T452" s="16">
        <v>28579</v>
      </c>
      <c r="U452" s="16">
        <v>28503</v>
      </c>
      <c r="V452" s="16">
        <v>29806</v>
      </c>
    </row>
    <row r="453" spans="1:22" x14ac:dyDescent="0.3">
      <c r="A453" s="9">
        <v>2012</v>
      </c>
      <c r="B453" s="9">
        <v>28</v>
      </c>
      <c r="C453" s="10" t="s">
        <v>110</v>
      </c>
      <c r="D453" s="17">
        <v>24971</v>
      </c>
      <c r="E453" s="15">
        <v>59549</v>
      </c>
      <c r="F453" s="15">
        <v>41815</v>
      </c>
      <c r="G453" s="15">
        <v>41118</v>
      </c>
      <c r="H453" s="15">
        <v>33312</v>
      </c>
      <c r="I453" s="15">
        <v>27122</v>
      </c>
      <c r="J453" s="15">
        <v>43603</v>
      </c>
      <c r="K453" s="15">
        <v>22865</v>
      </c>
      <c r="L453" s="15">
        <v>33062</v>
      </c>
      <c r="M453" s="15">
        <v>44437</v>
      </c>
      <c r="N453" s="15">
        <v>31397</v>
      </c>
      <c r="O453" s="15">
        <v>28884</v>
      </c>
      <c r="P453" s="15">
        <v>41814</v>
      </c>
      <c r="Q453" s="15">
        <v>28195</v>
      </c>
      <c r="R453" s="15">
        <v>24604</v>
      </c>
      <c r="S453" s="15">
        <v>37631</v>
      </c>
      <c r="T453" s="15">
        <v>35730</v>
      </c>
      <c r="U453" s="15">
        <v>35478</v>
      </c>
      <c r="V453" s="15">
        <v>34481</v>
      </c>
    </row>
    <row r="454" spans="1:22" x14ac:dyDescent="0.3">
      <c r="A454" s="9">
        <v>2013</v>
      </c>
      <c r="B454" s="9">
        <v>28</v>
      </c>
      <c r="C454" s="10" t="s">
        <v>110</v>
      </c>
      <c r="D454" s="17">
        <v>29317</v>
      </c>
      <c r="E454" s="15">
        <v>57788</v>
      </c>
      <c r="F454" s="15">
        <v>46152</v>
      </c>
      <c r="G454" s="15">
        <v>57778</v>
      </c>
      <c r="H454" s="15">
        <v>34793</v>
      </c>
      <c r="I454" s="15">
        <v>33083</v>
      </c>
      <c r="J454" s="15">
        <v>51229</v>
      </c>
      <c r="K454" s="15">
        <v>26817</v>
      </c>
      <c r="L454" s="15">
        <v>39962</v>
      </c>
      <c r="M454" s="15">
        <v>48791</v>
      </c>
      <c r="N454" s="15">
        <v>37381</v>
      </c>
      <c r="O454" s="15">
        <v>27057</v>
      </c>
      <c r="P454" s="15">
        <v>49957</v>
      </c>
      <c r="Q454" s="15">
        <v>33119</v>
      </c>
      <c r="R454" s="15">
        <v>27199</v>
      </c>
      <c r="S454" s="15">
        <v>46495</v>
      </c>
      <c r="T454" s="15">
        <v>43061</v>
      </c>
      <c r="U454" s="15">
        <v>39989</v>
      </c>
      <c r="V454" s="15">
        <v>41848</v>
      </c>
    </row>
    <row r="455" spans="1:22" x14ac:dyDescent="0.3">
      <c r="A455" s="9">
        <v>2014</v>
      </c>
      <c r="B455" s="9">
        <v>28</v>
      </c>
      <c r="C455" s="10" t="s">
        <v>110</v>
      </c>
      <c r="D455" s="17">
        <v>31950</v>
      </c>
      <c r="E455" s="15">
        <v>64881</v>
      </c>
      <c r="F455" s="15">
        <v>49442</v>
      </c>
      <c r="G455" s="15">
        <v>58916</v>
      </c>
      <c r="H455" s="15">
        <v>37176</v>
      </c>
      <c r="I455" s="15">
        <v>35765</v>
      </c>
      <c r="J455" s="15">
        <v>56236</v>
      </c>
      <c r="K455" s="15">
        <v>29387</v>
      </c>
      <c r="L455" s="15">
        <v>45628</v>
      </c>
      <c r="M455" s="15">
        <v>52334</v>
      </c>
      <c r="N455" s="15">
        <v>40045</v>
      </c>
      <c r="O455" s="15">
        <v>39915</v>
      </c>
      <c r="P455" s="15">
        <v>58166</v>
      </c>
      <c r="Q455" s="15">
        <v>37544</v>
      </c>
      <c r="R455" s="15">
        <v>32779</v>
      </c>
      <c r="S455" s="15">
        <v>51241</v>
      </c>
      <c r="T455" s="15">
        <v>45518</v>
      </c>
      <c r="U455" s="15">
        <v>46981</v>
      </c>
      <c r="V455" s="15">
        <v>45870</v>
      </c>
    </row>
    <row r="456" spans="1:22" x14ac:dyDescent="0.3">
      <c r="A456" s="9">
        <v>2015</v>
      </c>
      <c r="B456" s="9">
        <v>28</v>
      </c>
      <c r="C456" s="10" t="s">
        <v>110</v>
      </c>
      <c r="D456" s="13">
        <v>37179</v>
      </c>
      <c r="E456" s="18">
        <v>63590</v>
      </c>
      <c r="F456" s="18">
        <v>50458</v>
      </c>
      <c r="G456" s="18">
        <v>63245</v>
      </c>
      <c r="H456" s="18">
        <v>40551</v>
      </c>
      <c r="I456" s="18">
        <v>39109</v>
      </c>
      <c r="J456" s="18">
        <v>61318</v>
      </c>
      <c r="K456" s="18">
        <v>32698</v>
      </c>
      <c r="L456" s="18">
        <v>54916</v>
      </c>
      <c r="M456" s="18">
        <v>59923</v>
      </c>
      <c r="N456" s="18">
        <v>44302</v>
      </c>
      <c r="O456" s="18">
        <v>44895</v>
      </c>
      <c r="P456" s="18">
        <v>67352</v>
      </c>
      <c r="Q456" s="18">
        <v>45312</v>
      </c>
      <c r="R456" s="18">
        <v>41777</v>
      </c>
      <c r="S456" s="18">
        <v>61396</v>
      </c>
      <c r="T456" s="18">
        <v>56180</v>
      </c>
      <c r="U456" s="18">
        <v>55246</v>
      </c>
      <c r="V456" s="18">
        <v>55574</v>
      </c>
    </row>
    <row r="457" spans="1:22" x14ac:dyDescent="0.3">
      <c r="A457" s="9">
        <v>2016</v>
      </c>
      <c r="B457" s="9">
        <v>28</v>
      </c>
      <c r="C457" s="10" t="s">
        <v>110</v>
      </c>
      <c r="D457" s="19">
        <v>40179</v>
      </c>
      <c r="E457" s="18">
        <v>64807</v>
      </c>
      <c r="F457" s="18">
        <v>53130</v>
      </c>
      <c r="G457" s="18">
        <v>64084</v>
      </c>
      <c r="H457" s="18">
        <v>43683</v>
      </c>
      <c r="I457" s="18">
        <v>41464</v>
      </c>
      <c r="J457" s="18">
        <v>64177</v>
      </c>
      <c r="K457" s="18">
        <v>34914</v>
      </c>
      <c r="L457" s="18">
        <v>60292</v>
      </c>
      <c r="M457" s="18">
        <v>60252</v>
      </c>
      <c r="N457" s="18">
        <v>46724</v>
      </c>
      <c r="O457" s="18">
        <v>47145</v>
      </c>
      <c r="P457" s="18">
        <v>75114</v>
      </c>
      <c r="Q457" s="18">
        <v>50595</v>
      </c>
      <c r="R457" s="18">
        <v>38823</v>
      </c>
      <c r="S457" s="18">
        <v>69690</v>
      </c>
      <c r="T457" s="18">
        <v>61593</v>
      </c>
      <c r="U457" s="18">
        <v>58837</v>
      </c>
      <c r="V457" s="18">
        <v>63535</v>
      </c>
    </row>
    <row r="458" spans="1:22" x14ac:dyDescent="0.3">
      <c r="A458" s="9">
        <v>2017</v>
      </c>
      <c r="B458" s="9">
        <v>28</v>
      </c>
      <c r="C458" s="10" t="s">
        <v>110</v>
      </c>
      <c r="D458" s="17">
        <v>47073</v>
      </c>
      <c r="E458" s="15">
        <v>76002</v>
      </c>
      <c r="F458" s="15">
        <v>59132</v>
      </c>
      <c r="G458" s="15">
        <v>67961</v>
      </c>
      <c r="H458" s="15">
        <v>47590</v>
      </c>
      <c r="I458" s="15">
        <v>44523</v>
      </c>
      <c r="J458" s="15">
        <v>70222</v>
      </c>
      <c r="K458" s="15">
        <v>37114</v>
      </c>
      <c r="L458" s="15">
        <v>67912</v>
      </c>
      <c r="M458" s="15">
        <v>63050</v>
      </c>
      <c r="N458" s="15">
        <v>48071</v>
      </c>
      <c r="O458" s="15">
        <v>46416</v>
      </c>
      <c r="P458" s="15">
        <v>85197</v>
      </c>
      <c r="Q458" s="15">
        <v>52385</v>
      </c>
      <c r="R458" s="15">
        <v>44184</v>
      </c>
      <c r="S458" s="15">
        <v>76850</v>
      </c>
      <c r="T458" s="15">
        <v>68487</v>
      </c>
      <c r="U458" s="15">
        <v>63705</v>
      </c>
      <c r="V458" s="15">
        <v>69136</v>
      </c>
    </row>
    <row r="459" spans="1:22" x14ac:dyDescent="0.3">
      <c r="A459" s="9">
        <v>2018</v>
      </c>
      <c r="B459" s="9">
        <v>28</v>
      </c>
      <c r="C459" s="10" t="s">
        <v>110</v>
      </c>
      <c r="D459" s="17">
        <v>47010</v>
      </c>
      <c r="E459" s="16">
        <v>84148</v>
      </c>
      <c r="F459" s="16">
        <v>68310</v>
      </c>
      <c r="G459" s="16">
        <v>77781</v>
      </c>
      <c r="H459" s="16">
        <v>51863</v>
      </c>
      <c r="I459" s="16">
        <v>51200</v>
      </c>
      <c r="J459" s="16">
        <v>81723</v>
      </c>
      <c r="K459" s="16">
        <v>38162</v>
      </c>
      <c r="L459" s="16">
        <v>75412</v>
      </c>
      <c r="M459" s="16">
        <v>72637</v>
      </c>
      <c r="N459" s="16">
        <v>50407</v>
      </c>
      <c r="O459" s="16">
        <v>59299</v>
      </c>
      <c r="P459" s="16">
        <v>94087</v>
      </c>
      <c r="Q459" s="16">
        <v>54623</v>
      </c>
      <c r="R459" s="16">
        <v>57058</v>
      </c>
      <c r="S459" s="16">
        <v>83981</v>
      </c>
      <c r="T459" s="16">
        <v>74842</v>
      </c>
      <c r="U459" s="16">
        <v>69608</v>
      </c>
      <c r="V459" s="16">
        <v>74866</v>
      </c>
    </row>
    <row r="460" spans="1:22" x14ac:dyDescent="0.3">
      <c r="A460" s="20">
        <v>2019</v>
      </c>
      <c r="B460" s="9">
        <v>28</v>
      </c>
      <c r="C460" s="21" t="s">
        <v>110</v>
      </c>
      <c r="D460" s="17">
        <v>51011</v>
      </c>
      <c r="E460" s="22">
        <v>85432</v>
      </c>
      <c r="F460" s="22">
        <v>73138</v>
      </c>
      <c r="G460" s="22">
        <v>83511</v>
      </c>
      <c r="H460" s="22">
        <v>54097</v>
      </c>
      <c r="I460" s="22">
        <v>55159</v>
      </c>
      <c r="J460" s="22">
        <v>84638</v>
      </c>
      <c r="K460" s="22">
        <v>40319</v>
      </c>
      <c r="L460" s="22">
        <v>80909</v>
      </c>
      <c r="M460" s="22">
        <v>78914</v>
      </c>
      <c r="N460" s="22">
        <v>49226</v>
      </c>
      <c r="O460" s="22">
        <v>50130</v>
      </c>
      <c r="P460" s="22">
        <v>99718</v>
      </c>
      <c r="Q460" s="22">
        <v>55910</v>
      </c>
      <c r="R460" s="22">
        <v>44366</v>
      </c>
      <c r="S460" s="22">
        <v>86761</v>
      </c>
      <c r="T460" s="22">
        <v>76480</v>
      </c>
      <c r="U460" s="22">
        <v>68623</v>
      </c>
      <c r="V460" s="22">
        <v>76736</v>
      </c>
    </row>
    <row r="461" spans="1:22" x14ac:dyDescent="0.3">
      <c r="A461" s="9">
        <v>2003</v>
      </c>
      <c r="B461" s="9">
        <v>29</v>
      </c>
      <c r="C461" s="10" t="s">
        <v>80</v>
      </c>
      <c r="D461" s="11">
        <v>10577</v>
      </c>
      <c r="E461" s="12">
        <v>14930</v>
      </c>
      <c r="F461" s="12">
        <v>12193</v>
      </c>
      <c r="G461" s="12">
        <v>21364</v>
      </c>
      <c r="H461" s="12">
        <v>10694</v>
      </c>
      <c r="I461" s="12">
        <v>9986</v>
      </c>
      <c r="J461" s="12">
        <v>18227</v>
      </c>
      <c r="K461" s="12">
        <v>11811</v>
      </c>
      <c r="L461" s="12">
        <v>24594</v>
      </c>
      <c r="M461" s="12">
        <v>19235</v>
      </c>
      <c r="N461" s="12">
        <v>14024</v>
      </c>
      <c r="O461" s="12">
        <v>12874</v>
      </c>
      <c r="P461" s="12">
        <v>21917</v>
      </c>
      <c r="Q461" s="12">
        <v>10930</v>
      </c>
      <c r="R461" s="12">
        <v>13188</v>
      </c>
      <c r="S461" s="12">
        <v>16473</v>
      </c>
      <c r="T461" s="12">
        <v>17172</v>
      </c>
      <c r="U461" s="12">
        <v>15071</v>
      </c>
      <c r="V461" s="12">
        <v>16971</v>
      </c>
    </row>
    <row r="462" spans="1:22" x14ac:dyDescent="0.3">
      <c r="A462" s="9">
        <v>2004</v>
      </c>
      <c r="B462" s="9">
        <v>29</v>
      </c>
      <c r="C462" s="10" t="s">
        <v>80</v>
      </c>
      <c r="D462" s="11">
        <v>12012</v>
      </c>
      <c r="E462" s="12">
        <v>18173</v>
      </c>
      <c r="F462" s="12">
        <v>12991</v>
      </c>
      <c r="G462" s="12">
        <v>24040</v>
      </c>
      <c r="H462" s="12">
        <v>12275</v>
      </c>
      <c r="I462" s="12">
        <v>10021</v>
      </c>
      <c r="J462" s="12">
        <v>18016</v>
      </c>
      <c r="K462" s="12">
        <v>12214</v>
      </c>
      <c r="L462" s="12">
        <v>27423</v>
      </c>
      <c r="M462" s="12">
        <v>22366</v>
      </c>
      <c r="N462" s="12">
        <v>12978</v>
      </c>
      <c r="O462" s="12">
        <v>12394</v>
      </c>
      <c r="P462" s="12">
        <v>26637</v>
      </c>
      <c r="Q462" s="12">
        <v>13756</v>
      </c>
      <c r="R462" s="12">
        <v>14705</v>
      </c>
      <c r="S462" s="12">
        <v>18657</v>
      </c>
      <c r="T462" s="12">
        <v>19013</v>
      </c>
      <c r="U462" s="12">
        <v>17533</v>
      </c>
      <c r="V462" s="12">
        <v>18742</v>
      </c>
    </row>
    <row r="463" spans="1:22" x14ac:dyDescent="0.3">
      <c r="A463" s="9">
        <v>2005</v>
      </c>
      <c r="B463" s="9">
        <v>29</v>
      </c>
      <c r="C463" s="10" t="s">
        <v>111</v>
      </c>
      <c r="D463" s="13">
        <v>11558</v>
      </c>
      <c r="E463" s="9">
        <v>18476</v>
      </c>
      <c r="F463" s="9">
        <v>14638</v>
      </c>
      <c r="G463" s="9">
        <v>25145</v>
      </c>
      <c r="H463" s="9">
        <v>15803</v>
      </c>
      <c r="I463" s="9">
        <v>13142</v>
      </c>
      <c r="J463" s="9">
        <v>21144</v>
      </c>
      <c r="K463" s="9">
        <v>14906</v>
      </c>
      <c r="L463" s="9">
        <v>29595</v>
      </c>
      <c r="M463" s="9">
        <v>23940</v>
      </c>
      <c r="N463" s="9">
        <v>11660</v>
      </c>
      <c r="O463" s="9">
        <v>12167</v>
      </c>
      <c r="P463" s="9">
        <v>31185</v>
      </c>
      <c r="Q463" s="9">
        <v>14599</v>
      </c>
      <c r="R463" s="9">
        <v>31780</v>
      </c>
      <c r="S463" s="9">
        <v>19898</v>
      </c>
      <c r="T463" s="9">
        <v>20660</v>
      </c>
      <c r="U463" s="9">
        <v>20124</v>
      </c>
      <c r="V463" s="9">
        <v>20477</v>
      </c>
    </row>
    <row r="464" spans="1:22" x14ac:dyDescent="0.3">
      <c r="A464" s="9">
        <v>2006</v>
      </c>
      <c r="B464" s="9">
        <v>29</v>
      </c>
      <c r="C464" s="10" t="s">
        <v>111</v>
      </c>
      <c r="D464" s="13">
        <v>15332</v>
      </c>
      <c r="E464" s="14">
        <v>24021</v>
      </c>
      <c r="F464" s="14">
        <v>17184</v>
      </c>
      <c r="G464" s="14">
        <v>27047</v>
      </c>
      <c r="H464" s="14">
        <v>16291</v>
      </c>
      <c r="I464" s="14">
        <v>13850</v>
      </c>
      <c r="J464" s="14">
        <v>24278</v>
      </c>
      <c r="K464" s="14">
        <v>13133</v>
      </c>
      <c r="L464" s="14">
        <v>29897</v>
      </c>
      <c r="M464" s="14">
        <v>25721</v>
      </c>
      <c r="N464" s="14">
        <v>12712</v>
      </c>
      <c r="O464" s="14">
        <v>17468</v>
      </c>
      <c r="P464" s="14">
        <v>35029</v>
      </c>
      <c r="Q464" s="14">
        <v>15386</v>
      </c>
      <c r="R464" s="14">
        <v>48111</v>
      </c>
      <c r="S464" s="14">
        <v>24173</v>
      </c>
      <c r="T464" s="14">
        <v>23810</v>
      </c>
      <c r="U464" s="14">
        <v>23073</v>
      </c>
      <c r="V464" s="14">
        <v>23544</v>
      </c>
    </row>
    <row r="465" spans="1:22" x14ac:dyDescent="0.3">
      <c r="A465" s="9">
        <v>2007</v>
      </c>
      <c r="B465" s="9">
        <v>29</v>
      </c>
      <c r="C465" s="10" t="s">
        <v>111</v>
      </c>
      <c r="D465" s="11">
        <v>18747</v>
      </c>
      <c r="E465" s="14">
        <v>27600</v>
      </c>
      <c r="F465" s="14">
        <v>19923</v>
      </c>
      <c r="G465" s="14">
        <v>28286</v>
      </c>
      <c r="H465" s="14">
        <v>15811</v>
      </c>
      <c r="I465" s="14">
        <v>15257</v>
      </c>
      <c r="J465" s="14">
        <v>29132</v>
      </c>
      <c r="K465" s="14">
        <v>12744</v>
      </c>
      <c r="L465" s="14">
        <v>26777</v>
      </c>
      <c r="M465" s="14">
        <v>29131</v>
      </c>
      <c r="N465" s="14">
        <v>14924</v>
      </c>
      <c r="O465" s="14">
        <v>22210</v>
      </c>
      <c r="P465" s="14">
        <v>40976</v>
      </c>
      <c r="Q465" s="14">
        <v>18481</v>
      </c>
      <c r="R465" s="14">
        <v>26884</v>
      </c>
      <c r="S465" s="14">
        <v>30464</v>
      </c>
      <c r="T465" s="14">
        <v>27329</v>
      </c>
      <c r="U465" s="14">
        <v>28782</v>
      </c>
      <c r="V465" s="14">
        <v>28795</v>
      </c>
    </row>
    <row r="466" spans="1:22" x14ac:dyDescent="0.3">
      <c r="A466" s="9">
        <v>2008</v>
      </c>
      <c r="B466" s="9">
        <v>29</v>
      </c>
      <c r="C466" s="10" t="s">
        <v>111</v>
      </c>
      <c r="D466" s="13">
        <v>21849</v>
      </c>
      <c r="E466" s="14">
        <v>33732</v>
      </c>
      <c r="F466" s="14">
        <v>23742</v>
      </c>
      <c r="G466" s="14">
        <v>35955</v>
      </c>
      <c r="H466" s="14">
        <v>18529</v>
      </c>
      <c r="I466" s="14">
        <v>19153</v>
      </c>
      <c r="J466" s="14">
        <v>33827</v>
      </c>
      <c r="K466" s="14">
        <v>14389</v>
      </c>
      <c r="L466" s="14">
        <v>31454</v>
      </c>
      <c r="M466" s="14">
        <v>36723</v>
      </c>
      <c r="N466" s="14">
        <v>24131</v>
      </c>
      <c r="O466" s="14">
        <v>18651</v>
      </c>
      <c r="P466" s="14">
        <v>44408</v>
      </c>
      <c r="Q466" s="14">
        <v>21134</v>
      </c>
      <c r="R466" s="14">
        <v>45740</v>
      </c>
      <c r="S466" s="14">
        <v>36426</v>
      </c>
      <c r="T466" s="14">
        <v>32695</v>
      </c>
      <c r="U466" s="14">
        <v>31526</v>
      </c>
      <c r="V466" s="14">
        <v>34068</v>
      </c>
    </row>
    <row r="467" spans="1:22" x14ac:dyDescent="0.3">
      <c r="A467" s="9">
        <v>2009</v>
      </c>
      <c r="B467" s="9">
        <v>29</v>
      </c>
      <c r="C467" s="10" t="s">
        <v>111</v>
      </c>
      <c r="D467" s="13">
        <v>24022</v>
      </c>
      <c r="E467" s="14">
        <v>34890</v>
      </c>
      <c r="F467" s="14">
        <v>23671</v>
      </c>
      <c r="G467" s="14">
        <v>39404</v>
      </c>
      <c r="H467" s="14">
        <v>24062</v>
      </c>
      <c r="I467" s="14">
        <v>21175</v>
      </c>
      <c r="J467" s="14">
        <v>37319</v>
      </c>
      <c r="K467" s="14">
        <v>16825</v>
      </c>
      <c r="L467" s="14">
        <v>35417</v>
      </c>
      <c r="M467" s="14">
        <v>37456</v>
      </c>
      <c r="N467" s="14">
        <v>22716</v>
      </c>
      <c r="O467" s="14">
        <v>35718</v>
      </c>
      <c r="P467" s="14">
        <v>45158</v>
      </c>
      <c r="Q467" s="14">
        <v>23562</v>
      </c>
      <c r="R467" s="14">
        <v>30093</v>
      </c>
      <c r="S467" s="14">
        <v>38821</v>
      </c>
      <c r="T467" s="14">
        <v>35089</v>
      </c>
      <c r="U467" s="14">
        <v>36700</v>
      </c>
      <c r="V467" s="14">
        <v>37760</v>
      </c>
    </row>
    <row r="468" spans="1:22" x14ac:dyDescent="0.3">
      <c r="A468" s="9">
        <v>2010</v>
      </c>
      <c r="B468" s="9">
        <v>29</v>
      </c>
      <c r="C468" s="10" t="s">
        <v>111</v>
      </c>
      <c r="D468" s="13">
        <v>26020</v>
      </c>
      <c r="E468" s="15">
        <v>40320</v>
      </c>
      <c r="F468" s="15">
        <v>28459</v>
      </c>
      <c r="G468" s="15">
        <v>44721</v>
      </c>
      <c r="H468" s="15">
        <v>26423</v>
      </c>
      <c r="I468" s="15">
        <v>24898</v>
      </c>
      <c r="J468" s="15">
        <v>43523</v>
      </c>
      <c r="K468" s="15">
        <v>18574</v>
      </c>
      <c r="L468" s="15">
        <v>41668</v>
      </c>
      <c r="M468" s="15">
        <v>41641</v>
      </c>
      <c r="N468" s="15">
        <v>21948</v>
      </c>
      <c r="O468" s="15">
        <v>42784</v>
      </c>
      <c r="P468" s="15">
        <v>48822</v>
      </c>
      <c r="Q468" s="15">
        <v>25591</v>
      </c>
      <c r="R468" s="15">
        <v>32969</v>
      </c>
      <c r="S468" s="15">
        <v>42447</v>
      </c>
      <c r="T468" s="15">
        <v>37126</v>
      </c>
      <c r="U468" s="15">
        <v>38694</v>
      </c>
      <c r="V468" s="15">
        <v>40648</v>
      </c>
    </row>
    <row r="469" spans="1:22" x14ac:dyDescent="0.3">
      <c r="A469" s="9">
        <v>2011</v>
      </c>
      <c r="B469" s="9">
        <v>29</v>
      </c>
      <c r="C469" s="10" t="s">
        <v>111</v>
      </c>
      <c r="D469" s="13">
        <v>30407</v>
      </c>
      <c r="E469" s="16">
        <v>45311</v>
      </c>
      <c r="F469" s="16">
        <v>35208</v>
      </c>
      <c r="G469" s="16">
        <v>45168</v>
      </c>
      <c r="H469" s="16">
        <v>32352</v>
      </c>
      <c r="I469" s="16">
        <v>30059</v>
      </c>
      <c r="J469" s="16">
        <v>50252</v>
      </c>
      <c r="K469" s="16">
        <v>21874</v>
      </c>
      <c r="L469" s="16">
        <v>47356</v>
      </c>
      <c r="M469" s="16">
        <v>54446</v>
      </c>
      <c r="N469" s="16">
        <v>26309</v>
      </c>
      <c r="O469" s="16">
        <v>46007</v>
      </c>
      <c r="P469" s="16">
        <v>55466</v>
      </c>
      <c r="Q469" s="16">
        <v>31582</v>
      </c>
      <c r="R469" s="16">
        <v>35573</v>
      </c>
      <c r="S469" s="16">
        <v>49848</v>
      </c>
      <c r="T469" s="16">
        <v>41696</v>
      </c>
      <c r="U469" s="16">
        <v>42506</v>
      </c>
      <c r="V469" s="16">
        <v>46408</v>
      </c>
    </row>
    <row r="470" spans="1:22" x14ac:dyDescent="0.3">
      <c r="A470" s="9">
        <v>2012</v>
      </c>
      <c r="B470" s="9">
        <v>29</v>
      </c>
      <c r="C470" s="10" t="s">
        <v>111</v>
      </c>
      <c r="D470" s="17">
        <v>29087</v>
      </c>
      <c r="E470" s="15">
        <v>54731</v>
      </c>
      <c r="F470" s="15">
        <v>42633</v>
      </c>
      <c r="G470" s="15">
        <v>59026</v>
      </c>
      <c r="H470" s="15">
        <v>38019</v>
      </c>
      <c r="I470" s="15">
        <v>35273</v>
      </c>
      <c r="J470" s="15">
        <v>57690</v>
      </c>
      <c r="K470" s="15">
        <v>27613</v>
      </c>
      <c r="L470" s="15">
        <v>54819</v>
      </c>
      <c r="M470" s="15">
        <v>59574</v>
      </c>
      <c r="N470" s="15">
        <v>33489</v>
      </c>
      <c r="O470" s="15">
        <v>59427</v>
      </c>
      <c r="P470" s="15">
        <v>60957</v>
      </c>
      <c r="Q470" s="15">
        <v>33091</v>
      </c>
      <c r="R470" s="15">
        <v>38722</v>
      </c>
      <c r="S470" s="15">
        <v>51359</v>
      </c>
      <c r="T470" s="15">
        <v>43126</v>
      </c>
      <c r="U470" s="15">
        <v>45084</v>
      </c>
      <c r="V470" s="15">
        <v>47443</v>
      </c>
    </row>
    <row r="471" spans="1:22" x14ac:dyDescent="0.3">
      <c r="A471" s="9">
        <v>2013</v>
      </c>
      <c r="B471" s="9">
        <v>29</v>
      </c>
      <c r="C471" s="10" t="s">
        <v>111</v>
      </c>
      <c r="D471" s="17">
        <v>32204</v>
      </c>
      <c r="E471" s="15">
        <v>72764</v>
      </c>
      <c r="F471" s="15">
        <v>45090</v>
      </c>
      <c r="G471" s="15">
        <v>63403</v>
      </c>
      <c r="H471" s="15">
        <v>40242</v>
      </c>
      <c r="I471" s="15">
        <v>40200</v>
      </c>
      <c r="J471" s="15">
        <v>60428</v>
      </c>
      <c r="K471" s="15">
        <v>31724</v>
      </c>
      <c r="L471" s="15">
        <v>49989</v>
      </c>
      <c r="M471" s="15">
        <v>67182</v>
      </c>
      <c r="N471" s="15">
        <v>32456</v>
      </c>
      <c r="O471" s="15">
        <v>30685</v>
      </c>
      <c r="P471" s="15">
        <v>59097</v>
      </c>
      <c r="Q471" s="15">
        <v>39286</v>
      </c>
      <c r="R471" s="15">
        <v>27848</v>
      </c>
      <c r="S471" s="15">
        <v>57705</v>
      </c>
      <c r="T471" s="15">
        <v>48976</v>
      </c>
      <c r="U471" s="15">
        <v>49730</v>
      </c>
      <c r="V471" s="15">
        <v>54414</v>
      </c>
    </row>
    <row r="472" spans="1:22" x14ac:dyDescent="0.3">
      <c r="A472" s="9">
        <v>2014</v>
      </c>
      <c r="B472" s="9">
        <v>29</v>
      </c>
      <c r="C472" s="10" t="s">
        <v>111</v>
      </c>
      <c r="D472" s="17">
        <v>35634</v>
      </c>
      <c r="E472" s="15">
        <v>80349</v>
      </c>
      <c r="F472" s="15">
        <v>51124</v>
      </c>
      <c r="G472" s="15">
        <v>66310</v>
      </c>
      <c r="H472" s="15">
        <v>45305</v>
      </c>
      <c r="I472" s="15">
        <v>41917</v>
      </c>
      <c r="J472" s="15">
        <v>66580</v>
      </c>
      <c r="K472" s="15">
        <v>35311</v>
      </c>
      <c r="L472" s="15">
        <v>60662</v>
      </c>
      <c r="M472" s="15">
        <v>77354</v>
      </c>
      <c r="N472" s="15">
        <v>36842</v>
      </c>
      <c r="O472" s="15">
        <v>36173</v>
      </c>
      <c r="P472" s="15">
        <v>61650</v>
      </c>
      <c r="Q472" s="15">
        <v>44601</v>
      </c>
      <c r="R472" s="15">
        <v>33526</v>
      </c>
      <c r="S472" s="15">
        <v>63981</v>
      </c>
      <c r="T472" s="15">
        <v>55752</v>
      </c>
      <c r="U472" s="15">
        <v>55759</v>
      </c>
      <c r="V472" s="15">
        <v>59498</v>
      </c>
    </row>
    <row r="473" spans="1:22" x14ac:dyDescent="0.3">
      <c r="A473" s="9">
        <v>2015</v>
      </c>
      <c r="B473" s="9">
        <v>29</v>
      </c>
      <c r="C473" s="10" t="s">
        <v>111</v>
      </c>
      <c r="D473" s="13">
        <v>40978</v>
      </c>
      <c r="E473" s="18">
        <v>79332</v>
      </c>
      <c r="F473" s="18">
        <v>51386</v>
      </c>
      <c r="G473" s="18">
        <v>69805</v>
      </c>
      <c r="H473" s="18">
        <v>48717</v>
      </c>
      <c r="I473" s="18">
        <v>46356</v>
      </c>
      <c r="J473" s="18">
        <v>74669</v>
      </c>
      <c r="K473" s="18">
        <v>40313</v>
      </c>
      <c r="L473" s="18">
        <v>72527</v>
      </c>
      <c r="M473" s="18">
        <v>81359</v>
      </c>
      <c r="N473" s="18">
        <v>38887</v>
      </c>
      <c r="O473" s="18">
        <v>40891</v>
      </c>
      <c r="P473" s="18">
        <v>69678</v>
      </c>
      <c r="Q473" s="18">
        <v>48241</v>
      </c>
      <c r="R473" s="18">
        <v>36055</v>
      </c>
      <c r="S473" s="18">
        <v>70728</v>
      </c>
      <c r="T473" s="18">
        <v>58622</v>
      </c>
      <c r="U473" s="18">
        <v>59077</v>
      </c>
      <c r="V473" s="18">
        <v>64438</v>
      </c>
    </row>
    <row r="474" spans="1:22" x14ac:dyDescent="0.3">
      <c r="A474" s="9">
        <v>2016</v>
      </c>
      <c r="B474" s="9">
        <v>29</v>
      </c>
      <c r="C474" s="10" t="s">
        <v>111</v>
      </c>
      <c r="D474" s="19">
        <v>43796</v>
      </c>
      <c r="E474" s="18">
        <v>85469</v>
      </c>
      <c r="F474" s="18">
        <v>54846</v>
      </c>
      <c r="G474" s="18">
        <v>72928</v>
      </c>
      <c r="H474" s="18">
        <v>50431</v>
      </c>
      <c r="I474" s="18">
        <v>49271</v>
      </c>
      <c r="J474" s="18">
        <v>78862</v>
      </c>
      <c r="K474" s="18">
        <v>41809</v>
      </c>
      <c r="L474" s="18">
        <v>71273</v>
      </c>
      <c r="M474" s="18">
        <v>88957</v>
      </c>
      <c r="N474" s="18">
        <v>40880</v>
      </c>
      <c r="O474" s="18">
        <v>46666</v>
      </c>
      <c r="P474" s="18">
        <v>78808</v>
      </c>
      <c r="Q474" s="18">
        <v>55415</v>
      </c>
      <c r="R474" s="18">
        <v>37917</v>
      </c>
      <c r="S474" s="18">
        <v>79151</v>
      </c>
      <c r="T474" s="18">
        <v>65582</v>
      </c>
      <c r="U474" s="18">
        <v>67319</v>
      </c>
      <c r="V474" s="18">
        <v>72434</v>
      </c>
    </row>
    <row r="475" spans="1:22" x14ac:dyDescent="0.3">
      <c r="A475" s="9">
        <v>2017</v>
      </c>
      <c r="B475" s="9">
        <v>29</v>
      </c>
      <c r="C475" s="10" t="s">
        <v>111</v>
      </c>
      <c r="D475" s="17">
        <v>51711</v>
      </c>
      <c r="E475" s="15">
        <v>100823</v>
      </c>
      <c r="F475" s="15">
        <v>59386</v>
      </c>
      <c r="G475" s="15">
        <v>84618</v>
      </c>
      <c r="H475" s="15">
        <v>57674</v>
      </c>
      <c r="I475" s="15">
        <v>52477</v>
      </c>
      <c r="J475" s="15">
        <v>86082</v>
      </c>
      <c r="K475" s="15">
        <v>42829</v>
      </c>
      <c r="L475" s="15">
        <v>79183</v>
      </c>
      <c r="M475" s="15">
        <v>98911</v>
      </c>
      <c r="N475" s="15">
        <v>44863</v>
      </c>
      <c r="O475" s="15">
        <v>49908</v>
      </c>
      <c r="P475" s="15">
        <v>87248</v>
      </c>
      <c r="Q475" s="15">
        <v>63194</v>
      </c>
      <c r="R475" s="15">
        <v>41990</v>
      </c>
      <c r="S475" s="15">
        <v>91790</v>
      </c>
      <c r="T475" s="15">
        <v>75747</v>
      </c>
      <c r="U475" s="15">
        <v>78577</v>
      </c>
      <c r="V475" s="15">
        <v>85500</v>
      </c>
    </row>
    <row r="476" spans="1:22" x14ac:dyDescent="0.3">
      <c r="A476" s="9">
        <v>2018</v>
      </c>
      <c r="B476" s="9">
        <v>29</v>
      </c>
      <c r="C476" s="10" t="s">
        <v>111</v>
      </c>
      <c r="D476" s="17">
        <v>56145</v>
      </c>
      <c r="E476" s="16">
        <v>117264</v>
      </c>
      <c r="F476" s="16">
        <v>63952</v>
      </c>
      <c r="G476" s="16">
        <v>96507</v>
      </c>
      <c r="H476" s="16">
        <v>69611</v>
      </c>
      <c r="I476" s="16">
        <v>66955</v>
      </c>
      <c r="J476" s="16">
        <v>95947</v>
      </c>
      <c r="K476" s="16">
        <v>46842</v>
      </c>
      <c r="L476" s="16">
        <v>87547</v>
      </c>
      <c r="M476" s="16">
        <v>103178</v>
      </c>
      <c r="N476" s="16">
        <v>49772</v>
      </c>
      <c r="O476" s="16">
        <v>55791</v>
      </c>
      <c r="P476" s="16">
        <v>98698</v>
      </c>
      <c r="Q476" s="16">
        <v>74948</v>
      </c>
      <c r="R476" s="16">
        <v>46051</v>
      </c>
      <c r="S476" s="16">
        <v>101131</v>
      </c>
      <c r="T476" s="16">
        <v>78625</v>
      </c>
      <c r="U476" s="16">
        <v>80991</v>
      </c>
      <c r="V476" s="16">
        <v>93527</v>
      </c>
    </row>
    <row r="477" spans="1:22" x14ac:dyDescent="0.3">
      <c r="A477" s="20">
        <v>2019</v>
      </c>
      <c r="B477" s="9">
        <v>29</v>
      </c>
      <c r="C477" s="21" t="s">
        <v>111</v>
      </c>
      <c r="D477" s="17">
        <v>53169</v>
      </c>
      <c r="E477" s="22">
        <v>130239</v>
      </c>
      <c r="F477" s="22">
        <v>72550</v>
      </c>
      <c r="G477" s="22">
        <v>102656</v>
      </c>
      <c r="H477" s="22">
        <v>69924</v>
      </c>
      <c r="I477" s="22">
        <v>70163</v>
      </c>
      <c r="J477" s="22">
        <v>99865</v>
      </c>
      <c r="K477" s="22">
        <v>45724</v>
      </c>
      <c r="L477" s="22">
        <v>107050</v>
      </c>
      <c r="M477" s="22">
        <v>117992</v>
      </c>
      <c r="N477" s="22">
        <v>53146</v>
      </c>
      <c r="O477" s="22">
        <v>61323</v>
      </c>
      <c r="P477" s="22">
        <v>100798</v>
      </c>
      <c r="Q477" s="22">
        <v>69544</v>
      </c>
      <c r="R477" s="22">
        <v>47641</v>
      </c>
      <c r="S477" s="22">
        <v>99905</v>
      </c>
      <c r="T477" s="22">
        <v>92817</v>
      </c>
      <c r="U477" s="22">
        <v>78602</v>
      </c>
      <c r="V477" s="22">
        <v>97769</v>
      </c>
    </row>
    <row r="478" spans="1:22" x14ac:dyDescent="0.3">
      <c r="A478" s="9">
        <v>2003</v>
      </c>
      <c r="B478" s="9">
        <v>30</v>
      </c>
      <c r="C478" s="10" t="s">
        <v>81</v>
      </c>
      <c r="D478" s="11">
        <v>8269</v>
      </c>
      <c r="E478" s="12">
        <v>14573</v>
      </c>
      <c r="F478" s="12">
        <v>10424</v>
      </c>
      <c r="G478" s="12">
        <v>18793</v>
      </c>
      <c r="H478" s="12">
        <v>10893</v>
      </c>
      <c r="I478" s="12">
        <v>9268</v>
      </c>
      <c r="J478" s="12">
        <v>15341</v>
      </c>
      <c r="K478" s="12">
        <v>7918</v>
      </c>
      <c r="L478" s="12">
        <v>26867</v>
      </c>
      <c r="M478" s="12">
        <v>19532</v>
      </c>
      <c r="N478" s="12">
        <v>10678</v>
      </c>
      <c r="O478" s="12">
        <v>11282</v>
      </c>
      <c r="P478" s="12">
        <v>13876</v>
      </c>
      <c r="Q478" s="12">
        <v>12007</v>
      </c>
      <c r="R478" s="12">
        <v>10566</v>
      </c>
      <c r="S478" s="12">
        <v>15115</v>
      </c>
      <c r="T478" s="12">
        <v>14119</v>
      </c>
      <c r="U478" s="12">
        <v>13910</v>
      </c>
      <c r="V478" s="12">
        <v>13757</v>
      </c>
    </row>
    <row r="479" spans="1:22" x14ac:dyDescent="0.3">
      <c r="A479" s="9">
        <v>2004</v>
      </c>
      <c r="B479" s="9">
        <v>30</v>
      </c>
      <c r="C479" s="10" t="s">
        <v>81</v>
      </c>
      <c r="D479" s="11">
        <v>8447</v>
      </c>
      <c r="E479" s="12">
        <v>17299</v>
      </c>
      <c r="F479" s="12">
        <v>11875</v>
      </c>
      <c r="G479" s="12">
        <v>20699</v>
      </c>
      <c r="H479" s="12">
        <v>12277</v>
      </c>
      <c r="I479" s="12">
        <v>11365</v>
      </c>
      <c r="J479" s="12">
        <v>16308</v>
      </c>
      <c r="K479" s="12">
        <v>8734</v>
      </c>
      <c r="L479" s="12">
        <v>27114</v>
      </c>
      <c r="M479" s="12">
        <v>23443</v>
      </c>
      <c r="N479" s="12">
        <v>12390</v>
      </c>
      <c r="O479" s="12">
        <v>13030</v>
      </c>
      <c r="P479" s="12">
        <v>16730</v>
      </c>
      <c r="Q479" s="12">
        <v>13589</v>
      </c>
      <c r="R479" s="12">
        <v>12956</v>
      </c>
      <c r="S479" s="12">
        <v>16564</v>
      </c>
      <c r="T479" s="12">
        <v>14537</v>
      </c>
      <c r="U479" s="12">
        <v>15426</v>
      </c>
      <c r="V479" s="12">
        <v>15450</v>
      </c>
    </row>
    <row r="480" spans="1:22" x14ac:dyDescent="0.3">
      <c r="A480" s="9">
        <v>2005</v>
      </c>
      <c r="B480" s="9">
        <v>30</v>
      </c>
      <c r="C480" s="10" t="s">
        <v>112</v>
      </c>
      <c r="D480" s="13">
        <v>9735</v>
      </c>
      <c r="E480" s="9">
        <v>25827</v>
      </c>
      <c r="F480" s="9">
        <v>13555</v>
      </c>
      <c r="G480" s="9">
        <v>25876</v>
      </c>
      <c r="H480" s="9">
        <v>11754</v>
      </c>
      <c r="I480" s="9">
        <v>13172</v>
      </c>
      <c r="J480" s="9">
        <v>18817</v>
      </c>
      <c r="K480" s="9">
        <v>10404</v>
      </c>
      <c r="L480" s="9">
        <v>33315</v>
      </c>
      <c r="M480" s="9">
        <v>29232</v>
      </c>
      <c r="N480" s="9">
        <v>14388</v>
      </c>
      <c r="O480" s="9">
        <v>12010</v>
      </c>
      <c r="P480" s="9">
        <v>18051</v>
      </c>
      <c r="Q480" s="9">
        <v>13633</v>
      </c>
      <c r="R480" s="9">
        <v>13712</v>
      </c>
      <c r="S480" s="9">
        <v>18256</v>
      </c>
      <c r="T480" s="9">
        <v>18081</v>
      </c>
      <c r="U480" s="9">
        <v>16287</v>
      </c>
      <c r="V480" s="9">
        <v>17520</v>
      </c>
    </row>
    <row r="481" spans="1:22" x14ac:dyDescent="0.3">
      <c r="A481" s="9">
        <v>2006</v>
      </c>
      <c r="B481" s="9">
        <v>30</v>
      </c>
      <c r="C481" s="10" t="s">
        <v>112</v>
      </c>
      <c r="D481" s="13">
        <v>11757</v>
      </c>
      <c r="E481" s="14">
        <v>34339</v>
      </c>
      <c r="F481" s="14">
        <v>15903</v>
      </c>
      <c r="G481" s="14">
        <v>34783</v>
      </c>
      <c r="H481" s="14">
        <v>13835</v>
      </c>
      <c r="I481" s="14">
        <v>15909</v>
      </c>
      <c r="J481" s="14">
        <v>23082</v>
      </c>
      <c r="K481" s="14">
        <v>11150</v>
      </c>
      <c r="L481" s="14">
        <v>33686</v>
      </c>
      <c r="M481" s="14">
        <v>33365</v>
      </c>
      <c r="N481" s="14">
        <v>15338</v>
      </c>
      <c r="O481" s="14">
        <v>13398</v>
      </c>
      <c r="P481" s="14">
        <v>22540</v>
      </c>
      <c r="Q481" s="14">
        <v>14959</v>
      </c>
      <c r="R481" s="14">
        <v>15728</v>
      </c>
      <c r="S481" s="14">
        <v>20935</v>
      </c>
      <c r="T481" s="14">
        <v>18295</v>
      </c>
      <c r="U481" s="14">
        <v>19337</v>
      </c>
      <c r="V481" s="14">
        <v>19780</v>
      </c>
    </row>
    <row r="482" spans="1:22" x14ac:dyDescent="0.3">
      <c r="A482" s="9">
        <v>2007</v>
      </c>
      <c r="B482" s="9">
        <v>30</v>
      </c>
      <c r="C482" s="10" t="s">
        <v>112</v>
      </c>
      <c r="D482" s="11">
        <v>13833</v>
      </c>
      <c r="E482" s="14">
        <v>41556</v>
      </c>
      <c r="F482" s="14">
        <v>19461</v>
      </c>
      <c r="G482" s="14">
        <v>39804</v>
      </c>
      <c r="H482" s="14">
        <v>17052</v>
      </c>
      <c r="I482" s="14">
        <v>19275</v>
      </c>
      <c r="J482" s="14">
        <v>25339</v>
      </c>
      <c r="K482" s="14">
        <v>13048</v>
      </c>
      <c r="L482" s="14">
        <v>33878</v>
      </c>
      <c r="M482" s="14">
        <v>40358</v>
      </c>
      <c r="N482" s="14">
        <v>18560</v>
      </c>
      <c r="O482" s="14">
        <v>16460</v>
      </c>
      <c r="P482" s="14">
        <v>26749</v>
      </c>
      <c r="Q482" s="14">
        <v>18081</v>
      </c>
      <c r="R482" s="14">
        <v>16211</v>
      </c>
      <c r="S482" s="14">
        <v>27626</v>
      </c>
      <c r="T482" s="14">
        <v>22549</v>
      </c>
      <c r="U482" s="14">
        <v>26142</v>
      </c>
      <c r="V482" s="14">
        <v>26790</v>
      </c>
    </row>
    <row r="483" spans="1:22" x14ac:dyDescent="0.3">
      <c r="A483" s="9">
        <v>2008</v>
      </c>
      <c r="B483" s="9">
        <v>30</v>
      </c>
      <c r="C483" s="10" t="s">
        <v>112</v>
      </c>
      <c r="D483" s="13">
        <v>16458</v>
      </c>
      <c r="E483" s="14">
        <v>52281</v>
      </c>
      <c r="F483" s="14">
        <v>22917</v>
      </c>
      <c r="G483" s="14">
        <v>45153</v>
      </c>
      <c r="H483" s="14">
        <v>19373</v>
      </c>
      <c r="I483" s="14">
        <v>24147</v>
      </c>
      <c r="J483" s="14">
        <v>29595</v>
      </c>
      <c r="K483" s="14">
        <v>14295</v>
      </c>
      <c r="L483" s="14">
        <v>33972</v>
      </c>
      <c r="M483" s="14">
        <v>46484</v>
      </c>
      <c r="N483" s="14">
        <v>23086</v>
      </c>
      <c r="O483" s="14">
        <v>19914</v>
      </c>
      <c r="P483" s="14">
        <v>31069</v>
      </c>
      <c r="Q483" s="14">
        <v>20550</v>
      </c>
      <c r="R483" s="14">
        <v>20979</v>
      </c>
      <c r="S483" s="14">
        <v>30542</v>
      </c>
      <c r="T483" s="14">
        <v>27099</v>
      </c>
      <c r="U483" s="14">
        <v>29963</v>
      </c>
      <c r="V483" s="14">
        <v>30683</v>
      </c>
    </row>
    <row r="484" spans="1:22" x14ac:dyDescent="0.3">
      <c r="A484" s="9">
        <v>2009</v>
      </c>
      <c r="B484" s="9">
        <v>30</v>
      </c>
      <c r="C484" s="10" t="s">
        <v>112</v>
      </c>
      <c r="D484" s="13">
        <v>19384</v>
      </c>
      <c r="E484" s="14">
        <v>57106</v>
      </c>
      <c r="F484" s="14">
        <v>24431</v>
      </c>
      <c r="G484" s="14">
        <v>46403</v>
      </c>
      <c r="H484" s="14">
        <v>23367</v>
      </c>
      <c r="I484" s="14">
        <v>25553</v>
      </c>
      <c r="J484" s="14">
        <v>32226</v>
      </c>
      <c r="K484" s="14">
        <v>15529</v>
      </c>
      <c r="L484" s="14">
        <v>38298</v>
      </c>
      <c r="M484" s="14">
        <v>47745</v>
      </c>
      <c r="N484" s="14">
        <v>26031</v>
      </c>
      <c r="O484" s="14">
        <v>20417</v>
      </c>
      <c r="P484" s="14">
        <v>34346</v>
      </c>
      <c r="Q484" s="14">
        <v>22362</v>
      </c>
      <c r="R484" s="14">
        <v>24951</v>
      </c>
      <c r="S484" s="14">
        <v>34112</v>
      </c>
      <c r="T484" s="14">
        <v>28514</v>
      </c>
      <c r="U484" s="14">
        <v>32279</v>
      </c>
      <c r="V484" s="14">
        <v>32017</v>
      </c>
    </row>
    <row r="485" spans="1:22" x14ac:dyDescent="0.3">
      <c r="A485" s="9">
        <v>2010</v>
      </c>
      <c r="B485" s="9">
        <v>30</v>
      </c>
      <c r="C485" s="10" t="s">
        <v>112</v>
      </c>
      <c r="D485" s="13">
        <v>20940</v>
      </c>
      <c r="E485" s="15">
        <v>71685</v>
      </c>
      <c r="F485" s="15">
        <v>29560</v>
      </c>
      <c r="G485" s="15">
        <v>55543</v>
      </c>
      <c r="H485" s="15">
        <v>25284</v>
      </c>
      <c r="I485" s="15">
        <v>29497</v>
      </c>
      <c r="J485" s="15">
        <v>36498</v>
      </c>
      <c r="K485" s="15">
        <v>17799</v>
      </c>
      <c r="L485" s="15">
        <v>42469</v>
      </c>
      <c r="M485" s="15">
        <v>53674</v>
      </c>
      <c r="N485" s="15">
        <v>28610</v>
      </c>
      <c r="O485" s="15">
        <v>26137</v>
      </c>
      <c r="P485" s="15">
        <v>36666</v>
      </c>
      <c r="Q485" s="15">
        <v>25155</v>
      </c>
      <c r="R485" s="15">
        <v>23356</v>
      </c>
      <c r="S485" s="15">
        <v>35785</v>
      </c>
      <c r="T485" s="15">
        <v>31896</v>
      </c>
      <c r="U485" s="15">
        <v>34118</v>
      </c>
      <c r="V485" s="15">
        <v>33119</v>
      </c>
    </row>
    <row r="486" spans="1:22" x14ac:dyDescent="0.3">
      <c r="A486" s="9">
        <v>2011</v>
      </c>
      <c r="B486" s="9">
        <v>30</v>
      </c>
      <c r="C486" s="10" t="s">
        <v>112</v>
      </c>
      <c r="D486" s="13">
        <v>24563</v>
      </c>
      <c r="E486" s="16">
        <v>78338</v>
      </c>
      <c r="F486" s="16">
        <v>35503</v>
      </c>
      <c r="G486" s="16">
        <v>65983</v>
      </c>
      <c r="H486" s="16">
        <v>29065</v>
      </c>
      <c r="I486" s="16">
        <v>33774</v>
      </c>
      <c r="J486" s="16">
        <v>40967</v>
      </c>
      <c r="K486" s="16">
        <v>22922</v>
      </c>
      <c r="L486" s="16">
        <v>52173</v>
      </c>
      <c r="M486" s="16">
        <v>62587</v>
      </c>
      <c r="N486" s="16">
        <v>33348</v>
      </c>
      <c r="O486" s="16">
        <v>30143</v>
      </c>
      <c r="P486" s="16">
        <v>46198</v>
      </c>
      <c r="Q486" s="16">
        <v>32260</v>
      </c>
      <c r="R486" s="16">
        <v>25688</v>
      </c>
      <c r="S486" s="16">
        <v>40455</v>
      </c>
      <c r="T486" s="16">
        <v>35707</v>
      </c>
      <c r="U486" s="16">
        <v>42154</v>
      </c>
      <c r="V486" s="16">
        <v>37427</v>
      </c>
    </row>
    <row r="487" spans="1:22" x14ac:dyDescent="0.3">
      <c r="A487" s="9">
        <v>2012</v>
      </c>
      <c r="B487" s="9">
        <v>30</v>
      </c>
      <c r="C487" s="10" t="s">
        <v>112</v>
      </c>
      <c r="D487" s="17">
        <v>28643</v>
      </c>
      <c r="E487" s="15">
        <v>77581</v>
      </c>
      <c r="F487" s="15">
        <v>39543</v>
      </c>
      <c r="G487" s="15">
        <v>70533</v>
      </c>
      <c r="H487" s="15">
        <v>38330</v>
      </c>
      <c r="I487" s="15">
        <v>39124</v>
      </c>
      <c r="J487" s="15">
        <v>50730</v>
      </c>
      <c r="K487" s="15">
        <v>28149</v>
      </c>
      <c r="L487" s="15">
        <v>59420</v>
      </c>
      <c r="M487" s="15">
        <v>68814</v>
      </c>
      <c r="N487" s="15">
        <v>42469</v>
      </c>
      <c r="O487" s="15">
        <v>31927</v>
      </c>
      <c r="P487" s="15">
        <v>49144</v>
      </c>
      <c r="Q487" s="15">
        <v>34281</v>
      </c>
      <c r="R487" s="15">
        <v>37162</v>
      </c>
      <c r="S487" s="15">
        <v>45954</v>
      </c>
      <c r="T487" s="15">
        <v>43986</v>
      </c>
      <c r="U487" s="15">
        <v>47805</v>
      </c>
      <c r="V487" s="15">
        <v>44337</v>
      </c>
    </row>
    <row r="488" spans="1:22" x14ac:dyDescent="0.3">
      <c r="A488" s="9">
        <v>2013</v>
      </c>
      <c r="B488" s="9">
        <v>30</v>
      </c>
      <c r="C488" s="10" t="s">
        <v>112</v>
      </c>
      <c r="D488" s="17">
        <v>32753</v>
      </c>
      <c r="E488" s="15">
        <v>81809</v>
      </c>
      <c r="F488" s="15">
        <v>43353</v>
      </c>
      <c r="G488" s="15">
        <v>80137</v>
      </c>
      <c r="H488" s="15">
        <v>39589</v>
      </c>
      <c r="I488" s="15">
        <v>41684</v>
      </c>
      <c r="J488" s="15">
        <v>54726</v>
      </c>
      <c r="K488" s="15">
        <v>32363</v>
      </c>
      <c r="L488" s="15">
        <v>65043</v>
      </c>
      <c r="M488" s="15">
        <v>74026</v>
      </c>
      <c r="N488" s="15">
        <v>42676</v>
      </c>
      <c r="O488" s="15">
        <v>33492</v>
      </c>
      <c r="P488" s="15">
        <v>57000</v>
      </c>
      <c r="Q488" s="15">
        <v>35624</v>
      </c>
      <c r="R488" s="15">
        <v>35155</v>
      </c>
      <c r="S488" s="15">
        <v>50283</v>
      </c>
      <c r="T488" s="15">
        <v>44547</v>
      </c>
      <c r="U488" s="15">
        <v>48919</v>
      </c>
      <c r="V488" s="15">
        <v>47962</v>
      </c>
    </row>
    <row r="489" spans="1:22" x14ac:dyDescent="0.3">
      <c r="A489" s="9">
        <v>2014</v>
      </c>
      <c r="B489" s="9">
        <v>30</v>
      </c>
      <c r="C489" s="10" t="s">
        <v>112</v>
      </c>
      <c r="D489" s="17">
        <v>35391</v>
      </c>
      <c r="E489" s="15">
        <v>83893</v>
      </c>
      <c r="F489" s="15">
        <v>50028</v>
      </c>
      <c r="G489" s="15">
        <v>87483</v>
      </c>
      <c r="H489" s="15">
        <v>40284</v>
      </c>
      <c r="I489" s="15">
        <v>45770</v>
      </c>
      <c r="J489" s="15">
        <v>58079</v>
      </c>
      <c r="K489" s="15">
        <v>34360</v>
      </c>
      <c r="L489" s="15">
        <v>69067</v>
      </c>
      <c r="M489" s="15">
        <v>82011</v>
      </c>
      <c r="N489" s="15">
        <v>43761</v>
      </c>
      <c r="O489" s="15">
        <v>39230</v>
      </c>
      <c r="P489" s="15">
        <v>63195</v>
      </c>
      <c r="Q489" s="15">
        <v>41362</v>
      </c>
      <c r="R489" s="15">
        <v>36742</v>
      </c>
      <c r="S489" s="15">
        <v>53696</v>
      </c>
      <c r="T489" s="15">
        <v>50525</v>
      </c>
      <c r="U489" s="15">
        <v>54120</v>
      </c>
      <c r="V489" s="15">
        <v>50350</v>
      </c>
    </row>
    <row r="490" spans="1:22" x14ac:dyDescent="0.3">
      <c r="A490" s="9">
        <v>2015</v>
      </c>
      <c r="B490" s="9">
        <v>30</v>
      </c>
      <c r="C490" s="10" t="s">
        <v>112</v>
      </c>
      <c r="D490" s="13">
        <v>38815</v>
      </c>
      <c r="E490" s="18">
        <v>79347</v>
      </c>
      <c r="F490" s="18">
        <v>51636</v>
      </c>
      <c r="G490" s="18">
        <v>92107</v>
      </c>
      <c r="H490" s="18">
        <v>44283</v>
      </c>
      <c r="I490" s="18">
        <v>47364</v>
      </c>
      <c r="J490" s="18">
        <v>63157</v>
      </c>
      <c r="K490" s="18">
        <v>36158</v>
      </c>
      <c r="L490" s="18">
        <v>77487</v>
      </c>
      <c r="M490" s="18">
        <v>81019</v>
      </c>
      <c r="N490" s="18">
        <v>46157</v>
      </c>
      <c r="O490" s="18">
        <v>40239</v>
      </c>
      <c r="P490" s="18">
        <v>71581</v>
      </c>
      <c r="Q490" s="18">
        <v>44768</v>
      </c>
      <c r="R490" s="18">
        <v>39732</v>
      </c>
      <c r="S490" s="18">
        <v>64819</v>
      </c>
      <c r="T490" s="18">
        <v>60676</v>
      </c>
      <c r="U490" s="18">
        <v>62941</v>
      </c>
      <c r="V490" s="18">
        <v>61236</v>
      </c>
    </row>
    <row r="491" spans="1:22" x14ac:dyDescent="0.3">
      <c r="A491" s="9">
        <v>2016</v>
      </c>
      <c r="B491" s="9">
        <v>30</v>
      </c>
      <c r="C491" s="10" t="s">
        <v>112</v>
      </c>
      <c r="D491" s="19">
        <v>41981</v>
      </c>
      <c r="E491" s="18">
        <v>94718</v>
      </c>
      <c r="F491" s="18">
        <v>52660</v>
      </c>
      <c r="G491" s="18">
        <v>96132</v>
      </c>
      <c r="H491" s="18">
        <v>46832</v>
      </c>
      <c r="I491" s="18">
        <v>48648</v>
      </c>
      <c r="J491" s="18">
        <v>68313</v>
      </c>
      <c r="K491" s="18">
        <v>37149</v>
      </c>
      <c r="L491" s="18">
        <v>80617</v>
      </c>
      <c r="M491" s="18">
        <v>83872</v>
      </c>
      <c r="N491" s="18">
        <v>49217</v>
      </c>
      <c r="O491" s="18">
        <v>42957</v>
      </c>
      <c r="P491" s="18">
        <v>76339</v>
      </c>
      <c r="Q491" s="18">
        <v>48789</v>
      </c>
      <c r="R491" s="18">
        <v>41492</v>
      </c>
      <c r="S491" s="18">
        <v>70801</v>
      </c>
      <c r="T491" s="18">
        <v>71110</v>
      </c>
      <c r="U491" s="18">
        <v>66563</v>
      </c>
      <c r="V491" s="18">
        <v>67088</v>
      </c>
    </row>
    <row r="492" spans="1:22" x14ac:dyDescent="0.3">
      <c r="A492" s="9">
        <v>2017</v>
      </c>
      <c r="B492" s="9">
        <v>30</v>
      </c>
      <c r="C492" s="10" t="s">
        <v>112</v>
      </c>
      <c r="D492" s="17">
        <v>44844</v>
      </c>
      <c r="E492" s="15">
        <v>96498</v>
      </c>
      <c r="F492" s="15">
        <v>56273</v>
      </c>
      <c r="G492" s="15">
        <v>103768</v>
      </c>
      <c r="H492" s="15">
        <v>47483</v>
      </c>
      <c r="I492" s="15">
        <v>51265</v>
      </c>
      <c r="J492" s="15">
        <v>73175</v>
      </c>
      <c r="K492" s="15">
        <v>40170</v>
      </c>
      <c r="L492" s="15">
        <v>90085</v>
      </c>
      <c r="M492" s="15">
        <v>85861</v>
      </c>
      <c r="N492" s="15">
        <v>53023</v>
      </c>
      <c r="O492" s="15">
        <v>42301</v>
      </c>
      <c r="P492" s="15">
        <v>78182</v>
      </c>
      <c r="Q492" s="15">
        <v>51446</v>
      </c>
      <c r="R492" s="15">
        <v>46712</v>
      </c>
      <c r="S492" s="15">
        <v>77505</v>
      </c>
      <c r="T492" s="15">
        <v>83680</v>
      </c>
      <c r="U492" s="15">
        <v>67913</v>
      </c>
      <c r="V492" s="15">
        <v>71658</v>
      </c>
    </row>
    <row r="493" spans="1:22" x14ac:dyDescent="0.3">
      <c r="A493" s="9">
        <v>2018</v>
      </c>
      <c r="B493" s="9">
        <v>30</v>
      </c>
      <c r="C493" s="10" t="s">
        <v>112</v>
      </c>
      <c r="D493" s="17">
        <v>55938</v>
      </c>
      <c r="E493" s="16">
        <v>113661</v>
      </c>
      <c r="F493" s="16">
        <v>62086</v>
      </c>
      <c r="G493" s="16">
        <v>111299</v>
      </c>
      <c r="H493" s="16">
        <v>52886</v>
      </c>
      <c r="I493" s="16">
        <v>56104</v>
      </c>
      <c r="J493" s="16">
        <v>78953</v>
      </c>
      <c r="K493" s="16">
        <v>42633</v>
      </c>
      <c r="L493" s="16">
        <v>102816</v>
      </c>
      <c r="M493" s="16">
        <v>88083</v>
      </c>
      <c r="N493" s="16">
        <v>62424</v>
      </c>
      <c r="O493" s="16">
        <v>45122</v>
      </c>
      <c r="P493" s="16">
        <v>91621</v>
      </c>
      <c r="Q493" s="16">
        <v>56530</v>
      </c>
      <c r="R493" s="16">
        <v>54836</v>
      </c>
      <c r="S493" s="16">
        <v>83660</v>
      </c>
      <c r="T493" s="16">
        <v>94246</v>
      </c>
      <c r="U493" s="16">
        <v>77093</v>
      </c>
      <c r="V493" s="16">
        <v>76665</v>
      </c>
    </row>
    <row r="494" spans="1:22" x14ac:dyDescent="0.3">
      <c r="A494" s="20">
        <v>2019</v>
      </c>
      <c r="B494" s="9">
        <v>30</v>
      </c>
      <c r="C494" s="21" t="s">
        <v>112</v>
      </c>
      <c r="D494" s="17">
        <v>42833</v>
      </c>
      <c r="E494" s="22">
        <v>128875</v>
      </c>
      <c r="F494" s="22">
        <v>72097</v>
      </c>
      <c r="G494" s="22">
        <v>120341</v>
      </c>
      <c r="H494" s="22">
        <v>58762</v>
      </c>
      <c r="I494" s="22">
        <v>57625</v>
      </c>
      <c r="J494" s="22">
        <v>87961</v>
      </c>
      <c r="K494" s="22">
        <v>44066</v>
      </c>
      <c r="L494" s="22">
        <v>104328</v>
      </c>
      <c r="M494" s="22">
        <v>95062</v>
      </c>
      <c r="N494" s="22">
        <v>63217</v>
      </c>
      <c r="O494" s="22">
        <v>53948</v>
      </c>
      <c r="P494" s="22">
        <v>93039</v>
      </c>
      <c r="Q494" s="22">
        <v>56335</v>
      </c>
      <c r="R494" s="22">
        <v>51987</v>
      </c>
      <c r="S494" s="22">
        <v>87161</v>
      </c>
      <c r="T494" s="22">
        <v>102088</v>
      </c>
      <c r="U494" s="22">
        <v>82955</v>
      </c>
      <c r="V494" s="22">
        <v>75518</v>
      </c>
    </row>
    <row r="495" spans="1:22" x14ac:dyDescent="0.3">
      <c r="A495" s="9">
        <v>2003</v>
      </c>
      <c r="B495" s="9">
        <v>31</v>
      </c>
      <c r="C495" s="10" t="s">
        <v>82</v>
      </c>
      <c r="D495" s="11">
        <v>8984</v>
      </c>
      <c r="E495" s="12">
        <v>19978</v>
      </c>
      <c r="F495" s="12">
        <v>12181</v>
      </c>
      <c r="G495" s="12">
        <v>17724</v>
      </c>
      <c r="H495" s="12">
        <v>11619</v>
      </c>
      <c r="I495" s="12">
        <v>13082</v>
      </c>
      <c r="J495" s="12">
        <v>17767</v>
      </c>
      <c r="K495" s="12">
        <v>10337</v>
      </c>
      <c r="L495" s="12">
        <v>23338</v>
      </c>
      <c r="M495" s="12">
        <v>20680</v>
      </c>
      <c r="N495" s="12">
        <v>13327</v>
      </c>
      <c r="O495" s="12">
        <v>12666</v>
      </c>
      <c r="P495" s="12">
        <v>16201</v>
      </c>
      <c r="Q495" s="12">
        <v>12091</v>
      </c>
      <c r="R495" s="12">
        <v>13860</v>
      </c>
      <c r="S495" s="12">
        <v>15167</v>
      </c>
      <c r="T495" s="12">
        <v>15327</v>
      </c>
      <c r="U495" s="12">
        <v>14966</v>
      </c>
      <c r="V495" s="12">
        <v>15680</v>
      </c>
    </row>
    <row r="496" spans="1:22" x14ac:dyDescent="0.3">
      <c r="A496" s="9">
        <v>2004</v>
      </c>
      <c r="B496" s="9">
        <v>31</v>
      </c>
      <c r="C496" s="10" t="s">
        <v>82</v>
      </c>
      <c r="D496" s="11">
        <v>9281</v>
      </c>
      <c r="E496" s="12">
        <v>21576</v>
      </c>
      <c r="F496" s="12">
        <v>13518</v>
      </c>
      <c r="G496" s="12">
        <v>20402</v>
      </c>
      <c r="H496" s="12">
        <v>12705</v>
      </c>
      <c r="I496" s="12">
        <v>14103</v>
      </c>
      <c r="J496" s="12">
        <v>20266</v>
      </c>
      <c r="K496" s="12">
        <v>11405</v>
      </c>
      <c r="L496" s="12">
        <v>24032</v>
      </c>
      <c r="M496" s="12">
        <v>24416</v>
      </c>
      <c r="N496" s="12">
        <v>14060</v>
      </c>
      <c r="O496" s="12">
        <v>13502</v>
      </c>
      <c r="P496" s="12">
        <v>17777</v>
      </c>
      <c r="Q496" s="12">
        <v>13094</v>
      </c>
      <c r="R496" s="12">
        <v>14269</v>
      </c>
      <c r="S496" s="12">
        <v>16403</v>
      </c>
      <c r="T496" s="12">
        <v>16537</v>
      </c>
      <c r="U496" s="12">
        <v>16510</v>
      </c>
      <c r="V496" s="12">
        <v>16802</v>
      </c>
    </row>
    <row r="497" spans="1:22" x14ac:dyDescent="0.3">
      <c r="A497" s="9">
        <v>2005</v>
      </c>
      <c r="B497" s="9">
        <v>31</v>
      </c>
      <c r="C497" s="10" t="s">
        <v>113</v>
      </c>
      <c r="D497" s="13">
        <v>9875</v>
      </c>
      <c r="E497" s="9">
        <v>23337</v>
      </c>
      <c r="F497" s="9">
        <v>14871</v>
      </c>
      <c r="G497" s="9">
        <v>21920</v>
      </c>
      <c r="H497" s="9">
        <v>14005</v>
      </c>
      <c r="I497" s="9">
        <v>15127</v>
      </c>
      <c r="J497" s="9">
        <v>23634</v>
      </c>
      <c r="K497" s="9">
        <v>12417</v>
      </c>
      <c r="L497" s="9">
        <v>27544</v>
      </c>
      <c r="M497" s="9">
        <v>25149</v>
      </c>
      <c r="N497" s="9">
        <v>14517</v>
      </c>
      <c r="O497" s="9">
        <v>14176</v>
      </c>
      <c r="P497" s="9">
        <v>19077</v>
      </c>
      <c r="Q497" s="9">
        <v>13419</v>
      </c>
      <c r="R497" s="9">
        <v>12159</v>
      </c>
      <c r="S497" s="9">
        <v>17183</v>
      </c>
      <c r="T497" s="9">
        <v>17297</v>
      </c>
      <c r="U497" s="9">
        <v>16972</v>
      </c>
      <c r="V497" s="9">
        <v>17661</v>
      </c>
    </row>
    <row r="498" spans="1:22" x14ac:dyDescent="0.3">
      <c r="A498" s="9">
        <v>2006</v>
      </c>
      <c r="B498" s="9">
        <v>31</v>
      </c>
      <c r="C498" s="10" t="s">
        <v>113</v>
      </c>
      <c r="D498" s="13">
        <v>11297</v>
      </c>
      <c r="E498" s="14">
        <v>26701</v>
      </c>
      <c r="F498" s="14">
        <v>16751</v>
      </c>
      <c r="G498" s="14">
        <v>23247</v>
      </c>
      <c r="H498" s="14">
        <v>15696</v>
      </c>
      <c r="I498" s="14">
        <v>17122</v>
      </c>
      <c r="J498" s="14">
        <v>25062</v>
      </c>
      <c r="K498" s="14">
        <v>13454</v>
      </c>
      <c r="L498" s="14">
        <v>28120</v>
      </c>
      <c r="M498" s="14">
        <v>26146</v>
      </c>
      <c r="N498" s="14">
        <v>15315</v>
      </c>
      <c r="O498" s="14">
        <v>16099</v>
      </c>
      <c r="P498" s="14">
        <v>21312</v>
      </c>
      <c r="Q498" s="14">
        <v>15022</v>
      </c>
      <c r="R498" s="14">
        <v>14182</v>
      </c>
      <c r="S498" s="14">
        <v>19612</v>
      </c>
      <c r="T498" s="14">
        <v>19852</v>
      </c>
      <c r="U498" s="14">
        <v>19154</v>
      </c>
      <c r="V498" s="14">
        <v>20251</v>
      </c>
    </row>
    <row r="499" spans="1:22" x14ac:dyDescent="0.3">
      <c r="A499" s="9">
        <v>2007</v>
      </c>
      <c r="B499" s="9">
        <v>31</v>
      </c>
      <c r="C499" s="10" t="s">
        <v>113</v>
      </c>
      <c r="D499" s="11">
        <v>12976</v>
      </c>
      <c r="E499" s="14">
        <v>32174</v>
      </c>
      <c r="F499" s="14">
        <v>20382</v>
      </c>
      <c r="G499" s="14">
        <v>28684</v>
      </c>
      <c r="H499" s="14">
        <v>17865</v>
      </c>
      <c r="I499" s="14">
        <v>20357</v>
      </c>
      <c r="J499" s="14">
        <v>31248</v>
      </c>
      <c r="K499" s="14">
        <v>15043</v>
      </c>
      <c r="L499" s="14">
        <v>34764</v>
      </c>
      <c r="M499" s="14">
        <v>34110</v>
      </c>
      <c r="N499" s="14">
        <v>19493</v>
      </c>
      <c r="O499" s="14">
        <v>16065</v>
      </c>
      <c r="P499" s="14">
        <v>26571</v>
      </c>
      <c r="Q499" s="14">
        <v>17645</v>
      </c>
      <c r="R499" s="14">
        <v>15705</v>
      </c>
      <c r="S499" s="14">
        <v>23603</v>
      </c>
      <c r="T499" s="14">
        <v>23265</v>
      </c>
      <c r="U499" s="14">
        <v>23339</v>
      </c>
      <c r="V499" s="14">
        <v>24973</v>
      </c>
    </row>
    <row r="500" spans="1:22" x14ac:dyDescent="0.3">
      <c r="A500" s="9">
        <v>2008</v>
      </c>
      <c r="B500" s="9">
        <v>31</v>
      </c>
      <c r="C500" s="10" t="s">
        <v>113</v>
      </c>
      <c r="D500" s="13">
        <v>14499</v>
      </c>
      <c r="E500" s="14">
        <v>40857</v>
      </c>
      <c r="F500" s="14">
        <v>24999</v>
      </c>
      <c r="G500" s="14">
        <v>33229</v>
      </c>
      <c r="H500" s="14">
        <v>21082</v>
      </c>
      <c r="I500" s="14">
        <v>23332</v>
      </c>
      <c r="J500" s="14">
        <v>36244</v>
      </c>
      <c r="K500" s="14">
        <v>17136</v>
      </c>
      <c r="L500" s="14">
        <v>34630</v>
      </c>
      <c r="M500" s="14">
        <v>39158</v>
      </c>
      <c r="N500" s="14">
        <v>19617</v>
      </c>
      <c r="O500" s="14">
        <v>17931</v>
      </c>
      <c r="P500" s="14">
        <v>29939</v>
      </c>
      <c r="Q500" s="14">
        <v>20295</v>
      </c>
      <c r="R500" s="14">
        <v>16222</v>
      </c>
      <c r="S500" s="14">
        <v>26536</v>
      </c>
      <c r="T500" s="14">
        <v>26166</v>
      </c>
      <c r="U500" s="14">
        <v>25554</v>
      </c>
      <c r="V500" s="14">
        <v>28983</v>
      </c>
    </row>
    <row r="501" spans="1:22" x14ac:dyDescent="0.3">
      <c r="A501" s="9">
        <v>2009</v>
      </c>
      <c r="B501" s="9">
        <v>31</v>
      </c>
      <c r="C501" s="10" t="s">
        <v>113</v>
      </c>
      <c r="D501" s="13">
        <v>16862</v>
      </c>
      <c r="E501" s="14">
        <v>42919</v>
      </c>
      <c r="F501" s="14">
        <v>27400</v>
      </c>
      <c r="G501" s="14">
        <v>38079</v>
      </c>
      <c r="H501" s="14">
        <v>25118</v>
      </c>
      <c r="I501" s="14">
        <v>26889</v>
      </c>
      <c r="J501" s="14">
        <v>40249</v>
      </c>
      <c r="K501" s="14">
        <v>18049</v>
      </c>
      <c r="L501" s="14">
        <v>37875</v>
      </c>
      <c r="M501" s="14">
        <v>45502</v>
      </c>
      <c r="N501" s="14">
        <v>21389</v>
      </c>
      <c r="O501" s="14">
        <v>19029</v>
      </c>
      <c r="P501" s="14">
        <v>32633</v>
      </c>
      <c r="Q501" s="14">
        <v>22412</v>
      </c>
      <c r="R501" s="14">
        <v>16022</v>
      </c>
      <c r="S501" s="14">
        <v>29712</v>
      </c>
      <c r="T501" s="14">
        <v>27471</v>
      </c>
      <c r="U501" s="14">
        <v>28027</v>
      </c>
      <c r="V501" s="14">
        <v>31217</v>
      </c>
    </row>
    <row r="502" spans="1:22" x14ac:dyDescent="0.3">
      <c r="A502" s="9">
        <v>2010</v>
      </c>
      <c r="B502" s="9">
        <v>31</v>
      </c>
      <c r="C502" s="10" t="s">
        <v>113</v>
      </c>
      <c r="D502" s="13">
        <v>20022</v>
      </c>
      <c r="E502" s="15">
        <v>47805</v>
      </c>
      <c r="F502" s="15">
        <v>31588</v>
      </c>
      <c r="G502" s="15">
        <v>43855</v>
      </c>
      <c r="H502" s="15">
        <v>28908</v>
      </c>
      <c r="I502" s="15">
        <v>32343</v>
      </c>
      <c r="J502" s="15">
        <v>45572</v>
      </c>
      <c r="K502" s="15">
        <v>21954</v>
      </c>
      <c r="L502" s="15">
        <v>43124</v>
      </c>
      <c r="M502" s="15">
        <v>53127</v>
      </c>
      <c r="N502" s="15">
        <v>23005</v>
      </c>
      <c r="O502" s="15">
        <v>22517</v>
      </c>
      <c r="P502" s="15">
        <v>38593</v>
      </c>
      <c r="Q502" s="15">
        <v>25575</v>
      </c>
      <c r="R502" s="15">
        <v>18330</v>
      </c>
      <c r="S502" s="15">
        <v>35016</v>
      </c>
      <c r="T502" s="15">
        <v>32323</v>
      </c>
      <c r="U502" s="15">
        <v>32609</v>
      </c>
      <c r="V502" s="15">
        <v>35950</v>
      </c>
    </row>
    <row r="503" spans="1:22" x14ac:dyDescent="0.3">
      <c r="A503" s="9">
        <v>2011</v>
      </c>
      <c r="B503" s="9">
        <v>31</v>
      </c>
      <c r="C503" s="10" t="s">
        <v>113</v>
      </c>
      <c r="D503" s="13">
        <v>22678</v>
      </c>
      <c r="E503" s="16">
        <v>63085</v>
      </c>
      <c r="F503" s="16">
        <v>39883</v>
      </c>
      <c r="G503" s="16">
        <v>50591</v>
      </c>
      <c r="H503" s="16">
        <v>35558</v>
      </c>
      <c r="I503" s="16">
        <v>40300</v>
      </c>
      <c r="J503" s="16">
        <v>53243</v>
      </c>
      <c r="K503" s="16">
        <v>28136</v>
      </c>
      <c r="L503" s="16">
        <v>48034</v>
      </c>
      <c r="M503" s="16">
        <v>59732</v>
      </c>
      <c r="N503" s="16">
        <v>31948</v>
      </c>
      <c r="O503" s="16">
        <v>27185</v>
      </c>
      <c r="P503" s="16">
        <v>45501</v>
      </c>
      <c r="Q503" s="16">
        <v>28561</v>
      </c>
      <c r="R503" s="16">
        <v>30968</v>
      </c>
      <c r="S503" s="16">
        <v>40697</v>
      </c>
      <c r="T503" s="16">
        <v>38552</v>
      </c>
      <c r="U503" s="16">
        <v>38062</v>
      </c>
      <c r="V503" s="16">
        <v>39862</v>
      </c>
    </row>
    <row r="504" spans="1:22" x14ac:dyDescent="0.3">
      <c r="A504" s="9">
        <v>2012</v>
      </c>
      <c r="B504" s="9">
        <v>31</v>
      </c>
      <c r="C504" s="10" t="s">
        <v>113</v>
      </c>
      <c r="D504" s="17">
        <v>26323</v>
      </c>
      <c r="E504" s="15">
        <v>76486</v>
      </c>
      <c r="F504" s="15">
        <v>47371</v>
      </c>
      <c r="G504" s="15">
        <v>53796</v>
      </c>
      <c r="H504" s="15">
        <v>41232</v>
      </c>
      <c r="I504" s="15">
        <v>45733</v>
      </c>
      <c r="J504" s="15">
        <v>62427</v>
      </c>
      <c r="K504" s="15">
        <v>32468</v>
      </c>
      <c r="L504" s="15">
        <v>54862</v>
      </c>
      <c r="M504" s="15">
        <v>69445</v>
      </c>
      <c r="N504" s="15">
        <v>36266</v>
      </c>
      <c r="O504" s="15">
        <v>35016</v>
      </c>
      <c r="P504" s="15">
        <v>50555</v>
      </c>
      <c r="Q504" s="15">
        <v>32060</v>
      </c>
      <c r="R504" s="15">
        <v>27376</v>
      </c>
      <c r="S504" s="15">
        <v>47187</v>
      </c>
      <c r="T504" s="15">
        <v>44864</v>
      </c>
      <c r="U504" s="15">
        <v>45049</v>
      </c>
      <c r="V504" s="15">
        <v>45071</v>
      </c>
    </row>
    <row r="505" spans="1:22" x14ac:dyDescent="0.3">
      <c r="A505" s="9">
        <v>2013</v>
      </c>
      <c r="B505" s="9">
        <v>31</v>
      </c>
      <c r="C505" s="10" t="s">
        <v>113</v>
      </c>
      <c r="D505" s="17">
        <v>30199</v>
      </c>
      <c r="E505" s="15">
        <v>79421</v>
      </c>
      <c r="F505" s="15">
        <v>51673</v>
      </c>
      <c r="G505" s="15">
        <v>62704</v>
      </c>
      <c r="H505" s="15">
        <v>45940</v>
      </c>
      <c r="I505" s="15">
        <v>49631</v>
      </c>
      <c r="J505" s="15">
        <v>64997</v>
      </c>
      <c r="K505" s="15">
        <v>37072</v>
      </c>
      <c r="L505" s="15">
        <v>64214</v>
      </c>
      <c r="M505" s="15">
        <v>74551</v>
      </c>
      <c r="N505" s="15">
        <v>42100</v>
      </c>
      <c r="O505" s="15">
        <v>39154</v>
      </c>
      <c r="P505" s="15">
        <v>60859</v>
      </c>
      <c r="Q505" s="15">
        <v>36283</v>
      </c>
      <c r="R505" s="15">
        <v>32441</v>
      </c>
      <c r="S505" s="15">
        <v>50809</v>
      </c>
      <c r="T505" s="15">
        <v>49696</v>
      </c>
      <c r="U505" s="15">
        <v>50951</v>
      </c>
      <c r="V505" s="15">
        <v>46636</v>
      </c>
    </row>
    <row r="506" spans="1:22" x14ac:dyDescent="0.3">
      <c r="A506" s="9">
        <v>2014</v>
      </c>
      <c r="B506" s="9">
        <v>31</v>
      </c>
      <c r="C506" s="10" t="s">
        <v>113</v>
      </c>
      <c r="D506" s="17">
        <v>33872</v>
      </c>
      <c r="E506" s="15">
        <v>85241</v>
      </c>
      <c r="F506" s="15">
        <v>57397</v>
      </c>
      <c r="G506" s="15">
        <v>69737</v>
      </c>
      <c r="H506" s="15">
        <v>51299</v>
      </c>
      <c r="I506" s="15">
        <v>53353</v>
      </c>
      <c r="J506" s="15">
        <v>71957</v>
      </c>
      <c r="K506" s="15">
        <v>41040</v>
      </c>
      <c r="L506" s="15">
        <v>70757</v>
      </c>
      <c r="M506" s="15">
        <v>79653</v>
      </c>
      <c r="N506" s="15">
        <v>45377</v>
      </c>
      <c r="O506" s="15">
        <v>44272</v>
      </c>
      <c r="P506" s="15">
        <v>65981</v>
      </c>
      <c r="Q506" s="15">
        <v>38981</v>
      </c>
      <c r="R506" s="15">
        <v>35928</v>
      </c>
      <c r="S506" s="15">
        <v>53792</v>
      </c>
      <c r="T506" s="15">
        <v>53203</v>
      </c>
      <c r="U506" s="15">
        <v>52299</v>
      </c>
      <c r="V506" s="15">
        <v>48680</v>
      </c>
    </row>
    <row r="507" spans="1:22" x14ac:dyDescent="0.3">
      <c r="A507" s="9">
        <v>2015</v>
      </c>
      <c r="B507" s="9">
        <v>31</v>
      </c>
      <c r="C507" s="10" t="s">
        <v>113</v>
      </c>
      <c r="D507" s="13">
        <v>38070</v>
      </c>
      <c r="E507" s="18">
        <v>86253</v>
      </c>
      <c r="F507" s="18">
        <v>58752</v>
      </c>
      <c r="G507" s="18">
        <v>70708</v>
      </c>
      <c r="H507" s="18">
        <v>56238</v>
      </c>
      <c r="I507" s="18">
        <v>56573</v>
      </c>
      <c r="J507" s="18">
        <v>78215</v>
      </c>
      <c r="K507" s="18">
        <v>43885</v>
      </c>
      <c r="L507" s="18">
        <v>78238</v>
      </c>
      <c r="M507" s="18">
        <v>88212</v>
      </c>
      <c r="N507" s="18">
        <v>47160</v>
      </c>
      <c r="O507" s="18">
        <v>44595</v>
      </c>
      <c r="P507" s="18">
        <v>75478</v>
      </c>
      <c r="Q507" s="18">
        <v>46068</v>
      </c>
      <c r="R507" s="18">
        <v>40614</v>
      </c>
      <c r="S507" s="18">
        <v>69813</v>
      </c>
      <c r="T507" s="18">
        <v>65463</v>
      </c>
      <c r="U507" s="18">
        <v>64906</v>
      </c>
      <c r="V507" s="18">
        <v>59598</v>
      </c>
    </row>
    <row r="508" spans="1:22" x14ac:dyDescent="0.3">
      <c r="A508" s="9">
        <v>2016</v>
      </c>
      <c r="B508" s="9">
        <v>31</v>
      </c>
      <c r="C508" s="10" t="s">
        <v>113</v>
      </c>
      <c r="D508" s="19">
        <v>38469</v>
      </c>
      <c r="E508" s="18">
        <v>90442</v>
      </c>
      <c r="F508" s="18">
        <v>60313</v>
      </c>
      <c r="G508" s="18">
        <v>81908</v>
      </c>
      <c r="H508" s="18">
        <v>58576</v>
      </c>
      <c r="I508" s="18">
        <v>59570</v>
      </c>
      <c r="J508" s="18">
        <v>83898</v>
      </c>
      <c r="K508" s="18">
        <v>45899</v>
      </c>
      <c r="L508" s="18">
        <v>84086</v>
      </c>
      <c r="M508" s="18">
        <v>92422</v>
      </c>
      <c r="N508" s="18">
        <v>49214</v>
      </c>
      <c r="O508" s="18">
        <v>48110</v>
      </c>
      <c r="P508" s="18">
        <v>79944</v>
      </c>
      <c r="Q508" s="18">
        <v>48099</v>
      </c>
      <c r="R508" s="18">
        <v>42785</v>
      </c>
      <c r="S508" s="18">
        <v>75080</v>
      </c>
      <c r="T508" s="18">
        <v>70796</v>
      </c>
      <c r="U508" s="18">
        <v>71168</v>
      </c>
      <c r="V508" s="18">
        <v>63948</v>
      </c>
    </row>
    <row r="509" spans="1:22" x14ac:dyDescent="0.3">
      <c r="A509" s="9">
        <v>2017</v>
      </c>
      <c r="B509" s="9">
        <v>31</v>
      </c>
      <c r="C509" s="10" t="s">
        <v>113</v>
      </c>
      <c r="D509" s="17">
        <v>41571</v>
      </c>
      <c r="E509" s="15">
        <v>105881</v>
      </c>
      <c r="F509" s="15">
        <v>66523</v>
      </c>
      <c r="G509" s="15">
        <v>88028</v>
      </c>
      <c r="H509" s="15">
        <v>59844</v>
      </c>
      <c r="I509" s="15">
        <v>66008</v>
      </c>
      <c r="J509" s="15">
        <v>91702</v>
      </c>
      <c r="K509" s="15">
        <v>46880</v>
      </c>
      <c r="L509" s="15">
        <v>98251</v>
      </c>
      <c r="M509" s="15">
        <v>95374</v>
      </c>
      <c r="N509" s="15">
        <v>49079</v>
      </c>
      <c r="O509" s="15">
        <v>51948</v>
      </c>
      <c r="P509" s="15">
        <v>85516</v>
      </c>
      <c r="Q509" s="15">
        <v>49242</v>
      </c>
      <c r="R509" s="15">
        <v>43116</v>
      </c>
      <c r="S509" s="15">
        <v>76438</v>
      </c>
      <c r="T509" s="15">
        <v>76240</v>
      </c>
      <c r="U509" s="15">
        <v>80821</v>
      </c>
      <c r="V509" s="15">
        <v>66710</v>
      </c>
    </row>
    <row r="510" spans="1:22" x14ac:dyDescent="0.3">
      <c r="A510" s="9">
        <v>2018</v>
      </c>
      <c r="B510" s="9">
        <v>31</v>
      </c>
      <c r="C510" s="10" t="s">
        <v>113</v>
      </c>
      <c r="D510" s="17">
        <v>29723</v>
      </c>
      <c r="E510" s="16">
        <v>123329</v>
      </c>
      <c r="F510" s="16">
        <v>71906</v>
      </c>
      <c r="G510" s="16">
        <v>97252</v>
      </c>
      <c r="H510" s="16">
        <v>62485</v>
      </c>
      <c r="I510" s="16">
        <v>73238</v>
      </c>
      <c r="J510" s="16">
        <v>100047</v>
      </c>
      <c r="K510" s="16">
        <v>48680</v>
      </c>
      <c r="L510" s="16">
        <v>105184</v>
      </c>
      <c r="M510" s="16">
        <v>99892</v>
      </c>
      <c r="N510" s="16">
        <v>52727</v>
      </c>
      <c r="O510" s="16">
        <v>54628</v>
      </c>
      <c r="P510" s="16">
        <v>89605</v>
      </c>
      <c r="Q510" s="16">
        <v>51437</v>
      </c>
      <c r="R510" s="16">
        <v>50435</v>
      </c>
      <c r="S510" s="16">
        <v>78255</v>
      </c>
      <c r="T510" s="16">
        <v>85671</v>
      </c>
      <c r="U510" s="16">
        <v>79840</v>
      </c>
      <c r="V510" s="16">
        <v>68980</v>
      </c>
    </row>
    <row r="511" spans="1:22" x14ac:dyDescent="0.3">
      <c r="A511" s="20">
        <v>2019</v>
      </c>
      <c r="B511" s="9">
        <v>31</v>
      </c>
      <c r="C511" s="21" t="s">
        <v>113</v>
      </c>
      <c r="D511" s="17">
        <v>44477</v>
      </c>
      <c r="E511" s="44">
        <v>141572</v>
      </c>
      <c r="F511" s="44">
        <v>77518</v>
      </c>
      <c r="G511" s="44">
        <v>103826</v>
      </c>
      <c r="H511" s="44">
        <v>67447</v>
      </c>
      <c r="I511" s="44">
        <v>76349</v>
      </c>
      <c r="J511" s="44">
        <v>104646</v>
      </c>
      <c r="K511" s="44">
        <v>50008</v>
      </c>
      <c r="L511" s="44">
        <v>104606</v>
      </c>
      <c r="M511" s="44">
        <v>107334</v>
      </c>
      <c r="N511" s="44">
        <v>54761</v>
      </c>
      <c r="O511" s="44">
        <v>54636</v>
      </c>
      <c r="P511" s="44">
        <v>95077</v>
      </c>
      <c r="Q511" s="44">
        <v>52537</v>
      </c>
      <c r="R511" s="44">
        <v>59241</v>
      </c>
      <c r="S511" s="44">
        <v>82439</v>
      </c>
      <c r="T511" s="44">
        <v>86131</v>
      </c>
      <c r="U511" s="44">
        <v>84009</v>
      </c>
      <c r="V511" s="44">
        <v>66383</v>
      </c>
    </row>
  </sheetData>
  <sortState xmlns:xlrd2="http://schemas.microsoft.com/office/spreadsheetml/2017/richdata2" ref="A2:V511">
    <sortCondition ref="B2:B511"/>
  </sortState>
  <phoneticPr fontId="1" type="noConversion"/>
  <conditionalFormatting sqref="E3:V64 E96:V481">
    <cfRule type="cellIs" dxfId="1" priority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239B8-972B-4EE0-9DC5-0402245F73D8}">
  <dimension ref="A1:W511"/>
  <sheetViews>
    <sheetView topLeftCell="H1" workbookViewId="0">
      <selection activeCell="E1" sqref="E1:W1048576"/>
    </sheetView>
  </sheetViews>
  <sheetFormatPr defaultRowHeight="14" x14ac:dyDescent="0.3"/>
  <cols>
    <col min="1" max="1" width="8.6640625" style="20"/>
    <col min="2" max="2" width="8.6640625" style="9"/>
    <col min="3" max="3" width="8.6640625" style="20"/>
    <col min="5" max="5" width="8.6640625" style="20"/>
    <col min="6" max="6" width="8.33203125" style="31" customWidth="1"/>
    <col min="7" max="7" width="9.5" style="31" customWidth="1"/>
    <col min="8" max="8" width="10.25" style="31" customWidth="1"/>
    <col min="9" max="10" width="9.58203125" style="31" customWidth="1"/>
    <col min="11" max="11" width="8.83203125" style="31" customWidth="1"/>
    <col min="12" max="12" width="7.83203125" style="31" customWidth="1"/>
    <col min="13" max="13" width="8.08203125" style="31" customWidth="1"/>
    <col min="14" max="14" width="8" style="31" customWidth="1"/>
    <col min="15" max="15" width="9.08203125" style="31" customWidth="1"/>
    <col min="16" max="16" width="8" style="31" customWidth="1"/>
    <col min="17" max="17" width="8.5" style="31" customWidth="1"/>
    <col min="18" max="18" width="9.08203125" style="31" customWidth="1"/>
    <col min="19" max="19" width="8.83203125" style="31" customWidth="1"/>
    <col min="20" max="20" width="8.33203125" style="31" customWidth="1"/>
    <col min="21" max="21" width="9.08203125" style="31" customWidth="1"/>
    <col min="22" max="22" width="8" style="31" customWidth="1"/>
    <col min="23" max="23" width="9.08203125" style="31" customWidth="1"/>
  </cols>
  <sheetData>
    <row r="1" spans="1:23" ht="182" x14ac:dyDescent="0.3">
      <c r="A1" s="33"/>
      <c r="B1" s="33" t="s">
        <v>42</v>
      </c>
      <c r="C1" s="34" t="s">
        <v>83</v>
      </c>
      <c r="D1" s="32" t="s">
        <v>40</v>
      </c>
      <c r="E1" s="39" t="s">
        <v>140</v>
      </c>
      <c r="F1" s="45" t="s">
        <v>141</v>
      </c>
      <c r="G1" s="46" t="s">
        <v>142</v>
      </c>
      <c r="H1" s="46" t="s">
        <v>143</v>
      </c>
      <c r="I1" s="46" t="s">
        <v>144</v>
      </c>
      <c r="J1" s="48" t="s">
        <v>145</v>
      </c>
      <c r="K1" s="46" t="s">
        <v>146</v>
      </c>
      <c r="L1" s="48" t="s">
        <v>147</v>
      </c>
      <c r="M1" s="46" t="s">
        <v>148</v>
      </c>
      <c r="N1" s="46" t="s">
        <v>149</v>
      </c>
      <c r="O1" s="48" t="s">
        <v>150</v>
      </c>
      <c r="P1" s="46" t="s">
        <v>151</v>
      </c>
      <c r="Q1" s="46" t="s">
        <v>152</v>
      </c>
      <c r="R1" s="46" t="s">
        <v>153</v>
      </c>
      <c r="S1" s="48" t="s">
        <v>154</v>
      </c>
      <c r="T1" s="48" t="s">
        <v>155</v>
      </c>
      <c r="U1" s="48" t="s">
        <v>156</v>
      </c>
      <c r="V1" s="46" t="s">
        <v>157</v>
      </c>
      <c r="W1" s="46" t="s">
        <v>158</v>
      </c>
    </row>
    <row r="2" spans="1:23" s="35" customFormat="1" x14ac:dyDescent="0.3">
      <c r="A2" s="20">
        <v>2003</v>
      </c>
      <c r="B2" s="9">
        <v>1</v>
      </c>
      <c r="C2" s="20" t="s">
        <v>53</v>
      </c>
      <c r="D2" t="s">
        <v>10</v>
      </c>
      <c r="E2">
        <v>29114</v>
      </c>
      <c r="F2" s="20">
        <v>24602</v>
      </c>
      <c r="G2" s="20">
        <v>1022112</v>
      </c>
      <c r="H2" s="20">
        <v>37764</v>
      </c>
      <c r="I2" s="20">
        <v>650722</v>
      </c>
      <c r="J2" s="20">
        <v>376117</v>
      </c>
      <c r="K2" s="20">
        <v>306787</v>
      </c>
      <c r="L2" s="20">
        <v>212208</v>
      </c>
      <c r="M2" s="20">
        <v>177571</v>
      </c>
      <c r="N2" s="20">
        <v>140187</v>
      </c>
      <c r="O2" s="20">
        <v>189309</v>
      </c>
      <c r="P2" s="20">
        <v>376442</v>
      </c>
      <c r="Q2" s="20">
        <v>363205</v>
      </c>
      <c r="R2" s="20">
        <v>60758</v>
      </c>
      <c r="S2" s="20">
        <v>91687.999999999985</v>
      </c>
      <c r="T2" s="20">
        <v>328723</v>
      </c>
      <c r="U2" s="20">
        <v>136283</v>
      </c>
      <c r="V2" s="20">
        <v>119183</v>
      </c>
      <c r="W2" s="20">
        <v>269554</v>
      </c>
    </row>
    <row r="3" spans="1:23" x14ac:dyDescent="0.3">
      <c r="A3" s="20">
        <v>2004</v>
      </c>
      <c r="B3" s="9">
        <v>1</v>
      </c>
      <c r="C3" s="21" t="s">
        <v>84</v>
      </c>
      <c r="D3" t="s">
        <v>10</v>
      </c>
      <c r="E3" s="11">
        <v>29773</v>
      </c>
      <c r="F3" s="20">
        <v>21608</v>
      </c>
      <c r="G3" s="20">
        <v>1050836</v>
      </c>
      <c r="H3" s="20">
        <v>62821.999999999993</v>
      </c>
      <c r="I3" s="20">
        <v>412505</v>
      </c>
      <c r="J3" s="20">
        <v>422104</v>
      </c>
      <c r="K3" s="20">
        <v>360906</v>
      </c>
      <c r="L3" s="20">
        <v>253761</v>
      </c>
      <c r="M3" s="20">
        <v>180548</v>
      </c>
      <c r="N3" s="20">
        <v>154392</v>
      </c>
      <c r="O3" s="20">
        <v>228464</v>
      </c>
      <c r="P3" s="20">
        <v>426358.00000000006</v>
      </c>
      <c r="Q3" s="20">
        <v>295608</v>
      </c>
      <c r="R3" s="20">
        <v>68394</v>
      </c>
      <c r="S3" s="20">
        <v>109361</v>
      </c>
      <c r="T3" s="20">
        <v>370856</v>
      </c>
      <c r="U3" s="20">
        <v>155342</v>
      </c>
      <c r="V3" s="20">
        <v>134950</v>
      </c>
      <c r="W3" s="20">
        <v>289707</v>
      </c>
    </row>
    <row r="4" spans="1:23" x14ac:dyDescent="0.3">
      <c r="A4" s="20">
        <v>2005</v>
      </c>
      <c r="B4" s="9">
        <v>1</v>
      </c>
      <c r="C4" s="21" t="s">
        <v>84</v>
      </c>
      <c r="D4" t="s">
        <v>10</v>
      </c>
      <c r="E4" s="13">
        <v>28330</v>
      </c>
      <c r="F4" s="20">
        <v>22183</v>
      </c>
      <c r="G4" s="20">
        <v>1023655</v>
      </c>
      <c r="H4" s="20">
        <v>57654</v>
      </c>
      <c r="I4" s="20">
        <v>410807</v>
      </c>
      <c r="J4" s="20">
        <v>387754</v>
      </c>
      <c r="K4" s="20">
        <v>370551.00000000006</v>
      </c>
      <c r="L4" s="20">
        <v>245917</v>
      </c>
      <c r="M4" s="20">
        <v>194035</v>
      </c>
      <c r="N4" s="20">
        <v>158010</v>
      </c>
      <c r="O4" s="20">
        <v>233468.00000000003</v>
      </c>
      <c r="P4" s="20">
        <v>466557.00000000006</v>
      </c>
      <c r="Q4" s="20">
        <v>316359</v>
      </c>
      <c r="R4" s="20">
        <v>70376</v>
      </c>
      <c r="S4" s="20">
        <v>102725.00000000001</v>
      </c>
      <c r="T4" s="20">
        <v>367729</v>
      </c>
      <c r="U4" s="20">
        <v>162330</v>
      </c>
      <c r="V4" s="20">
        <v>140565</v>
      </c>
      <c r="W4" s="20">
        <v>296942</v>
      </c>
    </row>
    <row r="5" spans="1:23" x14ac:dyDescent="0.3">
      <c r="A5" s="20">
        <v>2006</v>
      </c>
      <c r="B5" s="9">
        <v>1</v>
      </c>
      <c r="C5" s="21" t="s">
        <v>84</v>
      </c>
      <c r="D5" t="s">
        <v>10</v>
      </c>
      <c r="E5" s="13">
        <v>26650</v>
      </c>
      <c r="F5" s="20">
        <v>20969.000000000004</v>
      </c>
      <c r="G5" s="20">
        <v>996621</v>
      </c>
      <c r="H5" s="20">
        <v>59329</v>
      </c>
      <c r="I5" s="20">
        <v>342963</v>
      </c>
      <c r="J5" s="20">
        <v>364807</v>
      </c>
      <c r="K5" s="20">
        <v>415019</v>
      </c>
      <c r="L5" s="20">
        <v>244109.00000000003</v>
      </c>
      <c r="M5" s="20">
        <v>213603.99999999997</v>
      </c>
      <c r="N5" s="20">
        <v>184587</v>
      </c>
      <c r="O5" s="20">
        <v>243384</v>
      </c>
      <c r="P5" s="20">
        <v>515752</v>
      </c>
      <c r="Q5" s="20">
        <v>335918</v>
      </c>
      <c r="R5" s="20">
        <v>76875</v>
      </c>
      <c r="S5" s="20">
        <v>99656</v>
      </c>
      <c r="T5" s="20">
        <v>376680</v>
      </c>
      <c r="U5" s="20">
        <v>172449</v>
      </c>
      <c r="V5" s="20">
        <v>137295</v>
      </c>
      <c r="W5" s="20">
        <v>311073</v>
      </c>
    </row>
    <row r="6" spans="1:23" x14ac:dyDescent="0.3">
      <c r="A6" s="20">
        <v>2007</v>
      </c>
      <c r="B6" s="9">
        <v>1</v>
      </c>
      <c r="C6" s="21" t="s">
        <v>84</v>
      </c>
      <c r="D6" t="s">
        <v>10</v>
      </c>
      <c r="E6" s="11">
        <v>27113</v>
      </c>
      <c r="F6" s="20">
        <v>20376</v>
      </c>
      <c r="G6" s="20">
        <v>1024950</v>
      </c>
      <c r="H6" s="20">
        <v>67024</v>
      </c>
      <c r="I6" s="20">
        <v>328074</v>
      </c>
      <c r="J6" s="20">
        <v>383644.00000000006</v>
      </c>
      <c r="K6" s="20">
        <v>458885.99999999994</v>
      </c>
      <c r="L6" s="20">
        <v>249356</v>
      </c>
      <c r="M6" s="20">
        <v>291958</v>
      </c>
      <c r="N6" s="20">
        <v>208440</v>
      </c>
      <c r="O6" s="20">
        <v>263378</v>
      </c>
      <c r="P6" s="20">
        <v>555476</v>
      </c>
      <c r="Q6" s="20">
        <v>354928</v>
      </c>
      <c r="R6" s="20">
        <v>80678</v>
      </c>
      <c r="S6" s="20">
        <v>91309</v>
      </c>
      <c r="T6" s="20">
        <v>389525.99999999994</v>
      </c>
      <c r="U6" s="20">
        <v>177056</v>
      </c>
      <c r="V6" s="20">
        <v>145071</v>
      </c>
      <c r="W6" s="20">
        <v>326575</v>
      </c>
    </row>
    <row r="7" spans="1:23" x14ac:dyDescent="0.3">
      <c r="A7" s="20">
        <v>2008</v>
      </c>
      <c r="B7" s="9">
        <v>1</v>
      </c>
      <c r="C7" s="21" t="s">
        <v>84</v>
      </c>
      <c r="D7" t="s">
        <v>10</v>
      </c>
      <c r="E7" s="13">
        <v>25983</v>
      </c>
      <c r="F7" s="20">
        <v>45468</v>
      </c>
      <c r="G7" s="20">
        <v>963114.00000000012</v>
      </c>
      <c r="H7" s="20">
        <v>66196</v>
      </c>
      <c r="I7" s="20">
        <v>327597</v>
      </c>
      <c r="J7" s="20">
        <v>436418.00000000006</v>
      </c>
      <c r="K7" s="20">
        <v>476774</v>
      </c>
      <c r="L7" s="20">
        <v>259835</v>
      </c>
      <c r="M7" s="20">
        <v>334102.00000000006</v>
      </c>
      <c r="N7" s="20">
        <v>226825</v>
      </c>
      <c r="O7" s="20">
        <v>288297</v>
      </c>
      <c r="P7" s="20">
        <v>628099</v>
      </c>
      <c r="Q7" s="20">
        <v>400982</v>
      </c>
      <c r="R7" s="20">
        <v>81198</v>
      </c>
      <c r="S7" s="20">
        <v>66349</v>
      </c>
      <c r="T7" s="20">
        <v>399362</v>
      </c>
      <c r="U7" s="20">
        <v>186822.00000000003</v>
      </c>
      <c r="V7" s="20">
        <v>149026</v>
      </c>
      <c r="W7" s="20">
        <v>340165.99999999994</v>
      </c>
    </row>
    <row r="8" spans="1:23" x14ac:dyDescent="0.3">
      <c r="A8" s="20">
        <v>2009</v>
      </c>
      <c r="B8" s="9">
        <v>1</v>
      </c>
      <c r="C8" s="21" t="s">
        <v>84</v>
      </c>
      <c r="D8" t="s">
        <v>10</v>
      </c>
      <c r="E8" s="13">
        <v>32282</v>
      </c>
      <c r="F8" s="20">
        <v>50284.000000000007</v>
      </c>
      <c r="G8" s="20">
        <v>994566</v>
      </c>
      <c r="H8" s="20">
        <v>66111</v>
      </c>
      <c r="I8" s="20">
        <v>341064</v>
      </c>
      <c r="J8" s="20">
        <v>501649.00000000006</v>
      </c>
      <c r="K8" s="20">
        <v>500662</v>
      </c>
      <c r="L8" s="20">
        <v>282761</v>
      </c>
      <c r="M8" s="20">
        <v>362109</v>
      </c>
      <c r="N8" s="20">
        <v>253837</v>
      </c>
      <c r="O8" s="20">
        <v>301468</v>
      </c>
      <c r="P8" s="20">
        <v>728774</v>
      </c>
      <c r="Q8" s="20">
        <v>437742</v>
      </c>
      <c r="R8" s="20">
        <v>87669</v>
      </c>
      <c r="S8" s="20">
        <v>76248</v>
      </c>
      <c r="T8" s="20">
        <v>416743</v>
      </c>
      <c r="U8" s="20">
        <v>201368</v>
      </c>
      <c r="V8" s="20">
        <v>158219</v>
      </c>
      <c r="W8" s="20">
        <v>399921.99999999994</v>
      </c>
    </row>
    <row r="9" spans="1:23" x14ac:dyDescent="0.3">
      <c r="A9" s="20">
        <v>2010</v>
      </c>
      <c r="B9" s="9">
        <v>1</v>
      </c>
      <c r="C9" s="21" t="s">
        <v>84</v>
      </c>
      <c r="D9" t="s">
        <v>10</v>
      </c>
      <c r="E9" s="13">
        <v>32285</v>
      </c>
      <c r="F9" s="20">
        <v>45448.000000000007</v>
      </c>
      <c r="G9" s="20">
        <v>1005543</v>
      </c>
      <c r="H9" s="20">
        <v>67987</v>
      </c>
      <c r="I9" s="20">
        <v>393501</v>
      </c>
      <c r="J9" s="20">
        <v>553851</v>
      </c>
      <c r="K9" s="20">
        <v>510042</v>
      </c>
      <c r="L9" s="20">
        <v>279558</v>
      </c>
      <c r="M9" s="20">
        <v>417331.99999999994</v>
      </c>
      <c r="N9" s="20">
        <v>272388</v>
      </c>
      <c r="O9" s="20">
        <v>315401</v>
      </c>
      <c r="P9" s="20">
        <v>778074</v>
      </c>
      <c r="Q9" s="20">
        <v>457409.00000000006</v>
      </c>
      <c r="R9" s="20">
        <v>87581</v>
      </c>
      <c r="S9" s="20">
        <v>74442</v>
      </c>
      <c r="T9" s="20">
        <v>405595</v>
      </c>
      <c r="U9" s="20">
        <v>206652</v>
      </c>
      <c r="V9" s="20">
        <v>152505</v>
      </c>
      <c r="W9" s="20">
        <v>410754</v>
      </c>
    </row>
    <row r="10" spans="1:23" x14ac:dyDescent="0.3">
      <c r="A10" s="20">
        <v>2011</v>
      </c>
      <c r="B10" s="9">
        <v>1</v>
      </c>
      <c r="C10" s="21" t="s">
        <v>84</v>
      </c>
      <c r="D10" t="s">
        <v>10</v>
      </c>
      <c r="E10" s="13">
        <v>23632</v>
      </c>
      <c r="F10" s="20">
        <v>67212</v>
      </c>
      <c r="G10" s="20">
        <v>1077745</v>
      </c>
      <c r="H10" s="20">
        <v>90182</v>
      </c>
      <c r="I10" s="20">
        <v>425344</v>
      </c>
      <c r="J10" s="20">
        <v>635709</v>
      </c>
      <c r="K10" s="20">
        <v>574088</v>
      </c>
      <c r="L10" s="20">
        <v>292292</v>
      </c>
      <c r="M10" s="20">
        <v>490865</v>
      </c>
      <c r="N10" s="20">
        <v>328688.99999999994</v>
      </c>
      <c r="O10" s="20">
        <v>351304</v>
      </c>
      <c r="P10" s="20">
        <v>587037</v>
      </c>
      <c r="Q10" s="20">
        <v>505675</v>
      </c>
      <c r="R10" s="20">
        <v>89635</v>
      </c>
      <c r="S10" s="20">
        <v>73333</v>
      </c>
      <c r="T10" s="20">
        <v>425964</v>
      </c>
      <c r="U10" s="20">
        <v>224330</v>
      </c>
      <c r="V10" s="20">
        <v>165116</v>
      </c>
      <c r="W10" s="20">
        <v>430866</v>
      </c>
    </row>
    <row r="11" spans="1:23" x14ac:dyDescent="0.3">
      <c r="A11" s="20">
        <v>2012</v>
      </c>
      <c r="B11" s="9">
        <v>1</v>
      </c>
      <c r="C11" s="21" t="s">
        <v>84</v>
      </c>
      <c r="D11" t="s">
        <v>10</v>
      </c>
      <c r="E11" s="17">
        <v>25446</v>
      </c>
      <c r="F11" s="20">
        <v>68778</v>
      </c>
      <c r="G11" s="20">
        <v>1079701</v>
      </c>
      <c r="H11" s="20">
        <v>89378</v>
      </c>
      <c r="I11" s="20">
        <v>427383</v>
      </c>
      <c r="J11" s="20">
        <v>686440</v>
      </c>
      <c r="K11" s="20">
        <v>578348</v>
      </c>
      <c r="L11" s="20">
        <v>319643</v>
      </c>
      <c r="M11" s="20">
        <v>526268</v>
      </c>
      <c r="N11" s="20">
        <v>375626.00000000006</v>
      </c>
      <c r="O11" s="20">
        <v>370621</v>
      </c>
      <c r="P11" s="20">
        <v>614032</v>
      </c>
      <c r="Q11" s="20">
        <v>540483</v>
      </c>
      <c r="R11" s="20">
        <v>93887</v>
      </c>
      <c r="S11" s="20">
        <v>86390</v>
      </c>
      <c r="T11" s="20">
        <v>443758</v>
      </c>
      <c r="U11" s="20">
        <v>229606</v>
      </c>
      <c r="V11" s="20">
        <v>170606</v>
      </c>
      <c r="W11" s="20">
        <v>447323</v>
      </c>
    </row>
    <row r="12" spans="1:23" x14ac:dyDescent="0.3">
      <c r="A12" s="20">
        <v>2013</v>
      </c>
      <c r="B12" s="9">
        <v>1</v>
      </c>
      <c r="C12" s="21" t="s">
        <v>84</v>
      </c>
      <c r="D12" t="s">
        <v>10</v>
      </c>
      <c r="E12" s="17">
        <v>31346</v>
      </c>
      <c r="F12" s="20">
        <v>67584</v>
      </c>
      <c r="G12" s="20">
        <v>1034888</v>
      </c>
      <c r="H12" s="20">
        <v>87189</v>
      </c>
      <c r="I12" s="20">
        <v>439059</v>
      </c>
      <c r="J12" s="20">
        <v>688143</v>
      </c>
      <c r="K12" s="20">
        <v>592268</v>
      </c>
      <c r="L12" s="20">
        <v>309947</v>
      </c>
      <c r="M12" s="20">
        <v>582393</v>
      </c>
      <c r="N12" s="20">
        <v>391442</v>
      </c>
      <c r="O12" s="20">
        <v>405835.99999999994</v>
      </c>
      <c r="P12" s="20">
        <v>661746</v>
      </c>
      <c r="Q12" s="20">
        <v>596532</v>
      </c>
      <c r="R12" s="20">
        <v>98211</v>
      </c>
      <c r="S12" s="20">
        <v>90942</v>
      </c>
      <c r="T12" s="20">
        <v>461041</v>
      </c>
      <c r="U12" s="20">
        <v>248279</v>
      </c>
      <c r="V12" s="20">
        <v>180964</v>
      </c>
      <c r="W12" s="20">
        <v>454754.99999999994</v>
      </c>
    </row>
    <row r="13" spans="1:23" x14ac:dyDescent="0.3">
      <c r="A13" s="20">
        <v>2014</v>
      </c>
      <c r="B13" s="9">
        <v>1</v>
      </c>
      <c r="C13" s="21" t="s">
        <v>84</v>
      </c>
      <c r="D13" t="s">
        <v>10</v>
      </c>
      <c r="E13" s="17">
        <v>32331</v>
      </c>
      <c r="F13" s="20">
        <v>61051</v>
      </c>
      <c r="G13" s="20">
        <v>1000347</v>
      </c>
      <c r="H13" s="20">
        <v>82010</v>
      </c>
      <c r="I13" s="20">
        <v>456031</v>
      </c>
      <c r="J13" s="20">
        <v>722818</v>
      </c>
      <c r="K13" s="20">
        <v>602262</v>
      </c>
      <c r="L13" s="20">
        <v>302501</v>
      </c>
      <c r="M13" s="20">
        <v>611106</v>
      </c>
      <c r="N13" s="20">
        <v>431574</v>
      </c>
      <c r="O13" s="20">
        <v>410147</v>
      </c>
      <c r="P13" s="20">
        <v>707537</v>
      </c>
      <c r="Q13" s="20">
        <v>597980</v>
      </c>
      <c r="R13" s="20">
        <v>99202</v>
      </c>
      <c r="S13" s="20">
        <v>88396.000000000015</v>
      </c>
      <c r="T13" s="20">
        <v>458031.99999999994</v>
      </c>
      <c r="U13" s="20">
        <v>254294</v>
      </c>
      <c r="V13" s="20">
        <v>174448</v>
      </c>
      <c r="W13" s="20">
        <v>466534</v>
      </c>
    </row>
    <row r="14" spans="1:23" x14ac:dyDescent="0.3">
      <c r="A14" s="20">
        <v>2015</v>
      </c>
      <c r="B14" s="9">
        <v>1</v>
      </c>
      <c r="C14" s="21" t="s">
        <v>84</v>
      </c>
      <c r="D14" t="s">
        <v>10</v>
      </c>
      <c r="E14" s="13">
        <v>38949</v>
      </c>
      <c r="F14" s="20">
        <v>52859</v>
      </c>
      <c r="G14" s="20">
        <v>921913</v>
      </c>
      <c r="H14" s="20">
        <v>82274</v>
      </c>
      <c r="I14" s="20">
        <v>453319</v>
      </c>
      <c r="J14" s="20">
        <v>770540</v>
      </c>
      <c r="K14" s="20">
        <v>600266</v>
      </c>
      <c r="L14" s="20">
        <v>297559</v>
      </c>
      <c r="M14" s="20">
        <v>680070</v>
      </c>
      <c r="N14" s="20">
        <v>471636</v>
      </c>
      <c r="O14" s="20">
        <v>421574</v>
      </c>
      <c r="P14" s="20">
        <v>800887</v>
      </c>
      <c r="Q14" s="20">
        <v>593471</v>
      </c>
      <c r="R14" s="20">
        <v>101949</v>
      </c>
      <c r="S14" s="20">
        <v>90237</v>
      </c>
      <c r="T14" s="20">
        <v>473218.00000000006</v>
      </c>
      <c r="U14" s="20">
        <v>272740</v>
      </c>
      <c r="V14" s="20">
        <v>182639</v>
      </c>
      <c r="W14" s="20">
        <v>467348</v>
      </c>
    </row>
    <row r="15" spans="1:23" x14ac:dyDescent="0.3">
      <c r="A15" s="20">
        <v>2016</v>
      </c>
      <c r="B15" s="9">
        <v>1</v>
      </c>
      <c r="C15" s="21" t="s">
        <v>84</v>
      </c>
      <c r="D15" t="s">
        <v>10</v>
      </c>
      <c r="E15" s="19">
        <v>36867</v>
      </c>
      <c r="F15" s="20">
        <v>45330</v>
      </c>
      <c r="G15" s="20">
        <v>868847</v>
      </c>
      <c r="H15" s="20">
        <v>90940.999999999985</v>
      </c>
      <c r="I15" s="20">
        <v>459436.00000000006</v>
      </c>
      <c r="J15" s="20">
        <v>783687.99999999988</v>
      </c>
      <c r="K15" s="20">
        <v>582306</v>
      </c>
      <c r="L15" s="20">
        <v>294119</v>
      </c>
      <c r="M15" s="20">
        <v>692226</v>
      </c>
      <c r="N15" s="20">
        <v>514163</v>
      </c>
      <c r="O15" s="20">
        <v>438857</v>
      </c>
      <c r="P15" s="20">
        <v>801256</v>
      </c>
      <c r="Q15" s="20">
        <v>689751</v>
      </c>
      <c r="R15" s="20">
        <v>103131</v>
      </c>
      <c r="S15" s="20">
        <v>85803</v>
      </c>
      <c r="T15" s="20">
        <v>486258</v>
      </c>
      <c r="U15" s="20">
        <v>285829</v>
      </c>
      <c r="V15" s="20">
        <v>186619</v>
      </c>
      <c r="W15" s="20">
        <v>469769.99999999994</v>
      </c>
    </row>
    <row r="16" spans="1:23" x14ac:dyDescent="0.3">
      <c r="A16" s="20">
        <v>2017</v>
      </c>
      <c r="B16" s="9">
        <v>1</v>
      </c>
      <c r="C16" s="21" t="s">
        <v>84</v>
      </c>
      <c r="D16" t="s">
        <v>10</v>
      </c>
      <c r="E16" s="17">
        <v>34116</v>
      </c>
      <c r="F16" s="20">
        <v>41200</v>
      </c>
      <c r="G16" s="20">
        <v>823796.00000000012</v>
      </c>
      <c r="H16" s="20">
        <v>90362.000000000015</v>
      </c>
      <c r="I16" s="20">
        <v>466160</v>
      </c>
      <c r="J16" s="20">
        <v>767973.00000000012</v>
      </c>
      <c r="K16" s="20">
        <v>576935</v>
      </c>
      <c r="L16" s="20">
        <v>311052</v>
      </c>
      <c r="M16" s="20">
        <v>774400</v>
      </c>
      <c r="N16" s="20">
        <v>544498</v>
      </c>
      <c r="O16" s="20">
        <v>442784.00000000006</v>
      </c>
      <c r="P16" s="20">
        <v>882695.00000000012</v>
      </c>
      <c r="Q16" s="20">
        <v>712481.00000000012</v>
      </c>
      <c r="R16" s="20">
        <v>106640</v>
      </c>
      <c r="S16" s="20">
        <v>86000</v>
      </c>
      <c r="T16" s="20">
        <v>505697.00000000006</v>
      </c>
      <c r="U16" s="20">
        <v>293252</v>
      </c>
      <c r="V16" s="20">
        <v>190189.00000000003</v>
      </c>
      <c r="W16" s="20">
        <v>478359</v>
      </c>
    </row>
    <row r="17" spans="1:23" x14ac:dyDescent="0.3">
      <c r="A17" s="20">
        <v>2018</v>
      </c>
      <c r="B17" s="9">
        <v>1</v>
      </c>
      <c r="C17" s="21" t="s">
        <v>84</v>
      </c>
      <c r="D17" t="s">
        <v>10</v>
      </c>
      <c r="E17" s="17">
        <v>26639</v>
      </c>
      <c r="F17" s="20">
        <v>35957</v>
      </c>
      <c r="G17" s="20">
        <v>744135</v>
      </c>
      <c r="H17" s="20">
        <v>97386</v>
      </c>
      <c r="I17" s="20">
        <v>478122.00000000006</v>
      </c>
      <c r="J17" s="20">
        <v>736426</v>
      </c>
      <c r="K17" s="20">
        <v>601978</v>
      </c>
      <c r="L17" s="20">
        <v>312119</v>
      </c>
      <c r="M17" s="20">
        <v>840300</v>
      </c>
      <c r="N17" s="20">
        <v>546870</v>
      </c>
      <c r="O17" s="20">
        <v>472509</v>
      </c>
      <c r="P17" s="20">
        <v>812969.00000000012</v>
      </c>
      <c r="Q17" s="20">
        <v>717149</v>
      </c>
      <c r="R17" s="20">
        <v>122423</v>
      </c>
      <c r="S17" s="20">
        <v>113572</v>
      </c>
      <c r="T17" s="20">
        <v>557763.00000000012</v>
      </c>
      <c r="U17" s="20">
        <v>304521</v>
      </c>
      <c r="V17" s="20">
        <v>190281.00000000003</v>
      </c>
      <c r="W17" s="20">
        <v>481900.00000000006</v>
      </c>
    </row>
    <row r="18" spans="1:23" x14ac:dyDescent="0.3">
      <c r="A18" s="20">
        <v>2019</v>
      </c>
      <c r="B18" s="9">
        <v>1</v>
      </c>
      <c r="C18" s="21" t="s">
        <v>84</v>
      </c>
      <c r="D18" t="s">
        <v>10</v>
      </c>
      <c r="E18" s="17">
        <v>3585</v>
      </c>
      <c r="F18" s="22">
        <v>31784</v>
      </c>
      <c r="G18" s="22">
        <v>653864</v>
      </c>
      <c r="H18" s="22">
        <v>95549</v>
      </c>
      <c r="I18" s="22">
        <v>451159</v>
      </c>
      <c r="J18" s="44">
        <v>596265</v>
      </c>
      <c r="K18" s="22">
        <v>589525</v>
      </c>
      <c r="L18" s="44">
        <v>304980</v>
      </c>
      <c r="M18" s="22">
        <v>859131</v>
      </c>
      <c r="N18" s="22">
        <v>644776</v>
      </c>
      <c r="O18" s="44">
        <v>474197</v>
      </c>
      <c r="P18" s="22">
        <v>15723</v>
      </c>
      <c r="Q18" s="22">
        <v>689448</v>
      </c>
      <c r="R18" s="22">
        <v>123799</v>
      </c>
      <c r="S18" s="44">
        <v>68324</v>
      </c>
      <c r="T18" s="44">
        <v>575765</v>
      </c>
      <c r="U18" s="44">
        <v>325307</v>
      </c>
      <c r="V18" s="22">
        <v>186057</v>
      </c>
      <c r="W18" s="22">
        <v>502400</v>
      </c>
    </row>
    <row r="19" spans="1:23" x14ac:dyDescent="0.3">
      <c r="A19" s="20">
        <v>2003</v>
      </c>
      <c r="B19" s="9">
        <v>2</v>
      </c>
      <c r="C19" s="20" t="s">
        <v>54</v>
      </c>
      <c r="D19" t="s">
        <v>11</v>
      </c>
      <c r="E19">
        <v>9747</v>
      </c>
      <c r="F19" s="20">
        <v>69738</v>
      </c>
      <c r="G19" s="20">
        <v>771367</v>
      </c>
      <c r="H19" s="20">
        <v>35481</v>
      </c>
      <c r="I19" s="20">
        <v>99423.999999999985</v>
      </c>
      <c r="J19" s="20">
        <v>118660</v>
      </c>
      <c r="K19" s="20">
        <v>134642</v>
      </c>
      <c r="L19" s="20">
        <v>35093</v>
      </c>
      <c r="M19" s="20">
        <v>15382</v>
      </c>
      <c r="N19" s="20">
        <v>52016</v>
      </c>
      <c r="O19" s="20">
        <v>19043</v>
      </c>
      <c r="P19" s="20">
        <v>40281</v>
      </c>
      <c r="Q19" s="20">
        <v>52881</v>
      </c>
      <c r="R19" s="20">
        <v>33496</v>
      </c>
      <c r="S19" s="20">
        <v>32492</v>
      </c>
      <c r="T19" s="20">
        <v>169026</v>
      </c>
      <c r="U19" s="20">
        <v>68312</v>
      </c>
      <c r="V19" s="20">
        <v>21429.999999999996</v>
      </c>
      <c r="W19" s="20">
        <v>131652</v>
      </c>
    </row>
    <row r="20" spans="1:23" x14ac:dyDescent="0.3">
      <c r="A20" s="20">
        <v>2004</v>
      </c>
      <c r="B20" s="9">
        <v>2</v>
      </c>
      <c r="C20" s="21" t="s">
        <v>85</v>
      </c>
      <c r="D20" t="s">
        <v>11</v>
      </c>
      <c r="E20" s="11">
        <v>8666</v>
      </c>
      <c r="F20" s="20">
        <v>76896</v>
      </c>
      <c r="G20" s="20">
        <v>767918</v>
      </c>
      <c r="H20" s="20">
        <v>30745</v>
      </c>
      <c r="I20" s="20">
        <v>92620</v>
      </c>
      <c r="J20" s="20">
        <v>116907</v>
      </c>
      <c r="K20" s="20">
        <v>133305</v>
      </c>
      <c r="L20" s="20">
        <v>33255</v>
      </c>
      <c r="M20" s="20">
        <v>19114</v>
      </c>
      <c r="N20" s="20">
        <v>50710</v>
      </c>
      <c r="O20" s="20">
        <v>25911</v>
      </c>
      <c r="P20" s="20">
        <v>50506</v>
      </c>
      <c r="Q20" s="20">
        <v>51863</v>
      </c>
      <c r="R20" s="20">
        <v>39717</v>
      </c>
      <c r="S20" s="20">
        <v>47747</v>
      </c>
      <c r="T20" s="20">
        <v>165012</v>
      </c>
      <c r="U20" s="20">
        <v>75520</v>
      </c>
      <c r="V20" s="20">
        <v>20036</v>
      </c>
      <c r="W20" s="20">
        <v>132677</v>
      </c>
    </row>
    <row r="21" spans="1:23" x14ac:dyDescent="0.3">
      <c r="A21" s="20">
        <v>2005</v>
      </c>
      <c r="B21" s="9">
        <v>2</v>
      </c>
      <c r="C21" s="21" t="s">
        <v>85</v>
      </c>
      <c r="D21" t="s">
        <v>11</v>
      </c>
      <c r="E21" s="13">
        <v>8149</v>
      </c>
      <c r="F21" s="20">
        <v>73114</v>
      </c>
      <c r="G21" s="20">
        <v>777223</v>
      </c>
      <c r="H21" s="20">
        <v>33612</v>
      </c>
      <c r="I21" s="20">
        <v>91209</v>
      </c>
      <c r="J21" s="20">
        <v>117381</v>
      </c>
      <c r="K21" s="20">
        <v>117669</v>
      </c>
      <c r="L21" s="20">
        <v>29964</v>
      </c>
      <c r="M21" s="20">
        <v>24253</v>
      </c>
      <c r="N21" s="20">
        <v>51154</v>
      </c>
      <c r="O21" s="20">
        <v>23224.999999999996</v>
      </c>
      <c r="P21" s="20">
        <v>65860</v>
      </c>
      <c r="Q21" s="20">
        <v>53118.999999999993</v>
      </c>
      <c r="R21" s="20">
        <v>36015</v>
      </c>
      <c r="S21" s="20">
        <v>42996.999999999993</v>
      </c>
      <c r="T21" s="20">
        <v>169740</v>
      </c>
      <c r="U21" s="20">
        <v>77119</v>
      </c>
      <c r="V21" s="20">
        <v>17491</v>
      </c>
      <c r="W21" s="20">
        <v>131923</v>
      </c>
    </row>
    <row r="22" spans="1:23" x14ac:dyDescent="0.3">
      <c r="A22" s="20">
        <v>2006</v>
      </c>
      <c r="B22" s="9">
        <v>2</v>
      </c>
      <c r="C22" s="21" t="s">
        <v>85</v>
      </c>
      <c r="D22" t="s">
        <v>11</v>
      </c>
      <c r="E22" s="13">
        <v>7317</v>
      </c>
      <c r="F22" s="20">
        <v>74871</v>
      </c>
      <c r="G22" s="20">
        <v>784782</v>
      </c>
      <c r="H22" s="20">
        <v>34740</v>
      </c>
      <c r="I22" s="20">
        <v>89315</v>
      </c>
      <c r="J22" s="20">
        <v>110420</v>
      </c>
      <c r="K22" s="20">
        <v>115790</v>
      </c>
      <c r="L22" s="20">
        <v>34280</v>
      </c>
      <c r="M22" s="20">
        <v>23009</v>
      </c>
      <c r="N22" s="20">
        <v>51515.000000000007</v>
      </c>
      <c r="O22" s="20">
        <v>22254.999999999996</v>
      </c>
      <c r="P22" s="20">
        <v>65329</v>
      </c>
      <c r="Q22" s="20">
        <v>53522</v>
      </c>
      <c r="R22" s="20">
        <v>35650</v>
      </c>
      <c r="S22" s="20">
        <v>50829.000000000007</v>
      </c>
      <c r="T22" s="20">
        <v>167513</v>
      </c>
      <c r="U22" s="20">
        <v>77592</v>
      </c>
      <c r="V22" s="20">
        <v>18372</v>
      </c>
      <c r="W22" s="20">
        <v>132869</v>
      </c>
    </row>
    <row r="23" spans="1:23" x14ac:dyDescent="0.3">
      <c r="A23" s="20">
        <v>2007</v>
      </c>
      <c r="B23" s="9">
        <v>2</v>
      </c>
      <c r="C23" s="21" t="s">
        <v>85</v>
      </c>
      <c r="D23" t="s">
        <v>11</v>
      </c>
      <c r="E23" s="11">
        <v>7416</v>
      </c>
      <c r="F23" s="20">
        <v>77035</v>
      </c>
      <c r="G23" s="20">
        <v>776771</v>
      </c>
      <c r="H23" s="20">
        <v>34456</v>
      </c>
      <c r="I23" s="20">
        <v>105451</v>
      </c>
      <c r="J23" s="20">
        <v>127653</v>
      </c>
      <c r="K23" s="20">
        <v>120138</v>
      </c>
      <c r="L23" s="20">
        <v>35521</v>
      </c>
      <c r="M23" s="20">
        <v>23863</v>
      </c>
      <c r="N23" s="20">
        <v>55428</v>
      </c>
      <c r="O23" s="20">
        <v>25049</v>
      </c>
      <c r="P23" s="20">
        <v>68482</v>
      </c>
      <c r="Q23" s="20">
        <v>58259</v>
      </c>
      <c r="R23" s="20">
        <v>35239</v>
      </c>
      <c r="S23" s="20">
        <v>55174</v>
      </c>
      <c r="T23" s="20">
        <v>166296</v>
      </c>
      <c r="U23" s="20">
        <v>79122</v>
      </c>
      <c r="V23" s="20">
        <v>18518</v>
      </c>
      <c r="W23" s="20">
        <v>132370</v>
      </c>
    </row>
    <row r="24" spans="1:23" x14ac:dyDescent="0.3">
      <c r="A24" s="20">
        <v>2008</v>
      </c>
      <c r="B24" s="9">
        <v>2</v>
      </c>
      <c r="C24" s="21" t="s">
        <v>85</v>
      </c>
      <c r="D24" t="s">
        <v>11</v>
      </c>
      <c r="E24" s="13">
        <v>7128</v>
      </c>
      <c r="F24" s="20">
        <v>70155</v>
      </c>
      <c r="G24" s="20">
        <v>727081</v>
      </c>
      <c r="H24" s="20">
        <v>35513</v>
      </c>
      <c r="I24" s="20">
        <v>108474</v>
      </c>
      <c r="J24" s="20">
        <v>135336</v>
      </c>
      <c r="K24" s="20">
        <v>124723</v>
      </c>
      <c r="L24" s="20">
        <v>37118</v>
      </c>
      <c r="M24" s="20">
        <v>25317</v>
      </c>
      <c r="N24" s="20">
        <v>61730</v>
      </c>
      <c r="O24" s="20">
        <v>31113</v>
      </c>
      <c r="P24" s="20">
        <v>73290</v>
      </c>
      <c r="Q24" s="20">
        <v>63842</v>
      </c>
      <c r="R24" s="20">
        <v>35728</v>
      </c>
      <c r="S24" s="20">
        <v>63031</v>
      </c>
      <c r="T24" s="20">
        <v>167894</v>
      </c>
      <c r="U24" s="20">
        <v>83401</v>
      </c>
      <c r="V24" s="20">
        <v>17747</v>
      </c>
      <c r="W24" s="20">
        <v>137514</v>
      </c>
    </row>
    <row r="25" spans="1:23" x14ac:dyDescent="0.3">
      <c r="A25" s="20">
        <v>2009</v>
      </c>
      <c r="B25" s="9">
        <v>2</v>
      </c>
      <c r="C25" s="21" t="s">
        <v>85</v>
      </c>
      <c r="D25" t="s">
        <v>11</v>
      </c>
      <c r="E25" s="13">
        <v>7394</v>
      </c>
      <c r="F25" s="20">
        <v>92698</v>
      </c>
      <c r="G25" s="20">
        <v>728961.99999999988</v>
      </c>
      <c r="H25" s="20">
        <v>33358</v>
      </c>
      <c r="I25" s="20">
        <v>106732</v>
      </c>
      <c r="J25" s="20">
        <v>118557</v>
      </c>
      <c r="K25" s="20">
        <v>122863</v>
      </c>
      <c r="L25" s="20">
        <v>40855</v>
      </c>
      <c r="M25" s="20">
        <v>24751</v>
      </c>
      <c r="N25" s="20">
        <v>66839</v>
      </c>
      <c r="O25" s="20">
        <v>31173</v>
      </c>
      <c r="P25" s="20">
        <v>73409</v>
      </c>
      <c r="Q25" s="20">
        <v>59080</v>
      </c>
      <c r="R25" s="20">
        <v>35995</v>
      </c>
      <c r="S25" s="20">
        <v>70052</v>
      </c>
      <c r="T25" s="20">
        <v>165622</v>
      </c>
      <c r="U25" s="20">
        <v>84953</v>
      </c>
      <c r="V25" s="20">
        <v>17506</v>
      </c>
      <c r="W25" s="20">
        <v>135702</v>
      </c>
    </row>
    <row r="26" spans="1:23" x14ac:dyDescent="0.3">
      <c r="A26" s="20">
        <v>2010</v>
      </c>
      <c r="B26" s="9">
        <v>2</v>
      </c>
      <c r="C26" s="21" t="s">
        <v>85</v>
      </c>
      <c r="D26" t="s">
        <v>11</v>
      </c>
      <c r="E26" s="13">
        <v>7138</v>
      </c>
      <c r="F26" s="20">
        <v>89574</v>
      </c>
      <c r="G26" s="20">
        <v>752955.99999999988</v>
      </c>
      <c r="H26" s="20">
        <v>32754</v>
      </c>
      <c r="I26" s="20">
        <v>102114</v>
      </c>
      <c r="J26" s="20">
        <v>123866</v>
      </c>
      <c r="K26" s="20">
        <v>124987.99999999999</v>
      </c>
      <c r="L26" s="20">
        <v>48320.999999999993</v>
      </c>
      <c r="M26" s="20">
        <v>22414</v>
      </c>
      <c r="N26" s="20">
        <v>69531</v>
      </c>
      <c r="O26" s="20">
        <v>36104</v>
      </c>
      <c r="P26" s="20">
        <v>69457</v>
      </c>
      <c r="Q26" s="20">
        <v>64681</v>
      </c>
      <c r="R26" s="20">
        <v>35488</v>
      </c>
      <c r="S26" s="20">
        <v>68646</v>
      </c>
      <c r="T26" s="20">
        <v>164272</v>
      </c>
      <c r="U26" s="20">
        <v>89762</v>
      </c>
      <c r="V26" s="20">
        <v>17518</v>
      </c>
      <c r="W26" s="20">
        <v>136948</v>
      </c>
    </row>
    <row r="27" spans="1:23" x14ac:dyDescent="0.3">
      <c r="A27" s="20">
        <v>2011</v>
      </c>
      <c r="B27" s="9">
        <v>2</v>
      </c>
      <c r="C27" s="21" t="s">
        <v>85</v>
      </c>
      <c r="D27" t="s">
        <v>11</v>
      </c>
      <c r="E27" s="13">
        <v>6033</v>
      </c>
      <c r="F27" s="20">
        <v>104064</v>
      </c>
      <c r="G27" s="20">
        <v>1126598</v>
      </c>
      <c r="H27" s="20">
        <v>42114</v>
      </c>
      <c r="I27" s="20">
        <v>305591</v>
      </c>
      <c r="J27" s="20">
        <v>147451</v>
      </c>
      <c r="K27" s="20">
        <v>114261</v>
      </c>
      <c r="L27" s="20">
        <v>67342</v>
      </c>
      <c r="M27" s="20">
        <v>20801</v>
      </c>
      <c r="N27" s="20">
        <v>77246</v>
      </c>
      <c r="O27" s="20">
        <v>41552</v>
      </c>
      <c r="P27" s="20">
        <v>64120</v>
      </c>
      <c r="Q27" s="20">
        <v>53367.000000000007</v>
      </c>
      <c r="R27" s="20">
        <v>33560</v>
      </c>
      <c r="S27" s="20">
        <v>68165</v>
      </c>
      <c r="T27" s="20">
        <v>164584</v>
      </c>
      <c r="U27" s="20">
        <v>88768</v>
      </c>
      <c r="V27" s="20">
        <v>15971</v>
      </c>
      <c r="W27" s="20">
        <v>140831</v>
      </c>
    </row>
    <row r="28" spans="1:23" x14ac:dyDescent="0.3">
      <c r="A28" s="20">
        <v>2012</v>
      </c>
      <c r="B28" s="9">
        <v>2</v>
      </c>
      <c r="C28" s="21" t="s">
        <v>85</v>
      </c>
      <c r="D28" t="s">
        <v>11</v>
      </c>
      <c r="E28" s="17">
        <v>5494</v>
      </c>
      <c r="F28" s="20">
        <v>69158</v>
      </c>
      <c r="G28" s="20">
        <v>1202451</v>
      </c>
      <c r="H28" s="20">
        <v>43718</v>
      </c>
      <c r="I28" s="20">
        <v>310989</v>
      </c>
      <c r="J28" s="20">
        <v>174726</v>
      </c>
      <c r="K28" s="20">
        <v>140762</v>
      </c>
      <c r="L28" s="20">
        <v>69102</v>
      </c>
      <c r="M28" s="20">
        <v>32677.999999999996</v>
      </c>
      <c r="N28" s="20">
        <v>78217</v>
      </c>
      <c r="O28" s="20">
        <v>55270</v>
      </c>
      <c r="P28" s="20">
        <v>54398</v>
      </c>
      <c r="Q28" s="20">
        <v>82728</v>
      </c>
      <c r="R28" s="20">
        <v>36823</v>
      </c>
      <c r="S28" s="20">
        <v>108802</v>
      </c>
      <c r="T28" s="20">
        <v>163035</v>
      </c>
      <c r="U28" s="20">
        <v>88333</v>
      </c>
      <c r="V28" s="20">
        <v>19026</v>
      </c>
      <c r="W28" s="20">
        <v>155004</v>
      </c>
    </row>
    <row r="29" spans="1:23" x14ac:dyDescent="0.3">
      <c r="A29" s="20">
        <v>2013</v>
      </c>
      <c r="B29" s="9">
        <v>2</v>
      </c>
      <c r="C29" s="21" t="s">
        <v>85</v>
      </c>
      <c r="D29" t="s">
        <v>11</v>
      </c>
      <c r="E29" s="17">
        <v>5346</v>
      </c>
      <c r="F29" s="20">
        <v>76133</v>
      </c>
      <c r="G29" s="20">
        <v>1223296</v>
      </c>
      <c r="H29" s="20">
        <v>44907</v>
      </c>
      <c r="I29" s="20">
        <v>310366</v>
      </c>
      <c r="J29" s="20">
        <v>171697</v>
      </c>
      <c r="K29" s="20">
        <v>143455</v>
      </c>
      <c r="L29" s="20">
        <v>65674</v>
      </c>
      <c r="M29" s="20">
        <v>35718</v>
      </c>
      <c r="N29" s="20">
        <v>80907</v>
      </c>
      <c r="O29" s="20">
        <v>91472</v>
      </c>
      <c r="P29" s="20">
        <v>57713</v>
      </c>
      <c r="Q29" s="20">
        <v>107480</v>
      </c>
      <c r="R29" s="20">
        <v>41373</v>
      </c>
      <c r="S29" s="20">
        <v>108307</v>
      </c>
      <c r="T29" s="20">
        <v>189399.00000000003</v>
      </c>
      <c r="U29" s="20">
        <v>93077</v>
      </c>
      <c r="V29" s="20">
        <v>22681</v>
      </c>
      <c r="W29" s="20">
        <v>155362</v>
      </c>
    </row>
    <row r="30" spans="1:23" x14ac:dyDescent="0.3">
      <c r="A30" s="20">
        <v>2014</v>
      </c>
      <c r="B30" s="9">
        <v>2</v>
      </c>
      <c r="C30" s="21" t="s">
        <v>85</v>
      </c>
      <c r="D30" t="s">
        <v>11</v>
      </c>
      <c r="E30" s="17">
        <v>5045</v>
      </c>
      <c r="F30" s="20">
        <v>66381</v>
      </c>
      <c r="G30" s="20">
        <v>1189999</v>
      </c>
      <c r="H30" s="20">
        <v>44601</v>
      </c>
      <c r="I30" s="20">
        <v>312716</v>
      </c>
      <c r="J30" s="20">
        <v>172696</v>
      </c>
      <c r="K30" s="20">
        <v>143421</v>
      </c>
      <c r="L30" s="20">
        <v>59567</v>
      </c>
      <c r="M30" s="20">
        <v>38477</v>
      </c>
      <c r="N30" s="20">
        <v>89117</v>
      </c>
      <c r="O30" s="20">
        <v>66674</v>
      </c>
      <c r="P30" s="20">
        <v>66623</v>
      </c>
      <c r="Q30" s="20">
        <v>106885.99999999999</v>
      </c>
      <c r="R30" s="20">
        <v>40724</v>
      </c>
      <c r="S30" s="20">
        <v>110436</v>
      </c>
      <c r="T30" s="20">
        <v>173698.00000000003</v>
      </c>
      <c r="U30" s="20">
        <v>92795</v>
      </c>
      <c r="V30" s="20">
        <v>20816</v>
      </c>
      <c r="W30" s="20">
        <v>154440</v>
      </c>
    </row>
    <row r="31" spans="1:23" x14ac:dyDescent="0.3">
      <c r="A31" s="20">
        <v>2015</v>
      </c>
      <c r="B31" s="9">
        <v>2</v>
      </c>
      <c r="C31" s="21" t="s">
        <v>85</v>
      </c>
      <c r="D31" t="s">
        <v>11</v>
      </c>
      <c r="E31" s="13">
        <v>5303</v>
      </c>
      <c r="F31" s="20">
        <v>64959</v>
      </c>
      <c r="G31" s="20">
        <v>1107759</v>
      </c>
      <c r="H31" s="20">
        <v>45237.999999999993</v>
      </c>
      <c r="I31" s="20">
        <v>295429</v>
      </c>
      <c r="J31" s="20">
        <v>178455</v>
      </c>
      <c r="K31" s="20">
        <v>150084</v>
      </c>
      <c r="L31" s="20">
        <v>51796</v>
      </c>
      <c r="M31" s="20">
        <v>43541</v>
      </c>
      <c r="N31" s="20">
        <v>121349</v>
      </c>
      <c r="O31" s="20">
        <v>73436</v>
      </c>
      <c r="P31" s="20">
        <v>82003</v>
      </c>
      <c r="Q31" s="20">
        <v>113175.00000000001</v>
      </c>
      <c r="R31" s="20">
        <v>41349</v>
      </c>
      <c r="S31" s="20">
        <v>109868</v>
      </c>
      <c r="T31" s="20">
        <v>179695</v>
      </c>
      <c r="U31" s="20">
        <v>97125</v>
      </c>
      <c r="V31" s="20">
        <v>22085</v>
      </c>
      <c r="W31" s="20">
        <v>165152</v>
      </c>
    </row>
    <row r="32" spans="1:23" x14ac:dyDescent="0.3">
      <c r="A32" s="20">
        <v>2016</v>
      </c>
      <c r="B32" s="9">
        <v>2</v>
      </c>
      <c r="C32" s="21" t="s">
        <v>85</v>
      </c>
      <c r="D32" t="s">
        <v>11</v>
      </c>
      <c r="E32" s="19">
        <v>8475</v>
      </c>
      <c r="F32" s="20">
        <v>43989</v>
      </c>
      <c r="G32" s="20">
        <v>994163.00000000012</v>
      </c>
      <c r="H32" s="20">
        <v>43475</v>
      </c>
      <c r="I32" s="20">
        <v>281843</v>
      </c>
      <c r="J32" s="20">
        <v>182105</v>
      </c>
      <c r="K32" s="20">
        <v>146712</v>
      </c>
      <c r="L32" s="20">
        <v>50668</v>
      </c>
      <c r="M32" s="20">
        <v>48475</v>
      </c>
      <c r="N32" s="20">
        <v>160073</v>
      </c>
      <c r="O32" s="20">
        <v>79579</v>
      </c>
      <c r="P32" s="20">
        <v>92762</v>
      </c>
      <c r="Q32" s="20">
        <v>114870</v>
      </c>
      <c r="R32" s="20">
        <v>44223</v>
      </c>
      <c r="S32" s="20">
        <v>93733</v>
      </c>
      <c r="T32" s="20">
        <v>179583</v>
      </c>
      <c r="U32" s="20">
        <v>100955.99999999999</v>
      </c>
      <c r="V32" s="20">
        <v>21217</v>
      </c>
      <c r="W32" s="20">
        <v>173546</v>
      </c>
    </row>
    <row r="33" spans="1:23" x14ac:dyDescent="0.3">
      <c r="A33" s="20">
        <v>2017</v>
      </c>
      <c r="B33" s="9">
        <v>2</v>
      </c>
      <c r="C33" s="21" t="s">
        <v>85</v>
      </c>
      <c r="D33" t="s">
        <v>11</v>
      </c>
      <c r="E33" s="28">
        <v>6226</v>
      </c>
      <c r="F33" s="24">
        <v>65986</v>
      </c>
      <c r="G33" s="24">
        <v>782405</v>
      </c>
      <c r="H33" s="24">
        <v>40786</v>
      </c>
      <c r="I33" s="24">
        <v>281197</v>
      </c>
      <c r="J33" s="24">
        <v>153182</v>
      </c>
      <c r="K33" s="24">
        <v>145358</v>
      </c>
      <c r="L33" s="24">
        <v>49280</v>
      </c>
      <c r="M33" s="24">
        <v>53464</v>
      </c>
      <c r="N33" s="24">
        <v>191651.00000000003</v>
      </c>
      <c r="O33" s="24">
        <v>81795.000000000015</v>
      </c>
      <c r="P33" s="24">
        <v>127149</v>
      </c>
      <c r="Q33" s="24">
        <v>119441</v>
      </c>
      <c r="R33" s="24">
        <v>40589.000000000007</v>
      </c>
      <c r="S33" s="24">
        <v>64742.000000000007</v>
      </c>
      <c r="T33" s="24">
        <v>180238</v>
      </c>
      <c r="U33" s="24">
        <v>111410</v>
      </c>
      <c r="V33" s="24">
        <v>25330</v>
      </c>
      <c r="W33" s="24">
        <v>174551.00000000003</v>
      </c>
    </row>
    <row r="34" spans="1:23" x14ac:dyDescent="0.3">
      <c r="A34" s="20">
        <v>2018</v>
      </c>
      <c r="B34" s="9">
        <v>2</v>
      </c>
      <c r="C34" s="21" t="s">
        <v>85</v>
      </c>
      <c r="D34" t="s">
        <v>11</v>
      </c>
      <c r="E34" s="17">
        <v>5309</v>
      </c>
      <c r="F34" s="20">
        <v>60011</v>
      </c>
      <c r="G34" s="20">
        <v>689562.00000000012</v>
      </c>
      <c r="H34" s="20">
        <v>40350</v>
      </c>
      <c r="I34" s="20">
        <v>266291</v>
      </c>
      <c r="J34" s="20">
        <v>192004.00000000003</v>
      </c>
      <c r="K34" s="20">
        <v>132342</v>
      </c>
      <c r="L34" s="20">
        <v>55546.000000000007</v>
      </c>
      <c r="M34" s="20">
        <v>64241</v>
      </c>
      <c r="N34" s="20">
        <v>170514</v>
      </c>
      <c r="O34" s="20">
        <v>103910</v>
      </c>
      <c r="P34" s="20">
        <v>132164</v>
      </c>
      <c r="Q34" s="20">
        <v>108000</v>
      </c>
      <c r="R34" s="20">
        <v>33259</v>
      </c>
      <c r="S34" s="20">
        <v>46721</v>
      </c>
      <c r="T34" s="20">
        <v>184332</v>
      </c>
      <c r="U34" s="20">
        <v>108223</v>
      </c>
      <c r="V34" s="20">
        <v>22640.000000000004</v>
      </c>
      <c r="W34" s="20">
        <v>184450</v>
      </c>
    </row>
    <row r="35" spans="1:23" x14ac:dyDescent="0.3">
      <c r="A35" s="20">
        <v>2019</v>
      </c>
      <c r="B35" s="9">
        <v>2</v>
      </c>
      <c r="C35" s="21" t="s">
        <v>85</v>
      </c>
      <c r="D35" t="s">
        <v>11</v>
      </c>
      <c r="E35" s="17">
        <v>2620</v>
      </c>
      <c r="F35" s="22">
        <v>58440</v>
      </c>
      <c r="G35" s="22">
        <v>673285</v>
      </c>
      <c r="H35" s="22">
        <v>41725</v>
      </c>
      <c r="I35" s="22">
        <v>250550</v>
      </c>
      <c r="J35" s="44">
        <v>199640</v>
      </c>
      <c r="K35" s="22">
        <v>149341</v>
      </c>
      <c r="L35" s="44">
        <v>63306</v>
      </c>
      <c r="M35" s="22">
        <v>65728</v>
      </c>
      <c r="N35" s="22">
        <v>198017</v>
      </c>
      <c r="O35" s="44">
        <v>107976</v>
      </c>
      <c r="P35" s="22">
        <v>7185</v>
      </c>
      <c r="Q35" s="22">
        <v>110839</v>
      </c>
      <c r="R35" s="22">
        <v>36809</v>
      </c>
      <c r="S35" s="44">
        <v>65130</v>
      </c>
      <c r="T35" s="44">
        <v>202407</v>
      </c>
      <c r="U35" s="44">
        <v>116909</v>
      </c>
      <c r="V35" s="22">
        <v>21479</v>
      </c>
      <c r="W35" s="22">
        <v>176401</v>
      </c>
    </row>
    <row r="36" spans="1:23" x14ac:dyDescent="0.3">
      <c r="A36" s="20">
        <v>2003</v>
      </c>
      <c r="B36" s="9">
        <v>3</v>
      </c>
      <c r="C36" s="20" t="s">
        <v>55</v>
      </c>
      <c r="D36" t="s">
        <v>12</v>
      </c>
      <c r="E36">
        <v>90863</v>
      </c>
      <c r="F36" s="20">
        <v>281011</v>
      </c>
      <c r="G36" s="20">
        <v>1267156</v>
      </c>
      <c r="H36" s="20">
        <v>167531</v>
      </c>
      <c r="I36" s="20">
        <v>331328.00000000006</v>
      </c>
      <c r="J36" s="20">
        <v>331828</v>
      </c>
      <c r="K36" s="20">
        <v>270880</v>
      </c>
      <c r="L36" s="20">
        <v>47659</v>
      </c>
      <c r="M36" s="20">
        <v>38318</v>
      </c>
      <c r="N36" s="20">
        <v>177850</v>
      </c>
      <c r="O36" s="20">
        <v>24426</v>
      </c>
      <c r="P36" s="20">
        <v>33907</v>
      </c>
      <c r="Q36" s="20">
        <v>72528</v>
      </c>
      <c r="R36" s="20">
        <v>79714</v>
      </c>
      <c r="S36" s="20">
        <v>27476</v>
      </c>
      <c r="T36" s="20">
        <v>816267</v>
      </c>
      <c r="U36" s="20">
        <v>218643</v>
      </c>
      <c r="V36" s="20">
        <v>51210.000000000007</v>
      </c>
      <c r="W36" s="20">
        <v>663857</v>
      </c>
    </row>
    <row r="37" spans="1:23" x14ac:dyDescent="0.3">
      <c r="A37" s="20">
        <v>2004</v>
      </c>
      <c r="B37" s="9">
        <v>3</v>
      </c>
      <c r="C37" s="21" t="s">
        <v>86</v>
      </c>
      <c r="D37" t="s">
        <v>12</v>
      </c>
      <c r="E37" s="11">
        <v>86376</v>
      </c>
      <c r="F37" s="20">
        <v>278676</v>
      </c>
      <c r="G37" s="20">
        <v>1215442</v>
      </c>
      <c r="H37" s="20">
        <v>171407</v>
      </c>
      <c r="I37" s="20">
        <v>336335</v>
      </c>
      <c r="J37" s="20">
        <v>286150</v>
      </c>
      <c r="K37" s="20">
        <v>256342</v>
      </c>
      <c r="L37" s="20">
        <v>50449</v>
      </c>
      <c r="M37" s="20">
        <v>46615</v>
      </c>
      <c r="N37" s="20">
        <v>176780</v>
      </c>
      <c r="O37" s="20">
        <v>29137</v>
      </c>
      <c r="P37" s="20">
        <v>39980</v>
      </c>
      <c r="Q37" s="20">
        <v>75513</v>
      </c>
      <c r="R37" s="20">
        <v>85393.000000000015</v>
      </c>
      <c r="S37" s="20">
        <v>22728</v>
      </c>
      <c r="T37" s="20">
        <v>832502.00000000012</v>
      </c>
      <c r="U37" s="20">
        <v>224143</v>
      </c>
      <c r="V37" s="20">
        <v>47881</v>
      </c>
      <c r="W37" s="20">
        <v>679209</v>
      </c>
    </row>
    <row r="38" spans="1:23" x14ac:dyDescent="0.3">
      <c r="A38" s="20">
        <v>2005</v>
      </c>
      <c r="B38" s="9">
        <v>3</v>
      </c>
      <c r="C38" s="21" t="s">
        <v>86</v>
      </c>
      <c r="D38" t="s">
        <v>12</v>
      </c>
      <c r="E38" s="13">
        <v>85056</v>
      </c>
      <c r="F38" s="20">
        <v>275921</v>
      </c>
      <c r="G38" s="20">
        <v>1203315</v>
      </c>
      <c r="H38" s="20">
        <v>174403</v>
      </c>
      <c r="I38" s="20">
        <v>339373.99999999994</v>
      </c>
      <c r="J38" s="20">
        <v>270288</v>
      </c>
      <c r="K38" s="20">
        <v>255651</v>
      </c>
      <c r="L38" s="20">
        <v>50559</v>
      </c>
      <c r="M38" s="20">
        <v>46612</v>
      </c>
      <c r="N38" s="20">
        <v>181202</v>
      </c>
      <c r="O38" s="20">
        <v>29160</v>
      </c>
      <c r="P38" s="20">
        <v>47333</v>
      </c>
      <c r="Q38" s="20">
        <v>75571</v>
      </c>
      <c r="R38" s="20">
        <v>85813</v>
      </c>
      <c r="S38" s="20">
        <v>20935</v>
      </c>
      <c r="T38" s="20">
        <v>839606</v>
      </c>
      <c r="U38" s="20">
        <v>228385</v>
      </c>
      <c r="V38" s="20">
        <v>48679</v>
      </c>
      <c r="W38" s="20">
        <v>697668</v>
      </c>
    </row>
    <row r="39" spans="1:23" x14ac:dyDescent="0.3">
      <c r="A39" s="20">
        <v>2006</v>
      </c>
      <c r="B39" s="9">
        <v>3</v>
      </c>
      <c r="C39" s="21" t="s">
        <v>86</v>
      </c>
      <c r="D39" t="s">
        <v>12</v>
      </c>
      <c r="E39" s="13">
        <v>82405</v>
      </c>
      <c r="F39" s="20">
        <v>276510</v>
      </c>
      <c r="G39" s="20">
        <v>1213562</v>
      </c>
      <c r="H39" s="20">
        <v>181156</v>
      </c>
      <c r="I39" s="20">
        <v>358075</v>
      </c>
      <c r="J39" s="20">
        <v>252680</v>
      </c>
      <c r="K39" s="20">
        <v>257107</v>
      </c>
      <c r="L39" s="20">
        <v>50138</v>
      </c>
      <c r="M39" s="20">
        <v>52728</v>
      </c>
      <c r="N39" s="20">
        <v>190608</v>
      </c>
      <c r="O39" s="20">
        <v>28706.999999999996</v>
      </c>
      <c r="P39" s="20">
        <v>54441</v>
      </c>
      <c r="Q39" s="20">
        <v>74749</v>
      </c>
      <c r="R39" s="20">
        <v>88870</v>
      </c>
      <c r="S39" s="20">
        <v>20722.999999999996</v>
      </c>
      <c r="T39" s="20">
        <v>839490</v>
      </c>
      <c r="U39" s="20">
        <v>233177.99999999997</v>
      </c>
      <c r="V39" s="20">
        <v>47400</v>
      </c>
      <c r="W39" s="20">
        <v>709644</v>
      </c>
    </row>
    <row r="40" spans="1:23" x14ac:dyDescent="0.3">
      <c r="A40" s="20">
        <v>2007</v>
      </c>
      <c r="B40" s="9">
        <v>3</v>
      </c>
      <c r="C40" s="21" t="s">
        <v>86</v>
      </c>
      <c r="D40" t="s">
        <v>12</v>
      </c>
      <c r="E40" s="11">
        <v>78925</v>
      </c>
      <c r="F40" s="20">
        <v>266949</v>
      </c>
      <c r="G40" s="20">
        <v>1222293</v>
      </c>
      <c r="H40" s="20">
        <v>184323.00000000003</v>
      </c>
      <c r="I40" s="20">
        <v>338382</v>
      </c>
      <c r="J40" s="20">
        <v>236891</v>
      </c>
      <c r="K40" s="20">
        <v>250928</v>
      </c>
      <c r="L40" s="20">
        <v>48853</v>
      </c>
      <c r="M40" s="20">
        <v>55957</v>
      </c>
      <c r="N40" s="20">
        <v>196160</v>
      </c>
      <c r="O40" s="20">
        <v>29264</v>
      </c>
      <c r="P40" s="20">
        <v>50068</v>
      </c>
      <c r="Q40" s="20">
        <v>74111</v>
      </c>
      <c r="R40" s="20">
        <v>91068</v>
      </c>
      <c r="S40" s="20">
        <v>21386</v>
      </c>
      <c r="T40" s="20">
        <v>828680</v>
      </c>
      <c r="U40" s="20">
        <v>237552.99999999997</v>
      </c>
      <c r="V40" s="20">
        <v>46872.999999999993</v>
      </c>
      <c r="W40" s="20">
        <v>726311</v>
      </c>
    </row>
    <row r="41" spans="1:23" x14ac:dyDescent="0.3">
      <c r="A41" s="20">
        <v>2008</v>
      </c>
      <c r="B41" s="9">
        <v>3</v>
      </c>
      <c r="C41" s="21" t="s">
        <v>86</v>
      </c>
      <c r="D41" t="s">
        <v>12</v>
      </c>
      <c r="E41" s="13">
        <v>74899</v>
      </c>
      <c r="F41" s="20">
        <v>280926</v>
      </c>
      <c r="G41" s="20">
        <v>1163827</v>
      </c>
      <c r="H41" s="20">
        <v>195040</v>
      </c>
      <c r="I41" s="20">
        <v>345598</v>
      </c>
      <c r="J41" s="20">
        <v>231690</v>
      </c>
      <c r="K41" s="20">
        <v>256907</v>
      </c>
      <c r="L41" s="20">
        <v>47748</v>
      </c>
      <c r="M41" s="20">
        <v>55823</v>
      </c>
      <c r="N41" s="20">
        <v>221543</v>
      </c>
      <c r="O41" s="20">
        <v>32133</v>
      </c>
      <c r="P41" s="20">
        <v>47630</v>
      </c>
      <c r="Q41" s="20">
        <v>81732</v>
      </c>
      <c r="R41" s="20">
        <v>88532</v>
      </c>
      <c r="S41" s="20">
        <v>21772.999999999996</v>
      </c>
      <c r="T41" s="20">
        <v>826673</v>
      </c>
      <c r="U41" s="20">
        <v>245897</v>
      </c>
      <c r="V41" s="20">
        <v>46746</v>
      </c>
      <c r="W41" s="20">
        <v>745060</v>
      </c>
    </row>
    <row r="42" spans="1:23" x14ac:dyDescent="0.3">
      <c r="A42" s="20">
        <v>2009</v>
      </c>
      <c r="B42" s="9">
        <v>3</v>
      </c>
      <c r="C42" s="21" t="s">
        <v>86</v>
      </c>
      <c r="D42" t="s">
        <v>12</v>
      </c>
      <c r="E42" s="13">
        <v>70711</v>
      </c>
      <c r="F42" s="20">
        <v>270216</v>
      </c>
      <c r="G42" s="20">
        <v>1169822</v>
      </c>
      <c r="H42" s="20">
        <v>198460</v>
      </c>
      <c r="I42" s="20">
        <v>339425</v>
      </c>
      <c r="J42" s="20">
        <v>221463</v>
      </c>
      <c r="K42" s="20">
        <v>254790</v>
      </c>
      <c r="L42" s="20">
        <v>45260.999999999993</v>
      </c>
      <c r="M42" s="20">
        <v>60454</v>
      </c>
      <c r="N42" s="20">
        <v>234191</v>
      </c>
      <c r="O42" s="20">
        <v>32804</v>
      </c>
      <c r="P42" s="20">
        <v>51344</v>
      </c>
      <c r="Q42" s="20">
        <v>84096</v>
      </c>
      <c r="R42" s="20">
        <v>92543</v>
      </c>
      <c r="S42" s="20">
        <v>19455</v>
      </c>
      <c r="T42" s="20">
        <v>824768</v>
      </c>
      <c r="U42" s="20">
        <v>257818</v>
      </c>
      <c r="V42" s="20">
        <v>47165</v>
      </c>
      <c r="W42" s="20">
        <v>755840</v>
      </c>
    </row>
    <row r="43" spans="1:23" x14ac:dyDescent="0.3">
      <c r="A43" s="20">
        <v>2010</v>
      </c>
      <c r="B43" s="9">
        <v>3</v>
      </c>
      <c r="C43" s="21" t="s">
        <v>86</v>
      </c>
      <c r="D43" t="s">
        <v>12</v>
      </c>
      <c r="E43" s="13">
        <v>66360</v>
      </c>
      <c r="F43" s="20">
        <v>277623</v>
      </c>
      <c r="G43" s="20">
        <v>1196714</v>
      </c>
      <c r="H43" s="20">
        <v>199376</v>
      </c>
      <c r="I43" s="20">
        <v>365283</v>
      </c>
      <c r="J43" s="20">
        <v>225492</v>
      </c>
      <c r="K43" s="20">
        <v>251018</v>
      </c>
      <c r="L43" s="20">
        <v>45294</v>
      </c>
      <c r="M43" s="20">
        <v>62510</v>
      </c>
      <c r="N43" s="20">
        <v>242448.00000000003</v>
      </c>
      <c r="O43" s="20">
        <v>41637.000000000007</v>
      </c>
      <c r="P43" s="20">
        <v>49195</v>
      </c>
      <c r="Q43" s="20">
        <v>88780</v>
      </c>
      <c r="R43" s="20">
        <v>101110</v>
      </c>
      <c r="S43" s="20">
        <v>20344.000000000004</v>
      </c>
      <c r="T43" s="20">
        <v>863053</v>
      </c>
      <c r="U43" s="20">
        <v>278163</v>
      </c>
      <c r="V43" s="20">
        <v>49843</v>
      </c>
      <c r="W43" s="20">
        <v>771590.00000000012</v>
      </c>
    </row>
    <row r="44" spans="1:23" x14ac:dyDescent="0.3">
      <c r="A44" s="20">
        <v>2011</v>
      </c>
      <c r="B44" s="9">
        <v>3</v>
      </c>
      <c r="C44" s="21" t="s">
        <v>86</v>
      </c>
      <c r="D44" t="s">
        <v>12</v>
      </c>
      <c r="E44" s="13">
        <v>57072</v>
      </c>
      <c r="F44" s="20">
        <v>284170</v>
      </c>
      <c r="G44" s="20">
        <v>1305766.0000000002</v>
      </c>
      <c r="H44" s="20">
        <v>202074</v>
      </c>
      <c r="I44" s="20">
        <v>506197</v>
      </c>
      <c r="J44" s="20">
        <v>234736</v>
      </c>
      <c r="K44" s="20">
        <v>243789.00000000003</v>
      </c>
      <c r="L44" s="20">
        <v>52683</v>
      </c>
      <c r="M44" s="20">
        <v>58589</v>
      </c>
      <c r="N44" s="20">
        <v>238344</v>
      </c>
      <c r="O44" s="20">
        <v>48987.999999999993</v>
      </c>
      <c r="P44" s="20">
        <v>51101</v>
      </c>
      <c r="Q44" s="20">
        <v>99997</v>
      </c>
      <c r="R44" s="20">
        <v>101306.99999999999</v>
      </c>
      <c r="S44" s="20">
        <v>20560.999999999996</v>
      </c>
      <c r="T44" s="20">
        <v>887923</v>
      </c>
      <c r="U44" s="20">
        <v>300116</v>
      </c>
      <c r="V44" s="20">
        <v>50859</v>
      </c>
      <c r="W44" s="20">
        <v>809964</v>
      </c>
    </row>
    <row r="45" spans="1:23" x14ac:dyDescent="0.3">
      <c r="A45" s="20">
        <v>2012</v>
      </c>
      <c r="B45" s="9">
        <v>3</v>
      </c>
      <c r="C45" s="21" t="s">
        <v>86</v>
      </c>
      <c r="D45" t="s">
        <v>12</v>
      </c>
      <c r="E45" s="17">
        <v>55239</v>
      </c>
      <c r="F45" s="20">
        <v>287978</v>
      </c>
      <c r="G45" s="20">
        <v>1453747</v>
      </c>
      <c r="H45" s="20">
        <v>212466</v>
      </c>
      <c r="I45" s="20">
        <v>814008</v>
      </c>
      <c r="J45" s="20">
        <v>263272</v>
      </c>
      <c r="K45" s="20">
        <v>243019</v>
      </c>
      <c r="L45" s="20">
        <v>67824</v>
      </c>
      <c r="M45" s="20">
        <v>65019</v>
      </c>
      <c r="N45" s="20">
        <v>246544</v>
      </c>
      <c r="O45" s="20">
        <v>68395</v>
      </c>
      <c r="P45" s="20">
        <v>51580</v>
      </c>
      <c r="Q45" s="20">
        <v>125263.00000000001</v>
      </c>
      <c r="R45" s="20">
        <v>112545</v>
      </c>
      <c r="S45" s="20">
        <v>21568.999999999996</v>
      </c>
      <c r="T45" s="20">
        <v>898513</v>
      </c>
      <c r="U45" s="20">
        <v>322273</v>
      </c>
      <c r="V45" s="20">
        <v>52299</v>
      </c>
      <c r="W45" s="20">
        <v>837911</v>
      </c>
    </row>
    <row r="46" spans="1:23" x14ac:dyDescent="0.3">
      <c r="A46" s="20">
        <v>2013</v>
      </c>
      <c r="B46" s="9">
        <v>3</v>
      </c>
      <c r="C46" s="21" t="s">
        <v>86</v>
      </c>
      <c r="D46" t="s">
        <v>12</v>
      </c>
      <c r="E46" s="17">
        <v>52407</v>
      </c>
      <c r="F46" s="20">
        <v>282686</v>
      </c>
      <c r="G46" s="20">
        <v>1503358</v>
      </c>
      <c r="H46" s="20">
        <v>196189</v>
      </c>
      <c r="I46" s="20">
        <v>906173</v>
      </c>
      <c r="J46" s="20">
        <v>288563</v>
      </c>
      <c r="K46" s="20">
        <v>275895</v>
      </c>
      <c r="L46" s="20">
        <v>69333</v>
      </c>
      <c r="M46" s="20">
        <v>86275</v>
      </c>
      <c r="N46" s="20">
        <v>256396.00000000003</v>
      </c>
      <c r="O46" s="20">
        <v>91472</v>
      </c>
      <c r="P46" s="20">
        <v>114896</v>
      </c>
      <c r="Q46" s="20">
        <v>139734</v>
      </c>
      <c r="R46" s="20">
        <v>114872</v>
      </c>
      <c r="S46" s="20">
        <v>14368</v>
      </c>
      <c r="T46" s="20">
        <v>897280</v>
      </c>
      <c r="U46" s="20">
        <v>336961</v>
      </c>
      <c r="V46" s="20">
        <v>52785</v>
      </c>
      <c r="W46" s="20">
        <v>853937</v>
      </c>
    </row>
    <row r="47" spans="1:23" x14ac:dyDescent="0.3">
      <c r="A47" s="20">
        <v>2014</v>
      </c>
      <c r="B47" s="9">
        <v>3</v>
      </c>
      <c r="C47" s="21" t="s">
        <v>86</v>
      </c>
      <c r="D47" t="s">
        <v>12</v>
      </c>
      <c r="E47" s="17">
        <v>45579</v>
      </c>
      <c r="F47" s="20">
        <v>272604</v>
      </c>
      <c r="G47" s="20">
        <v>1477010</v>
      </c>
      <c r="H47" s="20">
        <v>192078</v>
      </c>
      <c r="I47" s="20">
        <v>890488</v>
      </c>
      <c r="J47" s="20">
        <v>282444</v>
      </c>
      <c r="K47" s="20">
        <v>289603</v>
      </c>
      <c r="L47" s="20">
        <v>62678</v>
      </c>
      <c r="M47" s="20">
        <v>85587</v>
      </c>
      <c r="N47" s="20">
        <v>276627</v>
      </c>
      <c r="O47" s="20">
        <v>105257</v>
      </c>
      <c r="P47" s="20">
        <v>137689</v>
      </c>
      <c r="Q47" s="20">
        <v>144762</v>
      </c>
      <c r="R47" s="20">
        <v>114396</v>
      </c>
      <c r="S47" s="20">
        <v>15216</v>
      </c>
      <c r="T47" s="20">
        <v>899081.99999999988</v>
      </c>
      <c r="U47" s="20">
        <v>354472</v>
      </c>
      <c r="V47" s="20">
        <v>52686</v>
      </c>
      <c r="W47" s="20">
        <v>863532</v>
      </c>
    </row>
    <row r="48" spans="1:23" x14ac:dyDescent="0.3">
      <c r="A48" s="20">
        <v>2015</v>
      </c>
      <c r="B48" s="9">
        <v>3</v>
      </c>
      <c r="C48" s="21" t="s">
        <v>86</v>
      </c>
      <c r="D48" t="s">
        <v>12</v>
      </c>
      <c r="E48" s="13">
        <v>41712</v>
      </c>
      <c r="F48" s="20">
        <v>246381</v>
      </c>
      <c r="G48" s="20">
        <v>1408507</v>
      </c>
      <c r="H48" s="20">
        <v>187123</v>
      </c>
      <c r="I48" s="20">
        <v>843639</v>
      </c>
      <c r="J48" s="20">
        <v>271404</v>
      </c>
      <c r="K48" s="20">
        <v>291791</v>
      </c>
      <c r="L48" s="20">
        <v>58072</v>
      </c>
      <c r="M48" s="20">
        <v>88465</v>
      </c>
      <c r="N48" s="20">
        <v>299102</v>
      </c>
      <c r="O48" s="20">
        <v>109780</v>
      </c>
      <c r="P48" s="20">
        <v>134382</v>
      </c>
      <c r="Q48" s="20">
        <v>148112</v>
      </c>
      <c r="R48" s="20">
        <v>117606</v>
      </c>
      <c r="S48" s="20">
        <v>17013</v>
      </c>
      <c r="T48" s="20">
        <v>890717.00000000012</v>
      </c>
      <c r="U48" s="20">
        <v>364528.00000000006</v>
      </c>
      <c r="V48" s="20">
        <v>54861.000000000007</v>
      </c>
      <c r="W48" s="20">
        <v>863272.99999999988</v>
      </c>
    </row>
    <row r="49" spans="1:23" x14ac:dyDescent="0.3">
      <c r="A49" s="20">
        <v>2016</v>
      </c>
      <c r="B49" s="9">
        <v>3</v>
      </c>
      <c r="C49" s="21" t="s">
        <v>86</v>
      </c>
      <c r="D49" t="s">
        <v>12</v>
      </c>
      <c r="E49" s="19">
        <v>38868</v>
      </c>
      <c r="F49" s="20">
        <v>227719</v>
      </c>
      <c r="G49" s="20">
        <v>1363240.0000000002</v>
      </c>
      <c r="H49" s="20">
        <v>187943</v>
      </c>
      <c r="I49" s="20">
        <v>818486</v>
      </c>
      <c r="J49" s="20">
        <v>268764</v>
      </c>
      <c r="K49" s="20">
        <v>286719</v>
      </c>
      <c r="L49" s="20">
        <v>54220</v>
      </c>
      <c r="M49" s="20">
        <v>84213</v>
      </c>
      <c r="N49" s="20">
        <v>321685</v>
      </c>
      <c r="O49" s="20">
        <v>121285</v>
      </c>
      <c r="P49" s="20">
        <v>126146.99999999999</v>
      </c>
      <c r="Q49" s="20">
        <v>163514.00000000003</v>
      </c>
      <c r="R49" s="20">
        <v>118743</v>
      </c>
      <c r="S49" s="20">
        <v>25277</v>
      </c>
      <c r="T49" s="20">
        <v>881037</v>
      </c>
      <c r="U49" s="20">
        <v>377419</v>
      </c>
      <c r="V49" s="20">
        <v>55019</v>
      </c>
      <c r="W49" s="20">
        <v>875912</v>
      </c>
    </row>
    <row r="50" spans="1:23" x14ac:dyDescent="0.3">
      <c r="A50" s="20">
        <v>2017</v>
      </c>
      <c r="B50" s="9">
        <v>3</v>
      </c>
      <c r="C50" s="21" t="s">
        <v>86</v>
      </c>
      <c r="D50" t="s">
        <v>12</v>
      </c>
      <c r="E50" s="17">
        <v>34586</v>
      </c>
      <c r="F50" s="20">
        <v>198094</v>
      </c>
      <c r="G50" s="20">
        <v>1025542.0000000001</v>
      </c>
      <c r="H50" s="20">
        <v>178587.00000000003</v>
      </c>
      <c r="I50" s="20">
        <v>382765</v>
      </c>
      <c r="J50" s="20">
        <v>177737.00000000003</v>
      </c>
      <c r="K50" s="20">
        <v>242689.00000000003</v>
      </c>
      <c r="L50" s="20">
        <v>33612</v>
      </c>
      <c r="M50" s="20">
        <v>75299</v>
      </c>
      <c r="N50" s="20">
        <v>346430</v>
      </c>
      <c r="O50" s="20">
        <v>63482</v>
      </c>
      <c r="P50" s="20">
        <v>97656.000000000015</v>
      </c>
      <c r="Q50" s="20">
        <v>141062</v>
      </c>
      <c r="R50" s="20">
        <v>122466.00000000001</v>
      </c>
      <c r="S50" s="20">
        <v>22496</v>
      </c>
      <c r="T50" s="20">
        <v>881687</v>
      </c>
      <c r="U50" s="20">
        <v>392093</v>
      </c>
      <c r="V50" s="20">
        <v>49960.000000000007</v>
      </c>
      <c r="W50" s="20">
        <v>886916.00000000012</v>
      </c>
    </row>
    <row r="51" spans="1:23" x14ac:dyDescent="0.3">
      <c r="A51" s="20">
        <v>2018</v>
      </c>
      <c r="B51" s="9">
        <v>3</v>
      </c>
      <c r="C51" s="21" t="s">
        <v>86</v>
      </c>
      <c r="D51" t="s">
        <v>12</v>
      </c>
      <c r="E51" s="17">
        <v>25427</v>
      </c>
      <c r="F51" s="20">
        <v>180508.00000000003</v>
      </c>
      <c r="G51" s="20">
        <v>983734</v>
      </c>
      <c r="H51" s="20">
        <v>178383</v>
      </c>
      <c r="I51" s="20">
        <v>481235</v>
      </c>
      <c r="J51" s="20">
        <v>189728</v>
      </c>
      <c r="K51" s="20">
        <v>245802</v>
      </c>
      <c r="L51" s="20">
        <v>41049</v>
      </c>
      <c r="M51" s="20">
        <v>83758</v>
      </c>
      <c r="N51" s="20">
        <v>361434</v>
      </c>
      <c r="O51" s="20">
        <v>83213.000000000015</v>
      </c>
      <c r="P51" s="20">
        <v>107371</v>
      </c>
      <c r="Q51" s="20">
        <v>159294</v>
      </c>
      <c r="R51" s="20">
        <v>122128.00000000001</v>
      </c>
      <c r="S51" s="20">
        <v>19646</v>
      </c>
      <c r="T51" s="20">
        <v>879400</v>
      </c>
      <c r="U51" s="20">
        <v>396097.00000000006</v>
      </c>
      <c r="V51" s="20">
        <v>51349</v>
      </c>
      <c r="W51" s="20">
        <v>913821.00000000012</v>
      </c>
    </row>
    <row r="52" spans="1:23" x14ac:dyDescent="0.3">
      <c r="A52" s="20">
        <v>2019</v>
      </c>
      <c r="B52" s="9">
        <v>3</v>
      </c>
      <c r="C52" s="21" t="s">
        <v>86</v>
      </c>
      <c r="D52" t="s">
        <v>12</v>
      </c>
      <c r="E52" s="17">
        <v>26534</v>
      </c>
      <c r="F52" s="22">
        <v>164847</v>
      </c>
      <c r="G52" s="22">
        <v>950671</v>
      </c>
      <c r="H52" s="22">
        <v>187187</v>
      </c>
      <c r="I52" s="22">
        <v>432055</v>
      </c>
      <c r="J52" s="44">
        <v>205701</v>
      </c>
      <c r="K52" s="22">
        <v>274703</v>
      </c>
      <c r="L52" s="44">
        <v>44919</v>
      </c>
      <c r="M52" s="22">
        <v>101197</v>
      </c>
      <c r="N52" s="22">
        <v>370462</v>
      </c>
      <c r="O52" s="44">
        <v>104200</v>
      </c>
      <c r="P52" s="22">
        <v>3843</v>
      </c>
      <c r="Q52" s="22">
        <v>163756</v>
      </c>
      <c r="R52" s="22">
        <v>90527</v>
      </c>
      <c r="S52" s="44">
        <v>25084</v>
      </c>
      <c r="T52" s="44">
        <v>959900</v>
      </c>
      <c r="U52" s="44">
        <v>453302</v>
      </c>
      <c r="V52" s="22">
        <v>51821</v>
      </c>
      <c r="W52" s="22">
        <v>992356</v>
      </c>
    </row>
    <row r="53" spans="1:23" x14ac:dyDescent="0.3">
      <c r="A53" s="20">
        <v>2003</v>
      </c>
      <c r="B53" s="9">
        <v>4</v>
      </c>
      <c r="C53" s="20" t="s">
        <v>56</v>
      </c>
      <c r="D53" t="s">
        <v>13</v>
      </c>
      <c r="E53">
        <v>41080</v>
      </c>
      <c r="F53" s="20">
        <v>569349</v>
      </c>
      <c r="G53" s="20">
        <v>760979</v>
      </c>
      <c r="H53" s="20">
        <v>114585.00000000001</v>
      </c>
      <c r="I53" s="20">
        <v>208716</v>
      </c>
      <c r="J53" s="20">
        <v>252993</v>
      </c>
      <c r="K53" s="20">
        <v>218380</v>
      </c>
      <c r="L53" s="20">
        <v>36941</v>
      </c>
      <c r="M53" s="20">
        <v>26649</v>
      </c>
      <c r="N53" s="20">
        <v>117167.99999999999</v>
      </c>
      <c r="O53" s="20">
        <v>13616</v>
      </c>
      <c r="P53" s="20">
        <v>39281</v>
      </c>
      <c r="Q53" s="20">
        <v>54639</v>
      </c>
      <c r="R53" s="20">
        <v>48814</v>
      </c>
      <c r="S53" s="20">
        <v>30822</v>
      </c>
      <c r="T53" s="20">
        <v>449555.99999999994</v>
      </c>
      <c r="U53" s="20">
        <v>135896</v>
      </c>
      <c r="V53" s="20">
        <v>41415</v>
      </c>
      <c r="W53" s="20">
        <v>408392</v>
      </c>
    </row>
    <row r="54" spans="1:23" x14ac:dyDescent="0.3">
      <c r="A54" s="20">
        <v>2004</v>
      </c>
      <c r="B54" s="9">
        <v>4</v>
      </c>
      <c r="C54" s="21" t="s">
        <v>87</v>
      </c>
      <c r="D54" t="s">
        <v>13</v>
      </c>
      <c r="E54" s="11">
        <v>39826</v>
      </c>
      <c r="F54" s="20">
        <v>637339</v>
      </c>
      <c r="G54" s="20">
        <v>740515.99999999988</v>
      </c>
      <c r="H54" s="20">
        <v>116138.99999999999</v>
      </c>
      <c r="I54" s="20">
        <v>200401</v>
      </c>
      <c r="J54" s="20">
        <v>235636</v>
      </c>
      <c r="K54" s="20">
        <v>215985</v>
      </c>
      <c r="L54" s="20">
        <v>35581</v>
      </c>
      <c r="M54" s="20">
        <v>35237</v>
      </c>
      <c r="N54" s="20">
        <v>115117</v>
      </c>
      <c r="O54" s="20">
        <v>13594</v>
      </c>
      <c r="P54" s="20">
        <v>40405</v>
      </c>
      <c r="Q54" s="20">
        <v>56268</v>
      </c>
      <c r="R54" s="20">
        <v>50272</v>
      </c>
      <c r="S54" s="20">
        <v>31085</v>
      </c>
      <c r="T54" s="20">
        <v>456851</v>
      </c>
      <c r="U54" s="20">
        <v>137684</v>
      </c>
      <c r="V54" s="20">
        <v>43604</v>
      </c>
      <c r="W54" s="20">
        <v>418190</v>
      </c>
    </row>
    <row r="55" spans="1:23" x14ac:dyDescent="0.3">
      <c r="A55" s="20">
        <v>2005</v>
      </c>
      <c r="B55" s="9">
        <v>4</v>
      </c>
      <c r="C55" s="21" t="s">
        <v>87</v>
      </c>
      <c r="D55" t="s">
        <v>13</v>
      </c>
      <c r="E55" s="13">
        <v>36152</v>
      </c>
      <c r="F55" s="20">
        <v>662856</v>
      </c>
      <c r="G55" s="20">
        <v>721656</v>
      </c>
      <c r="H55" s="20">
        <v>100909</v>
      </c>
      <c r="I55" s="20">
        <v>207800</v>
      </c>
      <c r="J55" s="20">
        <v>210110</v>
      </c>
      <c r="K55" s="20">
        <v>199722</v>
      </c>
      <c r="L55" s="20">
        <v>40015</v>
      </c>
      <c r="M55" s="20">
        <v>40961.999999999993</v>
      </c>
      <c r="N55" s="20">
        <v>120673</v>
      </c>
      <c r="O55" s="20">
        <v>13415.999999999998</v>
      </c>
      <c r="P55" s="20">
        <v>47589</v>
      </c>
      <c r="Q55" s="20">
        <v>58583</v>
      </c>
      <c r="R55" s="20">
        <v>50314</v>
      </c>
      <c r="S55" s="20">
        <v>12597</v>
      </c>
      <c r="T55" s="20">
        <v>464055.00000000006</v>
      </c>
      <c r="U55" s="20">
        <v>138887</v>
      </c>
      <c r="V55" s="20">
        <v>42689</v>
      </c>
      <c r="W55" s="20">
        <v>435959.99999999994</v>
      </c>
    </row>
    <row r="56" spans="1:23" x14ac:dyDescent="0.3">
      <c r="A56" s="20">
        <v>2006</v>
      </c>
      <c r="B56" s="9">
        <v>4</v>
      </c>
      <c r="C56" s="21" t="s">
        <v>87</v>
      </c>
      <c r="D56" t="s">
        <v>13</v>
      </c>
      <c r="E56" s="13">
        <v>35418</v>
      </c>
      <c r="F56" s="20">
        <v>682437.99999999988</v>
      </c>
      <c r="G56" s="20">
        <v>730040.99999999988</v>
      </c>
      <c r="H56" s="20">
        <v>102813</v>
      </c>
      <c r="I56" s="20">
        <v>201127</v>
      </c>
      <c r="J56" s="20">
        <v>191708</v>
      </c>
      <c r="K56" s="20">
        <v>215791</v>
      </c>
      <c r="L56" s="20">
        <v>35237</v>
      </c>
      <c r="M56" s="20">
        <v>38891</v>
      </c>
      <c r="N56" s="20">
        <v>121073</v>
      </c>
      <c r="O56" s="20">
        <v>13554</v>
      </c>
      <c r="P56" s="20">
        <v>58667.999999999993</v>
      </c>
      <c r="Q56" s="20">
        <v>60160</v>
      </c>
      <c r="R56" s="20">
        <v>53243</v>
      </c>
      <c r="S56" s="20">
        <v>11995</v>
      </c>
      <c r="T56" s="20">
        <v>469750</v>
      </c>
      <c r="U56" s="20">
        <v>142422</v>
      </c>
      <c r="V56" s="20">
        <v>43221</v>
      </c>
      <c r="W56" s="20">
        <v>447888</v>
      </c>
    </row>
    <row r="57" spans="1:23" x14ac:dyDescent="0.3">
      <c r="A57" s="20">
        <v>2007</v>
      </c>
      <c r="B57" s="9">
        <v>4</v>
      </c>
      <c r="C57" s="21" t="s">
        <v>87</v>
      </c>
      <c r="D57" t="s">
        <v>13</v>
      </c>
      <c r="E57" s="11">
        <v>35228</v>
      </c>
      <c r="F57" s="20">
        <v>700119</v>
      </c>
      <c r="G57" s="20">
        <v>757936</v>
      </c>
      <c r="H57" s="20">
        <v>105856</v>
      </c>
      <c r="I57" s="20">
        <v>203139</v>
      </c>
      <c r="J57" s="20">
        <v>185864</v>
      </c>
      <c r="K57" s="20">
        <v>227119</v>
      </c>
      <c r="L57" s="20">
        <v>39811</v>
      </c>
      <c r="M57" s="20">
        <v>43842</v>
      </c>
      <c r="N57" s="20">
        <v>128110</v>
      </c>
      <c r="O57" s="20">
        <v>15087</v>
      </c>
      <c r="P57" s="20">
        <v>59009</v>
      </c>
      <c r="Q57" s="20">
        <v>59048</v>
      </c>
      <c r="R57" s="20">
        <v>57402</v>
      </c>
      <c r="S57" s="20">
        <v>7976</v>
      </c>
      <c r="T57" s="20">
        <v>480661</v>
      </c>
      <c r="U57" s="20">
        <v>146252</v>
      </c>
      <c r="V57" s="20">
        <v>45194</v>
      </c>
      <c r="W57" s="20">
        <v>454897</v>
      </c>
    </row>
    <row r="58" spans="1:23" x14ac:dyDescent="0.3">
      <c r="A58" s="20">
        <v>2008</v>
      </c>
      <c r="B58" s="9">
        <v>4</v>
      </c>
      <c r="C58" s="21" t="s">
        <v>87</v>
      </c>
      <c r="D58" t="s">
        <v>13</v>
      </c>
      <c r="E58" s="13">
        <v>34965</v>
      </c>
      <c r="F58" s="20">
        <v>716699</v>
      </c>
      <c r="G58" s="20">
        <v>703284</v>
      </c>
      <c r="H58" s="20">
        <v>105810</v>
      </c>
      <c r="I58" s="20">
        <v>198258</v>
      </c>
      <c r="J58" s="20">
        <v>178634</v>
      </c>
      <c r="K58" s="20">
        <v>220513</v>
      </c>
      <c r="L58" s="20">
        <v>41054.000000000007</v>
      </c>
      <c r="M58" s="20">
        <v>45620</v>
      </c>
      <c r="N58" s="20">
        <v>138977</v>
      </c>
      <c r="O58" s="20">
        <v>14688.000000000002</v>
      </c>
      <c r="P58" s="20">
        <v>62976</v>
      </c>
      <c r="Q58" s="20">
        <v>58957</v>
      </c>
      <c r="R58" s="20">
        <v>56189</v>
      </c>
      <c r="S58" s="20">
        <v>7625.9999999999991</v>
      </c>
      <c r="T58" s="20">
        <v>491297</v>
      </c>
      <c r="U58" s="20">
        <v>149657</v>
      </c>
      <c r="V58" s="20">
        <v>47890</v>
      </c>
      <c r="W58" s="20">
        <v>478686.99999999994</v>
      </c>
    </row>
    <row r="59" spans="1:23" x14ac:dyDescent="0.3">
      <c r="A59" s="20">
        <v>2009</v>
      </c>
      <c r="B59" s="9">
        <v>4</v>
      </c>
      <c r="C59" s="21" t="s">
        <v>87</v>
      </c>
      <c r="D59" t="s">
        <v>13</v>
      </c>
      <c r="E59" s="13">
        <v>25834</v>
      </c>
      <c r="F59" s="20">
        <v>750271.99999999988</v>
      </c>
      <c r="G59" s="20">
        <v>697921</v>
      </c>
      <c r="H59" s="20">
        <v>99074.000000000015</v>
      </c>
      <c r="I59" s="20">
        <v>225487</v>
      </c>
      <c r="J59" s="20">
        <v>178844</v>
      </c>
      <c r="K59" s="20">
        <v>212726</v>
      </c>
      <c r="L59" s="20">
        <v>42127</v>
      </c>
      <c r="M59" s="20">
        <v>42873</v>
      </c>
      <c r="N59" s="20">
        <v>139896</v>
      </c>
      <c r="O59" s="20">
        <v>26841</v>
      </c>
      <c r="P59" s="20">
        <v>62331</v>
      </c>
      <c r="Q59" s="20">
        <v>58884.999999999993</v>
      </c>
      <c r="R59" s="20">
        <v>59540</v>
      </c>
      <c r="S59" s="20">
        <v>7487</v>
      </c>
      <c r="T59" s="20">
        <v>479530.00000000006</v>
      </c>
      <c r="U59" s="20">
        <v>152934</v>
      </c>
      <c r="V59" s="20">
        <v>46073.000000000007</v>
      </c>
      <c r="W59" s="20">
        <v>549300</v>
      </c>
    </row>
    <row r="60" spans="1:23" x14ac:dyDescent="0.3">
      <c r="A60" s="20">
        <v>2010</v>
      </c>
      <c r="B60" s="9">
        <v>4</v>
      </c>
      <c r="C60" s="21" t="s">
        <v>87</v>
      </c>
      <c r="D60" t="s">
        <v>13</v>
      </c>
      <c r="E60" s="13">
        <v>32007</v>
      </c>
      <c r="F60" s="20">
        <v>796138</v>
      </c>
      <c r="G60" s="20">
        <v>717355</v>
      </c>
      <c r="H60" s="20">
        <v>99414</v>
      </c>
      <c r="I60" s="20">
        <v>225162</v>
      </c>
      <c r="J60" s="20">
        <v>175875.99999999997</v>
      </c>
      <c r="K60" s="20">
        <v>203545.00000000003</v>
      </c>
      <c r="L60" s="20">
        <v>42314.999999999993</v>
      </c>
      <c r="M60" s="20">
        <v>41224.999999999993</v>
      </c>
      <c r="N60" s="20">
        <v>137879</v>
      </c>
      <c r="O60" s="20">
        <v>25818</v>
      </c>
      <c r="P60" s="20">
        <v>63738</v>
      </c>
      <c r="Q60" s="20">
        <v>59871.999999999993</v>
      </c>
      <c r="R60" s="20">
        <v>63814</v>
      </c>
      <c r="S60" s="20">
        <v>7259</v>
      </c>
      <c r="T60" s="20">
        <v>486278.99999999994</v>
      </c>
      <c r="U60" s="20">
        <v>160890</v>
      </c>
      <c r="V60" s="20">
        <v>46327</v>
      </c>
      <c r="W60" s="20">
        <v>559128</v>
      </c>
    </row>
    <row r="61" spans="1:23" x14ac:dyDescent="0.3">
      <c r="A61" s="20">
        <v>2011</v>
      </c>
      <c r="B61" s="9">
        <v>4</v>
      </c>
      <c r="C61" s="21" t="s">
        <v>87</v>
      </c>
      <c r="D61" t="s">
        <v>13</v>
      </c>
      <c r="E61" s="13">
        <v>32430</v>
      </c>
      <c r="F61" s="20">
        <v>857000</v>
      </c>
      <c r="G61" s="20">
        <v>701940</v>
      </c>
      <c r="H61" s="20">
        <v>103351</v>
      </c>
      <c r="I61" s="20">
        <v>251356</v>
      </c>
      <c r="J61" s="20">
        <v>180713</v>
      </c>
      <c r="K61" s="20">
        <v>218725.99999999997</v>
      </c>
      <c r="L61" s="20">
        <v>48883</v>
      </c>
      <c r="M61" s="20">
        <v>49342</v>
      </c>
      <c r="N61" s="20">
        <v>150372</v>
      </c>
      <c r="O61" s="20">
        <v>20608</v>
      </c>
      <c r="P61" s="20">
        <v>54833.999999999993</v>
      </c>
      <c r="Q61" s="20">
        <v>60793</v>
      </c>
      <c r="R61" s="20">
        <v>69644</v>
      </c>
      <c r="S61" s="20">
        <v>7116</v>
      </c>
      <c r="T61" s="20">
        <v>492001</v>
      </c>
      <c r="U61" s="20">
        <v>167285</v>
      </c>
      <c r="V61" s="20">
        <v>46070</v>
      </c>
      <c r="W61" s="20">
        <v>584405</v>
      </c>
    </row>
    <row r="62" spans="1:23" x14ac:dyDescent="0.3">
      <c r="A62" s="20">
        <v>2012</v>
      </c>
      <c r="B62" s="9">
        <v>4</v>
      </c>
      <c r="C62" s="21" t="s">
        <v>87</v>
      </c>
      <c r="D62" t="s">
        <v>13</v>
      </c>
      <c r="E62" s="17">
        <v>28246</v>
      </c>
      <c r="F62" s="20">
        <v>902565</v>
      </c>
      <c r="G62" s="20">
        <v>702927</v>
      </c>
      <c r="H62" s="20">
        <v>111272</v>
      </c>
      <c r="I62" s="20">
        <v>387767</v>
      </c>
      <c r="J62" s="20">
        <v>191635</v>
      </c>
      <c r="K62" s="20">
        <v>223140</v>
      </c>
      <c r="L62" s="20">
        <v>69215</v>
      </c>
      <c r="M62" s="20">
        <v>52745</v>
      </c>
      <c r="N62" s="20">
        <v>157731</v>
      </c>
      <c r="O62" s="20">
        <v>26119</v>
      </c>
      <c r="P62" s="20">
        <v>53465</v>
      </c>
      <c r="Q62" s="20">
        <v>59181</v>
      </c>
      <c r="R62" s="20">
        <v>76288</v>
      </c>
      <c r="S62" s="20">
        <v>6443</v>
      </c>
      <c r="T62" s="20">
        <v>499074</v>
      </c>
      <c r="U62" s="20">
        <v>171291</v>
      </c>
      <c r="V62" s="20">
        <v>44620</v>
      </c>
      <c r="W62" s="20">
        <v>596277</v>
      </c>
    </row>
    <row r="63" spans="1:23" x14ac:dyDescent="0.3">
      <c r="A63" s="20">
        <v>2013</v>
      </c>
      <c r="B63" s="9">
        <v>4</v>
      </c>
      <c r="C63" s="21" t="s">
        <v>87</v>
      </c>
      <c r="D63" t="s">
        <v>13</v>
      </c>
      <c r="E63" s="17">
        <v>21983</v>
      </c>
      <c r="F63" s="20">
        <v>1030136</v>
      </c>
      <c r="G63" s="20">
        <v>731369</v>
      </c>
      <c r="H63" s="20">
        <v>114783.00000000001</v>
      </c>
      <c r="I63" s="20">
        <v>384486</v>
      </c>
      <c r="J63" s="20">
        <v>212002</v>
      </c>
      <c r="K63" s="20">
        <v>236392</v>
      </c>
      <c r="L63" s="20">
        <v>55567</v>
      </c>
      <c r="M63" s="20">
        <v>60180.999999999993</v>
      </c>
      <c r="N63" s="20">
        <v>156064</v>
      </c>
      <c r="O63" s="20">
        <v>32293</v>
      </c>
      <c r="P63" s="20">
        <v>72872</v>
      </c>
      <c r="Q63" s="20">
        <v>69576</v>
      </c>
      <c r="R63" s="20">
        <v>88274.000000000015</v>
      </c>
      <c r="S63" s="20">
        <v>14823</v>
      </c>
      <c r="T63" s="20">
        <v>523509</v>
      </c>
      <c r="U63" s="20">
        <v>188399</v>
      </c>
      <c r="V63" s="20">
        <v>46697</v>
      </c>
      <c r="W63" s="20">
        <v>600979</v>
      </c>
    </row>
    <row r="64" spans="1:23" x14ac:dyDescent="0.3">
      <c r="A64" s="20">
        <v>2014</v>
      </c>
      <c r="B64" s="9">
        <v>4</v>
      </c>
      <c r="C64" s="21" t="s">
        <v>87</v>
      </c>
      <c r="D64" t="s">
        <v>13</v>
      </c>
      <c r="E64" s="28">
        <v>20227</v>
      </c>
      <c r="F64" s="24">
        <v>985224</v>
      </c>
      <c r="G64" s="24">
        <v>691336</v>
      </c>
      <c r="H64" s="24">
        <v>118489</v>
      </c>
      <c r="I64" s="24">
        <v>355429.00000000006</v>
      </c>
      <c r="J64" s="24">
        <v>190499</v>
      </c>
      <c r="K64" s="24">
        <v>245916</v>
      </c>
      <c r="L64" s="24">
        <v>50174</v>
      </c>
      <c r="M64" s="24">
        <v>54986</v>
      </c>
      <c r="N64" s="24">
        <v>156207</v>
      </c>
      <c r="O64" s="24">
        <v>35868</v>
      </c>
      <c r="P64" s="24">
        <v>79542</v>
      </c>
      <c r="Q64" s="24">
        <v>73264</v>
      </c>
      <c r="R64" s="24">
        <v>93770</v>
      </c>
      <c r="S64" s="24">
        <v>13606</v>
      </c>
      <c r="T64" s="24">
        <v>527124</v>
      </c>
      <c r="U64" s="24">
        <v>195108</v>
      </c>
      <c r="V64" s="24">
        <v>48777</v>
      </c>
      <c r="W64" s="24">
        <v>585400</v>
      </c>
    </row>
    <row r="65" spans="1:23" x14ac:dyDescent="0.3">
      <c r="A65" s="20">
        <v>2015</v>
      </c>
      <c r="B65" s="9">
        <v>4</v>
      </c>
      <c r="C65" s="21" t="s">
        <v>87</v>
      </c>
      <c r="D65" t="s">
        <v>13</v>
      </c>
      <c r="E65" s="13">
        <v>18181</v>
      </c>
      <c r="F65" s="20">
        <v>953335</v>
      </c>
      <c r="G65" s="20">
        <v>654168</v>
      </c>
      <c r="H65" s="20">
        <v>116835</v>
      </c>
      <c r="I65" s="20">
        <v>333401</v>
      </c>
      <c r="J65" s="20">
        <v>174652</v>
      </c>
      <c r="K65" s="20">
        <v>241216</v>
      </c>
      <c r="L65" s="20">
        <v>42145</v>
      </c>
      <c r="M65" s="20">
        <v>55397</v>
      </c>
      <c r="N65" s="20">
        <v>168227</v>
      </c>
      <c r="O65" s="20">
        <v>36116</v>
      </c>
      <c r="P65" s="20">
        <v>88852</v>
      </c>
      <c r="Q65" s="20">
        <v>75243</v>
      </c>
      <c r="R65" s="20">
        <v>95521.999999999985</v>
      </c>
      <c r="S65" s="20">
        <v>6490</v>
      </c>
      <c r="T65" s="20">
        <v>517084</v>
      </c>
      <c r="U65" s="20">
        <v>200364</v>
      </c>
      <c r="V65" s="20">
        <v>45836</v>
      </c>
      <c r="W65" s="20">
        <v>579601</v>
      </c>
    </row>
    <row r="66" spans="1:23" x14ac:dyDescent="0.3">
      <c r="A66" s="20">
        <v>2016</v>
      </c>
      <c r="B66" s="9">
        <v>4</v>
      </c>
      <c r="C66" s="21" t="s">
        <v>87</v>
      </c>
      <c r="D66" t="s">
        <v>13</v>
      </c>
      <c r="E66" s="19">
        <v>17389</v>
      </c>
      <c r="F66" s="20">
        <v>910853</v>
      </c>
      <c r="G66" s="20">
        <v>637631</v>
      </c>
      <c r="H66" s="20">
        <v>125355.00000000001</v>
      </c>
      <c r="I66" s="20">
        <v>294152</v>
      </c>
      <c r="J66" s="20">
        <v>170781</v>
      </c>
      <c r="K66" s="20">
        <v>234470</v>
      </c>
      <c r="L66" s="20">
        <v>39338</v>
      </c>
      <c r="M66" s="20">
        <v>49690</v>
      </c>
      <c r="N66" s="20">
        <v>178822</v>
      </c>
      <c r="O66" s="20">
        <v>34821</v>
      </c>
      <c r="P66" s="20">
        <v>90795.999999999985</v>
      </c>
      <c r="Q66" s="20">
        <v>72279</v>
      </c>
      <c r="R66" s="20">
        <v>97995</v>
      </c>
      <c r="S66" s="20">
        <v>6249</v>
      </c>
      <c r="T66" s="20">
        <v>512600</v>
      </c>
      <c r="U66" s="20">
        <v>204858</v>
      </c>
      <c r="V66" s="20">
        <v>45774</v>
      </c>
      <c r="W66" s="20">
        <v>581672</v>
      </c>
    </row>
    <row r="67" spans="1:23" x14ac:dyDescent="0.3">
      <c r="A67" s="20">
        <v>2017</v>
      </c>
      <c r="B67" s="9">
        <v>4</v>
      </c>
      <c r="C67" s="21" t="s">
        <v>87</v>
      </c>
      <c r="D67" t="s">
        <v>13</v>
      </c>
      <c r="E67" s="17">
        <v>16464</v>
      </c>
      <c r="F67" s="20">
        <v>893162.00000000012</v>
      </c>
      <c r="G67" s="20">
        <v>639914.00000000012</v>
      </c>
      <c r="H67" s="20">
        <v>129051.00000000001</v>
      </c>
      <c r="I67" s="20">
        <v>291688</v>
      </c>
      <c r="J67" s="20">
        <v>148286.00000000003</v>
      </c>
      <c r="K67" s="20">
        <v>234515.00000000003</v>
      </c>
      <c r="L67" s="20">
        <v>36855</v>
      </c>
      <c r="M67" s="20">
        <v>48649.000000000007</v>
      </c>
      <c r="N67" s="20">
        <v>185789</v>
      </c>
      <c r="O67" s="20">
        <v>37591</v>
      </c>
      <c r="P67" s="20">
        <v>81939.000000000015</v>
      </c>
      <c r="Q67" s="20">
        <v>70876</v>
      </c>
      <c r="R67" s="20">
        <v>101310</v>
      </c>
      <c r="S67" s="20">
        <v>9693</v>
      </c>
      <c r="T67" s="20">
        <v>512714</v>
      </c>
      <c r="U67" s="20">
        <v>211133.00000000003</v>
      </c>
      <c r="V67" s="20">
        <v>44382</v>
      </c>
      <c r="W67" s="20">
        <v>592791</v>
      </c>
    </row>
    <row r="68" spans="1:23" x14ac:dyDescent="0.3">
      <c r="A68" s="20">
        <v>2018</v>
      </c>
      <c r="B68" s="9">
        <v>4</v>
      </c>
      <c r="C68" s="21" t="s">
        <v>87</v>
      </c>
      <c r="D68" t="s">
        <v>13</v>
      </c>
      <c r="E68" s="17">
        <v>13567</v>
      </c>
      <c r="F68" s="20">
        <v>883731.00000000012</v>
      </c>
      <c r="G68" s="20">
        <v>603351</v>
      </c>
      <c r="H68" s="20">
        <v>130217.00000000001</v>
      </c>
      <c r="I68" s="20">
        <v>297125</v>
      </c>
      <c r="J68" s="20">
        <v>157164</v>
      </c>
      <c r="K68" s="20">
        <v>214169.00000000003</v>
      </c>
      <c r="L68" s="20">
        <v>34849</v>
      </c>
      <c r="M68" s="20">
        <v>48734</v>
      </c>
      <c r="N68" s="20">
        <v>208065</v>
      </c>
      <c r="O68" s="20">
        <v>36494</v>
      </c>
      <c r="P68" s="20">
        <v>86282</v>
      </c>
      <c r="Q68" s="20">
        <v>73276</v>
      </c>
      <c r="R68" s="20">
        <v>90300.000000000015</v>
      </c>
      <c r="S68" s="20">
        <v>8653</v>
      </c>
      <c r="T68" s="20">
        <v>500438.00000000006</v>
      </c>
      <c r="U68" s="20">
        <v>217123.00000000003</v>
      </c>
      <c r="V68" s="20">
        <v>46620</v>
      </c>
      <c r="W68" s="20">
        <v>608089</v>
      </c>
    </row>
    <row r="69" spans="1:23" x14ac:dyDescent="0.3">
      <c r="A69" s="20">
        <v>2019</v>
      </c>
      <c r="B69" s="9">
        <v>4</v>
      </c>
      <c r="C69" s="21" t="s">
        <v>87</v>
      </c>
      <c r="D69" t="s">
        <v>13</v>
      </c>
      <c r="E69" s="17">
        <v>9769</v>
      </c>
      <c r="F69" s="22">
        <v>815141</v>
      </c>
      <c r="G69" s="22">
        <v>563525</v>
      </c>
      <c r="H69" s="22">
        <v>158309</v>
      </c>
      <c r="I69" s="22">
        <v>289929</v>
      </c>
      <c r="J69" s="44">
        <v>136106</v>
      </c>
      <c r="K69" s="22">
        <v>210564</v>
      </c>
      <c r="L69" s="44">
        <v>35494</v>
      </c>
      <c r="M69" s="22">
        <v>52343</v>
      </c>
      <c r="N69" s="22">
        <v>299985</v>
      </c>
      <c r="O69" s="44">
        <v>54959</v>
      </c>
      <c r="P69" s="22">
        <v>2454</v>
      </c>
      <c r="Q69" s="22">
        <v>77318</v>
      </c>
      <c r="R69" s="22">
        <v>79533</v>
      </c>
      <c r="S69" s="44">
        <v>8444</v>
      </c>
      <c r="T69" s="44">
        <v>552415</v>
      </c>
      <c r="U69" s="44">
        <v>246515</v>
      </c>
      <c r="V69" s="22">
        <v>44305</v>
      </c>
      <c r="W69" s="22">
        <v>657877</v>
      </c>
    </row>
    <row r="70" spans="1:23" x14ac:dyDescent="0.3">
      <c r="A70" s="20">
        <v>2003</v>
      </c>
      <c r="B70" s="9">
        <v>5</v>
      </c>
      <c r="C70" s="20" t="s">
        <v>57</v>
      </c>
      <c r="D70" t="s">
        <v>14</v>
      </c>
      <c r="E70">
        <v>323278</v>
      </c>
      <c r="F70" s="20">
        <v>168516</v>
      </c>
      <c r="G70" s="20">
        <v>449714</v>
      </c>
      <c r="H70" s="20">
        <v>88954</v>
      </c>
      <c r="I70" s="20">
        <v>130495</v>
      </c>
      <c r="J70" s="20">
        <v>84064</v>
      </c>
      <c r="K70" s="20">
        <v>164930.99999999997</v>
      </c>
      <c r="L70" s="20">
        <v>26095</v>
      </c>
      <c r="M70" s="20">
        <v>25116</v>
      </c>
      <c r="N70" s="20">
        <v>75733</v>
      </c>
      <c r="O70" s="20">
        <v>14584.999999999998</v>
      </c>
      <c r="P70" s="20">
        <v>37189</v>
      </c>
      <c r="Q70" s="20">
        <v>39281</v>
      </c>
      <c r="R70" s="20">
        <v>53620</v>
      </c>
      <c r="S70" s="20">
        <v>9284</v>
      </c>
      <c r="T70" s="20">
        <v>321522</v>
      </c>
      <c r="U70" s="20">
        <v>103173</v>
      </c>
      <c r="V70" s="20">
        <v>31477</v>
      </c>
      <c r="W70" s="20">
        <v>296498</v>
      </c>
    </row>
    <row r="71" spans="1:23" x14ac:dyDescent="0.3">
      <c r="A71" s="20">
        <v>2004</v>
      </c>
      <c r="B71" s="9">
        <v>5</v>
      </c>
      <c r="C71" s="21" t="s">
        <v>88</v>
      </c>
      <c r="D71" t="s">
        <v>14</v>
      </c>
      <c r="E71" s="11">
        <v>306232</v>
      </c>
      <c r="F71" s="20">
        <v>170084.00000000003</v>
      </c>
      <c r="G71" s="20">
        <v>437067</v>
      </c>
      <c r="H71" s="20">
        <v>90951</v>
      </c>
      <c r="I71" s="20">
        <v>125274</v>
      </c>
      <c r="J71" s="20">
        <v>80546</v>
      </c>
      <c r="K71" s="20">
        <v>165755.00000000003</v>
      </c>
      <c r="L71" s="20">
        <v>26568</v>
      </c>
      <c r="M71" s="20">
        <v>27100</v>
      </c>
      <c r="N71" s="20">
        <v>76507</v>
      </c>
      <c r="O71" s="20">
        <v>16354</v>
      </c>
      <c r="P71" s="20">
        <v>28424</v>
      </c>
      <c r="Q71" s="20">
        <v>40733</v>
      </c>
      <c r="R71" s="20">
        <v>57594</v>
      </c>
      <c r="S71" s="20">
        <v>9264</v>
      </c>
      <c r="T71" s="20">
        <v>327260</v>
      </c>
      <c r="U71" s="20">
        <v>104340</v>
      </c>
      <c r="V71" s="20">
        <v>31176</v>
      </c>
      <c r="W71" s="20">
        <v>309471</v>
      </c>
    </row>
    <row r="72" spans="1:23" x14ac:dyDescent="0.3">
      <c r="A72" s="20">
        <v>2005</v>
      </c>
      <c r="B72" s="9">
        <v>5</v>
      </c>
      <c r="C72" s="21" t="s">
        <v>88</v>
      </c>
      <c r="D72" t="s">
        <v>14</v>
      </c>
      <c r="E72" s="13">
        <v>300880</v>
      </c>
      <c r="F72" s="20">
        <v>174526</v>
      </c>
      <c r="G72" s="20">
        <v>440048.00000000006</v>
      </c>
      <c r="H72" s="20">
        <v>91479</v>
      </c>
      <c r="I72" s="20">
        <v>130248.00000000001</v>
      </c>
      <c r="J72" s="20">
        <v>74459</v>
      </c>
      <c r="K72" s="20">
        <v>158951</v>
      </c>
      <c r="L72" s="20">
        <v>26257</v>
      </c>
      <c r="M72" s="20">
        <v>24840</v>
      </c>
      <c r="N72" s="20">
        <v>80678</v>
      </c>
      <c r="O72" s="20">
        <v>13962.000000000002</v>
      </c>
      <c r="P72" s="20">
        <v>27456</v>
      </c>
      <c r="Q72" s="20">
        <v>40770</v>
      </c>
      <c r="R72" s="20">
        <v>59473</v>
      </c>
      <c r="S72" s="20">
        <v>8094</v>
      </c>
      <c r="T72" s="20">
        <v>329911.00000000006</v>
      </c>
      <c r="U72" s="20">
        <v>104710</v>
      </c>
      <c r="V72" s="20">
        <v>31413.000000000004</v>
      </c>
      <c r="W72" s="20">
        <v>312213</v>
      </c>
    </row>
    <row r="73" spans="1:23" x14ac:dyDescent="0.3">
      <c r="A73" s="20">
        <v>2006</v>
      </c>
      <c r="B73" s="9">
        <v>5</v>
      </c>
      <c r="C73" s="21" t="s">
        <v>88</v>
      </c>
      <c r="D73" t="s">
        <v>14</v>
      </c>
      <c r="E73" s="13">
        <v>292069</v>
      </c>
      <c r="F73" s="20">
        <v>171301</v>
      </c>
      <c r="G73" s="20">
        <v>423852</v>
      </c>
      <c r="H73" s="20">
        <v>93947</v>
      </c>
      <c r="I73" s="20">
        <v>143900</v>
      </c>
      <c r="J73" s="20">
        <v>73196</v>
      </c>
      <c r="K73" s="20">
        <v>150514</v>
      </c>
      <c r="L73" s="20">
        <v>26193</v>
      </c>
      <c r="M73" s="20">
        <v>30924</v>
      </c>
      <c r="N73" s="20">
        <v>83364</v>
      </c>
      <c r="O73" s="20">
        <v>13895</v>
      </c>
      <c r="P73" s="20">
        <v>26179</v>
      </c>
      <c r="Q73" s="20">
        <v>39588</v>
      </c>
      <c r="R73" s="20">
        <v>58864</v>
      </c>
      <c r="S73" s="20">
        <v>18517</v>
      </c>
      <c r="T73" s="20">
        <v>331810</v>
      </c>
      <c r="U73" s="20">
        <v>105864</v>
      </c>
      <c r="V73" s="20">
        <v>31351</v>
      </c>
      <c r="W73" s="20">
        <v>310653</v>
      </c>
    </row>
    <row r="74" spans="1:23" x14ac:dyDescent="0.3">
      <c r="A74" s="20">
        <v>2007</v>
      </c>
      <c r="B74" s="9">
        <v>5</v>
      </c>
      <c r="C74" s="21" t="s">
        <v>88</v>
      </c>
      <c r="D74" t="s">
        <v>14</v>
      </c>
      <c r="E74" s="11">
        <v>290960</v>
      </c>
      <c r="F74" s="20">
        <v>173416</v>
      </c>
      <c r="G74" s="20">
        <v>417716</v>
      </c>
      <c r="H74" s="20">
        <v>93913</v>
      </c>
      <c r="I74" s="20">
        <v>155651</v>
      </c>
      <c r="J74" s="20">
        <v>72453</v>
      </c>
      <c r="K74" s="20">
        <v>159154</v>
      </c>
      <c r="L74" s="20">
        <v>26294</v>
      </c>
      <c r="M74" s="20">
        <v>35597</v>
      </c>
      <c r="N74" s="20">
        <v>85582</v>
      </c>
      <c r="O74" s="20">
        <v>14784</v>
      </c>
      <c r="P74" s="20">
        <v>26709</v>
      </c>
      <c r="Q74" s="20">
        <v>40239</v>
      </c>
      <c r="R74" s="20">
        <v>63455</v>
      </c>
      <c r="S74" s="20">
        <v>18683</v>
      </c>
      <c r="T74" s="20">
        <v>335212</v>
      </c>
      <c r="U74" s="20">
        <v>107868</v>
      </c>
      <c r="V74" s="20">
        <v>31896</v>
      </c>
      <c r="W74" s="20">
        <v>315567</v>
      </c>
    </row>
    <row r="75" spans="1:23" x14ac:dyDescent="0.3">
      <c r="A75" s="20">
        <v>2008</v>
      </c>
      <c r="B75" s="9">
        <v>5</v>
      </c>
      <c r="C75" s="21" t="s">
        <v>88</v>
      </c>
      <c r="D75" t="s">
        <v>14</v>
      </c>
      <c r="E75" s="13">
        <v>277455</v>
      </c>
      <c r="F75" s="20">
        <v>172933</v>
      </c>
      <c r="G75" s="20">
        <v>393337</v>
      </c>
      <c r="H75" s="20">
        <v>97311</v>
      </c>
      <c r="I75" s="20">
        <v>134085</v>
      </c>
      <c r="J75" s="20">
        <v>68274</v>
      </c>
      <c r="K75" s="20">
        <v>158522</v>
      </c>
      <c r="L75" s="20">
        <v>24551</v>
      </c>
      <c r="M75" s="20">
        <v>37490</v>
      </c>
      <c r="N75" s="20">
        <v>90234</v>
      </c>
      <c r="O75" s="20">
        <v>15067</v>
      </c>
      <c r="P75" s="20">
        <v>29948</v>
      </c>
      <c r="Q75" s="20">
        <v>41685</v>
      </c>
      <c r="R75" s="20">
        <v>65087</v>
      </c>
      <c r="S75" s="20">
        <v>23748</v>
      </c>
      <c r="T75" s="20">
        <v>343658</v>
      </c>
      <c r="U75" s="20">
        <v>113247</v>
      </c>
      <c r="V75" s="20">
        <v>32559.999999999996</v>
      </c>
      <c r="W75" s="20">
        <v>329096</v>
      </c>
    </row>
    <row r="76" spans="1:23" x14ac:dyDescent="0.3">
      <c r="A76" s="20">
        <v>2009</v>
      </c>
      <c r="B76" s="9">
        <v>5</v>
      </c>
      <c r="C76" s="21" t="s">
        <v>88</v>
      </c>
      <c r="D76" t="s">
        <v>14</v>
      </c>
      <c r="E76" s="13">
        <v>267714</v>
      </c>
      <c r="F76" s="20">
        <v>178762</v>
      </c>
      <c r="G76" s="20">
        <v>377575</v>
      </c>
      <c r="H76" s="20">
        <v>100738</v>
      </c>
      <c r="I76" s="20">
        <v>136943</v>
      </c>
      <c r="J76" s="20">
        <v>65751</v>
      </c>
      <c r="K76" s="20">
        <v>162429</v>
      </c>
      <c r="L76" s="20">
        <v>22777</v>
      </c>
      <c r="M76" s="20">
        <v>39079</v>
      </c>
      <c r="N76" s="20">
        <v>99186</v>
      </c>
      <c r="O76" s="20">
        <v>14467.000000000002</v>
      </c>
      <c r="P76" s="20">
        <v>28518</v>
      </c>
      <c r="Q76" s="20">
        <v>42445.000000000007</v>
      </c>
      <c r="R76" s="20">
        <v>68817</v>
      </c>
      <c r="S76" s="20">
        <v>20562</v>
      </c>
      <c r="T76" s="20">
        <v>342477</v>
      </c>
      <c r="U76" s="20">
        <v>117475</v>
      </c>
      <c r="V76" s="20">
        <v>32788</v>
      </c>
      <c r="W76" s="20">
        <v>339773</v>
      </c>
    </row>
    <row r="77" spans="1:23" x14ac:dyDescent="0.3">
      <c r="A77" s="20">
        <v>2010</v>
      </c>
      <c r="B77" s="9">
        <v>5</v>
      </c>
      <c r="C77" s="21" t="s">
        <v>88</v>
      </c>
      <c r="D77" t="s">
        <v>14</v>
      </c>
      <c r="E77" s="13">
        <v>266890</v>
      </c>
      <c r="F77" s="20">
        <v>184798</v>
      </c>
      <c r="G77" s="20">
        <v>372494</v>
      </c>
      <c r="H77" s="20">
        <v>101427</v>
      </c>
      <c r="I77" s="20">
        <v>135521</v>
      </c>
      <c r="J77" s="20">
        <v>67495</v>
      </c>
      <c r="K77" s="20">
        <v>162826</v>
      </c>
      <c r="L77" s="20">
        <v>23644</v>
      </c>
      <c r="M77" s="20">
        <v>39103</v>
      </c>
      <c r="N77" s="20">
        <v>101227</v>
      </c>
      <c r="O77" s="20">
        <v>15442</v>
      </c>
      <c r="P77" s="20">
        <v>28268</v>
      </c>
      <c r="Q77" s="20">
        <v>43454</v>
      </c>
      <c r="R77" s="20">
        <v>72815</v>
      </c>
      <c r="S77" s="20">
        <v>20455</v>
      </c>
      <c r="T77" s="20">
        <v>347000</v>
      </c>
      <c r="U77" s="20">
        <v>123003</v>
      </c>
      <c r="V77" s="20">
        <v>33259</v>
      </c>
      <c r="W77" s="20">
        <v>352793</v>
      </c>
    </row>
    <row r="78" spans="1:23" x14ac:dyDescent="0.3">
      <c r="A78" s="20">
        <v>2011</v>
      </c>
      <c r="B78" s="9">
        <v>5</v>
      </c>
      <c r="C78" s="21" t="s">
        <v>88</v>
      </c>
      <c r="D78" t="s">
        <v>14</v>
      </c>
      <c r="E78" s="13">
        <v>261925</v>
      </c>
      <c r="F78" s="20">
        <v>205471</v>
      </c>
      <c r="G78" s="20">
        <v>400111</v>
      </c>
      <c r="H78" s="20">
        <v>110772.99999999999</v>
      </c>
      <c r="I78" s="20">
        <v>167148</v>
      </c>
      <c r="J78" s="20">
        <v>75949</v>
      </c>
      <c r="K78" s="20">
        <v>164026</v>
      </c>
      <c r="L78" s="20">
        <v>26825</v>
      </c>
      <c r="M78" s="20">
        <v>41958</v>
      </c>
      <c r="N78" s="20">
        <v>104429</v>
      </c>
      <c r="O78" s="20">
        <v>20054</v>
      </c>
      <c r="P78" s="20">
        <v>29003</v>
      </c>
      <c r="Q78" s="20">
        <v>43963</v>
      </c>
      <c r="R78" s="20">
        <v>77805</v>
      </c>
      <c r="S78" s="20">
        <v>21234</v>
      </c>
      <c r="T78" s="20">
        <v>346048</v>
      </c>
      <c r="U78" s="20">
        <v>128356.99999999999</v>
      </c>
      <c r="V78" s="20">
        <v>32577</v>
      </c>
      <c r="W78" s="20">
        <v>366270</v>
      </c>
    </row>
    <row r="79" spans="1:23" x14ac:dyDescent="0.3">
      <c r="A79" s="20">
        <v>2012</v>
      </c>
      <c r="B79" s="9">
        <v>5</v>
      </c>
      <c r="C79" s="21" t="s">
        <v>88</v>
      </c>
      <c r="D79" t="s">
        <v>14</v>
      </c>
      <c r="E79" s="17">
        <v>249880</v>
      </c>
      <c r="F79" s="20">
        <v>214738</v>
      </c>
      <c r="G79" s="20">
        <v>426678</v>
      </c>
      <c r="H79" s="20">
        <v>119724</v>
      </c>
      <c r="I79" s="20">
        <v>182466</v>
      </c>
      <c r="J79" s="20">
        <v>79761</v>
      </c>
      <c r="K79" s="20">
        <v>169479</v>
      </c>
      <c r="L79" s="20">
        <v>28903</v>
      </c>
      <c r="M79" s="20">
        <v>44060</v>
      </c>
      <c r="N79" s="20">
        <v>107914.99999999999</v>
      </c>
      <c r="O79" s="20">
        <v>18434</v>
      </c>
      <c r="P79" s="20">
        <v>31520</v>
      </c>
      <c r="Q79" s="20">
        <v>48820</v>
      </c>
      <c r="R79" s="20">
        <v>78149</v>
      </c>
      <c r="S79" s="20">
        <v>7260</v>
      </c>
      <c r="T79" s="20">
        <v>347945</v>
      </c>
      <c r="U79" s="20">
        <v>128753</v>
      </c>
      <c r="V79" s="20">
        <v>32802</v>
      </c>
      <c r="W79" s="20">
        <v>390408</v>
      </c>
    </row>
    <row r="80" spans="1:23" x14ac:dyDescent="0.3">
      <c r="A80" s="20">
        <v>2013</v>
      </c>
      <c r="B80" s="9">
        <v>5</v>
      </c>
      <c r="C80" s="21" t="s">
        <v>88</v>
      </c>
      <c r="D80" t="s">
        <v>14</v>
      </c>
      <c r="E80" s="17">
        <v>240787</v>
      </c>
      <c r="F80" s="20">
        <v>215410</v>
      </c>
      <c r="G80" s="20">
        <v>475162</v>
      </c>
      <c r="H80" s="20">
        <v>133555</v>
      </c>
      <c r="I80" s="20">
        <v>254938</v>
      </c>
      <c r="J80" s="20">
        <v>113577</v>
      </c>
      <c r="K80" s="20">
        <v>216843</v>
      </c>
      <c r="L80" s="20">
        <v>45914</v>
      </c>
      <c r="M80" s="20">
        <v>58541.999999999993</v>
      </c>
      <c r="N80" s="20">
        <v>110765.99999999999</v>
      </c>
      <c r="O80" s="20">
        <v>48378</v>
      </c>
      <c r="P80" s="20">
        <v>43846.999999999993</v>
      </c>
      <c r="Q80" s="20">
        <v>60952</v>
      </c>
      <c r="R80" s="20">
        <v>81734.000000000015</v>
      </c>
      <c r="S80" s="20">
        <v>10038</v>
      </c>
      <c r="T80" s="20">
        <v>351288</v>
      </c>
      <c r="U80" s="20">
        <v>139262</v>
      </c>
      <c r="V80" s="20">
        <v>34813</v>
      </c>
      <c r="W80" s="20">
        <v>402583</v>
      </c>
    </row>
    <row r="81" spans="1:23" x14ac:dyDescent="0.3">
      <c r="A81" s="20">
        <v>2014</v>
      </c>
      <c r="B81" s="9">
        <v>5</v>
      </c>
      <c r="C81" s="21" t="s">
        <v>88</v>
      </c>
      <c r="D81" t="s">
        <v>14</v>
      </c>
      <c r="E81" s="17">
        <v>238322</v>
      </c>
      <c r="F81" s="20">
        <v>203776</v>
      </c>
      <c r="G81" s="20">
        <v>462809</v>
      </c>
      <c r="H81" s="20">
        <v>139913</v>
      </c>
      <c r="I81" s="20">
        <v>229116</v>
      </c>
      <c r="J81" s="20">
        <v>105005</v>
      </c>
      <c r="K81" s="20">
        <v>213081</v>
      </c>
      <c r="L81" s="20">
        <v>42596</v>
      </c>
      <c r="M81" s="20">
        <v>50222</v>
      </c>
      <c r="N81" s="20">
        <v>113302</v>
      </c>
      <c r="O81" s="20">
        <v>50271</v>
      </c>
      <c r="P81" s="20">
        <v>44696.999999999993</v>
      </c>
      <c r="Q81" s="20">
        <v>62159.000000000007</v>
      </c>
      <c r="R81" s="20">
        <v>82811</v>
      </c>
      <c r="S81" s="20">
        <v>9229</v>
      </c>
      <c r="T81" s="20">
        <v>353822</v>
      </c>
      <c r="U81" s="20">
        <v>147767</v>
      </c>
      <c r="V81" s="20">
        <v>35439</v>
      </c>
      <c r="W81" s="20">
        <v>430180</v>
      </c>
    </row>
    <row r="82" spans="1:23" x14ac:dyDescent="0.3">
      <c r="A82" s="20">
        <v>2015</v>
      </c>
      <c r="B82" s="9">
        <v>5</v>
      </c>
      <c r="C82" s="21" t="s">
        <v>88</v>
      </c>
      <c r="D82" t="s">
        <v>14</v>
      </c>
      <c r="E82" s="13">
        <v>235519</v>
      </c>
      <c r="F82" s="20">
        <v>179088</v>
      </c>
      <c r="G82" s="20">
        <v>466873</v>
      </c>
      <c r="H82" s="20">
        <v>142492</v>
      </c>
      <c r="I82" s="20">
        <v>215753.99999999997</v>
      </c>
      <c r="J82" s="20">
        <v>96096</v>
      </c>
      <c r="K82" s="20">
        <v>206365.00000000003</v>
      </c>
      <c r="L82" s="20">
        <v>40691</v>
      </c>
      <c r="M82" s="20">
        <v>50240</v>
      </c>
      <c r="N82" s="20">
        <v>115711.99999999999</v>
      </c>
      <c r="O82" s="20">
        <v>53951</v>
      </c>
      <c r="P82" s="20">
        <v>46101</v>
      </c>
      <c r="Q82" s="20">
        <v>63212</v>
      </c>
      <c r="R82" s="20">
        <v>80894.999999999985</v>
      </c>
      <c r="S82" s="20">
        <v>8715</v>
      </c>
      <c r="T82" s="20">
        <v>351477.99999999994</v>
      </c>
      <c r="U82" s="20">
        <v>152511</v>
      </c>
      <c r="V82" s="20">
        <v>34532</v>
      </c>
      <c r="W82" s="20">
        <v>442433</v>
      </c>
    </row>
    <row r="83" spans="1:23" x14ac:dyDescent="0.3">
      <c r="A83" s="20">
        <v>2016</v>
      </c>
      <c r="B83" s="9">
        <v>5</v>
      </c>
      <c r="C83" s="21" t="s">
        <v>88</v>
      </c>
      <c r="D83" t="s">
        <v>14</v>
      </c>
      <c r="E83" s="19">
        <v>228845</v>
      </c>
      <c r="F83" s="20">
        <v>165778</v>
      </c>
      <c r="G83" s="20">
        <v>438517</v>
      </c>
      <c r="H83" s="20">
        <v>145493</v>
      </c>
      <c r="I83" s="20">
        <v>189409</v>
      </c>
      <c r="J83" s="20">
        <v>89121</v>
      </c>
      <c r="K83" s="20">
        <v>227777</v>
      </c>
      <c r="L83" s="20">
        <v>36938</v>
      </c>
      <c r="M83" s="20">
        <v>48486</v>
      </c>
      <c r="N83" s="20">
        <v>117685</v>
      </c>
      <c r="O83" s="20">
        <v>54800.000000000007</v>
      </c>
      <c r="P83" s="20">
        <v>42176</v>
      </c>
      <c r="Q83" s="20">
        <v>59023</v>
      </c>
      <c r="R83" s="20">
        <v>82743</v>
      </c>
      <c r="S83" s="20">
        <v>8340</v>
      </c>
      <c r="T83" s="20">
        <v>350763.00000000006</v>
      </c>
      <c r="U83" s="20">
        <v>157028</v>
      </c>
      <c r="V83" s="20">
        <v>35319</v>
      </c>
      <c r="W83" s="20">
        <v>454180</v>
      </c>
    </row>
    <row r="84" spans="1:23" x14ac:dyDescent="0.3">
      <c r="A84" s="20">
        <v>2017</v>
      </c>
      <c r="B84" s="9">
        <v>5</v>
      </c>
      <c r="C84" s="21" t="s">
        <v>88</v>
      </c>
      <c r="D84" t="s">
        <v>14</v>
      </c>
      <c r="E84" s="17">
        <v>219661</v>
      </c>
      <c r="F84" s="20">
        <v>141488</v>
      </c>
      <c r="G84" s="20">
        <v>363066.00000000006</v>
      </c>
      <c r="H84" s="20">
        <v>136272</v>
      </c>
      <c r="I84" s="20">
        <v>164265</v>
      </c>
      <c r="J84" s="20">
        <v>86590</v>
      </c>
      <c r="K84" s="20">
        <v>210957</v>
      </c>
      <c r="L84" s="20">
        <v>36365</v>
      </c>
      <c r="M84" s="20">
        <v>48245.000000000007</v>
      </c>
      <c r="N84" s="20">
        <v>117488.00000000001</v>
      </c>
      <c r="O84" s="20">
        <v>56294.000000000007</v>
      </c>
      <c r="P84" s="20">
        <v>53221</v>
      </c>
      <c r="Q84" s="20">
        <v>60063.000000000007</v>
      </c>
      <c r="R84" s="20">
        <v>83514</v>
      </c>
      <c r="S84" s="20">
        <v>8674</v>
      </c>
      <c r="T84" s="20">
        <v>352080</v>
      </c>
      <c r="U84" s="20">
        <v>163356</v>
      </c>
      <c r="V84" s="20">
        <v>37306</v>
      </c>
      <c r="W84" s="20">
        <v>467406</v>
      </c>
    </row>
    <row r="85" spans="1:23" x14ac:dyDescent="0.3">
      <c r="A85" s="20">
        <v>2018</v>
      </c>
      <c r="B85" s="9">
        <v>5</v>
      </c>
      <c r="C85" s="21" t="s">
        <v>88</v>
      </c>
      <c r="D85" t="s">
        <v>14</v>
      </c>
      <c r="E85" s="17">
        <v>182322</v>
      </c>
      <c r="F85" s="20">
        <v>135570</v>
      </c>
      <c r="G85" s="20">
        <v>325414.00000000006</v>
      </c>
      <c r="H85" s="20">
        <v>139932</v>
      </c>
      <c r="I85" s="20">
        <v>134117.00000000003</v>
      </c>
      <c r="J85" s="20">
        <v>83015.000000000015</v>
      </c>
      <c r="K85" s="20">
        <v>200954.00000000003</v>
      </c>
      <c r="L85" s="20">
        <v>31020.000000000004</v>
      </c>
      <c r="M85" s="20">
        <v>48823</v>
      </c>
      <c r="N85" s="20">
        <v>145312</v>
      </c>
      <c r="O85" s="20">
        <v>50355</v>
      </c>
      <c r="P85" s="20">
        <v>50278</v>
      </c>
      <c r="Q85" s="20">
        <v>56278.000000000007</v>
      </c>
      <c r="R85" s="20">
        <v>82172</v>
      </c>
      <c r="S85" s="20">
        <v>7498</v>
      </c>
      <c r="T85" s="20">
        <v>342409.00000000006</v>
      </c>
      <c r="U85" s="20">
        <v>178291</v>
      </c>
      <c r="V85" s="20">
        <v>32546</v>
      </c>
      <c r="W85" s="20">
        <v>497998.00000000006</v>
      </c>
    </row>
    <row r="86" spans="1:23" x14ac:dyDescent="0.3">
      <c r="A86" s="20">
        <v>2019</v>
      </c>
      <c r="B86" s="9">
        <v>5</v>
      </c>
      <c r="C86" s="21" t="s">
        <v>88</v>
      </c>
      <c r="D86" t="s">
        <v>14</v>
      </c>
      <c r="E86" s="17">
        <v>86179</v>
      </c>
      <c r="F86" s="22">
        <v>144562</v>
      </c>
      <c r="G86" s="22">
        <v>307896</v>
      </c>
      <c r="H86" s="22">
        <v>146253</v>
      </c>
      <c r="I86" s="22">
        <v>129394</v>
      </c>
      <c r="J86" s="44">
        <v>82533</v>
      </c>
      <c r="K86" s="22">
        <v>199034</v>
      </c>
      <c r="L86" s="44">
        <v>28506</v>
      </c>
      <c r="M86" s="22">
        <v>46988</v>
      </c>
      <c r="N86" s="22">
        <v>206547</v>
      </c>
      <c r="O86" s="44">
        <v>56656</v>
      </c>
      <c r="P86" s="22">
        <v>922</v>
      </c>
      <c r="Q86" s="22">
        <v>70176</v>
      </c>
      <c r="R86" s="22">
        <v>38688</v>
      </c>
      <c r="S86" s="44">
        <v>7663</v>
      </c>
      <c r="T86" s="44">
        <v>379095</v>
      </c>
      <c r="U86" s="44">
        <v>192406</v>
      </c>
      <c r="V86" s="22">
        <v>31843</v>
      </c>
      <c r="W86" s="22">
        <v>583788</v>
      </c>
    </row>
    <row r="87" spans="1:23" x14ac:dyDescent="0.3">
      <c r="A87" s="20">
        <v>2003</v>
      </c>
      <c r="B87" s="9">
        <v>6</v>
      </c>
      <c r="C87" s="20" t="s">
        <v>58</v>
      </c>
      <c r="D87" t="s">
        <v>15</v>
      </c>
      <c r="E87">
        <v>267643</v>
      </c>
      <c r="F87" s="20">
        <v>307408</v>
      </c>
      <c r="G87" s="20">
        <v>1511188</v>
      </c>
      <c r="H87" s="20">
        <v>170382</v>
      </c>
      <c r="I87" s="20">
        <v>308744</v>
      </c>
      <c r="J87" s="20">
        <v>196994</v>
      </c>
      <c r="K87" s="20">
        <v>336682</v>
      </c>
      <c r="L87" s="20">
        <v>61038</v>
      </c>
      <c r="M87" s="20">
        <v>48470.000000000007</v>
      </c>
      <c r="N87" s="20">
        <v>187658.99999999997</v>
      </c>
      <c r="O87" s="20">
        <v>61981</v>
      </c>
      <c r="P87" s="20">
        <v>81862</v>
      </c>
      <c r="Q87" s="20">
        <v>90559.999999999985</v>
      </c>
      <c r="R87" s="20">
        <v>105076</v>
      </c>
      <c r="S87" s="20">
        <v>18578</v>
      </c>
      <c r="T87" s="20">
        <v>523210</v>
      </c>
      <c r="U87" s="20">
        <v>219669</v>
      </c>
      <c r="V87" s="20">
        <v>55353</v>
      </c>
      <c r="W87" s="20">
        <v>449111</v>
      </c>
    </row>
    <row r="88" spans="1:23" x14ac:dyDescent="0.3">
      <c r="A88" s="20">
        <v>2004</v>
      </c>
      <c r="B88" s="9">
        <v>6</v>
      </c>
      <c r="C88" s="21" t="s">
        <v>89</v>
      </c>
      <c r="D88" t="s">
        <v>15</v>
      </c>
      <c r="E88" s="11">
        <v>289175</v>
      </c>
      <c r="F88" s="20">
        <v>311089</v>
      </c>
      <c r="G88" s="20">
        <v>1504831</v>
      </c>
      <c r="H88" s="20">
        <v>170610</v>
      </c>
      <c r="I88" s="20">
        <v>308854</v>
      </c>
      <c r="J88" s="20">
        <v>181910</v>
      </c>
      <c r="K88" s="20">
        <v>332141</v>
      </c>
      <c r="L88" s="20">
        <v>63409.000000000007</v>
      </c>
      <c r="M88" s="20">
        <v>50911</v>
      </c>
      <c r="N88" s="20">
        <v>182710</v>
      </c>
      <c r="O88" s="20">
        <v>63232</v>
      </c>
      <c r="P88" s="20">
        <v>97000</v>
      </c>
      <c r="Q88" s="20">
        <v>94288.000000000015</v>
      </c>
      <c r="R88" s="20">
        <v>107124</v>
      </c>
      <c r="S88" s="20">
        <v>20980</v>
      </c>
      <c r="T88" s="20">
        <v>517811</v>
      </c>
      <c r="U88" s="20">
        <v>212384</v>
      </c>
      <c r="V88" s="20">
        <v>52297</v>
      </c>
      <c r="W88" s="20">
        <v>465486</v>
      </c>
    </row>
    <row r="89" spans="1:23" x14ac:dyDescent="0.3">
      <c r="A89" s="20">
        <v>2005</v>
      </c>
      <c r="B89" s="9">
        <v>6</v>
      </c>
      <c r="C89" s="21" t="s">
        <v>89</v>
      </c>
      <c r="D89" t="s">
        <v>15</v>
      </c>
      <c r="E89" s="13">
        <v>287828</v>
      </c>
      <c r="F89" s="20">
        <v>304953</v>
      </c>
      <c r="G89" s="20">
        <v>1503547</v>
      </c>
      <c r="H89" s="20">
        <v>169270</v>
      </c>
      <c r="I89" s="20">
        <v>283012</v>
      </c>
      <c r="J89" s="20">
        <v>168857</v>
      </c>
      <c r="K89" s="20">
        <v>330240</v>
      </c>
      <c r="L89" s="20">
        <v>61167.999999999993</v>
      </c>
      <c r="M89" s="20">
        <v>51156</v>
      </c>
      <c r="N89" s="20">
        <v>182306</v>
      </c>
      <c r="O89" s="20">
        <v>61825</v>
      </c>
      <c r="P89" s="20">
        <v>94864</v>
      </c>
      <c r="Q89" s="20">
        <v>91304</v>
      </c>
      <c r="R89" s="20">
        <v>108298</v>
      </c>
      <c r="S89" s="20">
        <v>21307.999999999996</v>
      </c>
      <c r="T89" s="20">
        <v>513245</v>
      </c>
      <c r="U89" s="20">
        <v>218725</v>
      </c>
      <c r="V89" s="20">
        <v>52084</v>
      </c>
      <c r="W89" s="20">
        <v>467462</v>
      </c>
    </row>
    <row r="90" spans="1:23" x14ac:dyDescent="0.3">
      <c r="A90" s="20">
        <v>2006</v>
      </c>
      <c r="B90" s="9">
        <v>6</v>
      </c>
      <c r="C90" s="21" t="s">
        <v>89</v>
      </c>
      <c r="D90" t="s">
        <v>15</v>
      </c>
      <c r="E90" s="13">
        <v>289231</v>
      </c>
      <c r="F90" s="20">
        <v>301785</v>
      </c>
      <c r="G90" s="20">
        <v>1472688</v>
      </c>
      <c r="H90" s="20">
        <v>166276</v>
      </c>
      <c r="I90" s="20">
        <v>294844</v>
      </c>
      <c r="J90" s="20">
        <v>160892.00000000003</v>
      </c>
      <c r="K90" s="20">
        <v>338440</v>
      </c>
      <c r="L90" s="20">
        <v>59478</v>
      </c>
      <c r="M90" s="20">
        <v>51012.000000000007</v>
      </c>
      <c r="N90" s="20">
        <v>186951</v>
      </c>
      <c r="O90" s="20">
        <v>64330</v>
      </c>
      <c r="P90" s="20">
        <v>104092</v>
      </c>
      <c r="Q90" s="20">
        <v>96237</v>
      </c>
      <c r="R90" s="20">
        <v>111149</v>
      </c>
      <c r="S90" s="20">
        <v>21683</v>
      </c>
      <c r="T90" s="20">
        <v>510585</v>
      </c>
      <c r="U90" s="20">
        <v>225940</v>
      </c>
      <c r="V90" s="20">
        <v>50900.999999999993</v>
      </c>
      <c r="W90" s="20">
        <v>473686</v>
      </c>
    </row>
    <row r="91" spans="1:23" x14ac:dyDescent="0.3">
      <c r="A91" s="20">
        <v>2007</v>
      </c>
      <c r="B91" s="9">
        <v>6</v>
      </c>
      <c r="C91" s="21" t="s">
        <v>89</v>
      </c>
      <c r="D91" t="s">
        <v>15</v>
      </c>
      <c r="E91" s="11">
        <v>299052</v>
      </c>
      <c r="F91" s="20">
        <v>299930</v>
      </c>
      <c r="G91" s="20">
        <v>1457187.9999999998</v>
      </c>
      <c r="H91" s="20">
        <v>170341.99999999997</v>
      </c>
      <c r="I91" s="20">
        <v>276492</v>
      </c>
      <c r="J91" s="20">
        <v>142337</v>
      </c>
      <c r="K91" s="20">
        <v>338364</v>
      </c>
      <c r="L91" s="20">
        <v>64231</v>
      </c>
      <c r="M91" s="20">
        <v>55969</v>
      </c>
      <c r="N91" s="20">
        <v>196076.00000000003</v>
      </c>
      <c r="O91" s="20">
        <v>59824</v>
      </c>
      <c r="P91" s="20">
        <v>99594</v>
      </c>
      <c r="Q91" s="20">
        <v>97547</v>
      </c>
      <c r="R91" s="20">
        <v>116293</v>
      </c>
      <c r="S91" s="20">
        <v>19651</v>
      </c>
      <c r="T91" s="20">
        <v>509883</v>
      </c>
      <c r="U91" s="20">
        <v>225530</v>
      </c>
      <c r="V91" s="20">
        <v>49346</v>
      </c>
      <c r="W91" s="20">
        <v>477364.00000000006</v>
      </c>
    </row>
    <row r="92" spans="1:23" x14ac:dyDescent="0.3">
      <c r="A92" s="20">
        <v>2008</v>
      </c>
      <c r="B92" s="9">
        <v>6</v>
      </c>
      <c r="C92" s="21" t="s">
        <v>89</v>
      </c>
      <c r="D92" t="s">
        <v>15</v>
      </c>
      <c r="E92" s="13">
        <v>312985</v>
      </c>
      <c r="F92" s="20">
        <v>335633</v>
      </c>
      <c r="G92" s="20">
        <v>1469581</v>
      </c>
      <c r="H92" s="20">
        <v>169502</v>
      </c>
      <c r="I92" s="20">
        <v>284473</v>
      </c>
      <c r="J92" s="20">
        <v>154789</v>
      </c>
      <c r="K92" s="20">
        <v>337793</v>
      </c>
      <c r="L92" s="20">
        <v>65386</v>
      </c>
      <c r="M92" s="20">
        <v>61269</v>
      </c>
      <c r="N92" s="20">
        <v>206469</v>
      </c>
      <c r="O92" s="20">
        <v>65443</v>
      </c>
      <c r="P92" s="20">
        <v>120212</v>
      </c>
      <c r="Q92" s="20">
        <v>101748.99999999999</v>
      </c>
      <c r="R92" s="20">
        <v>114202.99999999999</v>
      </c>
      <c r="S92" s="20">
        <v>20112</v>
      </c>
      <c r="T92" s="20">
        <v>502781</v>
      </c>
      <c r="U92" s="20">
        <v>242847</v>
      </c>
      <c r="V92" s="20">
        <v>49874</v>
      </c>
      <c r="W92" s="20">
        <v>492799</v>
      </c>
    </row>
    <row r="93" spans="1:23" x14ac:dyDescent="0.3">
      <c r="A93" s="20">
        <v>2009</v>
      </c>
      <c r="B93" s="9">
        <v>6</v>
      </c>
      <c r="C93" s="21" t="s">
        <v>89</v>
      </c>
      <c r="D93" t="s">
        <v>15</v>
      </c>
      <c r="E93" s="13">
        <v>276091</v>
      </c>
      <c r="F93" s="20">
        <v>354627</v>
      </c>
      <c r="G93" s="20">
        <v>1460104</v>
      </c>
      <c r="H93" s="20">
        <v>162517</v>
      </c>
      <c r="I93" s="20">
        <v>294679</v>
      </c>
      <c r="J93" s="20">
        <v>171450</v>
      </c>
      <c r="K93" s="20">
        <v>317787</v>
      </c>
      <c r="L93" s="20">
        <v>67091</v>
      </c>
      <c r="M93" s="20">
        <v>60775</v>
      </c>
      <c r="N93" s="20">
        <v>201945</v>
      </c>
      <c r="O93" s="20">
        <v>74586</v>
      </c>
      <c r="P93" s="20">
        <v>100812.00000000001</v>
      </c>
      <c r="Q93" s="20">
        <v>108198.00000000001</v>
      </c>
      <c r="R93" s="20">
        <v>114662</v>
      </c>
      <c r="S93" s="20">
        <v>23744</v>
      </c>
      <c r="T93" s="20">
        <v>508584.00000000006</v>
      </c>
      <c r="U93" s="20">
        <v>245118</v>
      </c>
      <c r="V93" s="20">
        <v>54047</v>
      </c>
      <c r="W93" s="20">
        <v>498662</v>
      </c>
    </row>
    <row r="94" spans="1:23" x14ac:dyDescent="0.3">
      <c r="A94" s="20">
        <v>2010</v>
      </c>
      <c r="B94" s="9">
        <v>6</v>
      </c>
      <c r="C94" s="21" t="s">
        <v>89</v>
      </c>
      <c r="D94" t="s">
        <v>15</v>
      </c>
      <c r="E94" s="13">
        <v>279344</v>
      </c>
      <c r="F94" s="20">
        <v>351886</v>
      </c>
      <c r="G94" s="20">
        <v>1448232.0000000002</v>
      </c>
      <c r="H94" s="20">
        <v>165860.99999999997</v>
      </c>
      <c r="I94" s="20">
        <v>311940</v>
      </c>
      <c r="J94" s="20">
        <v>169183.99999999997</v>
      </c>
      <c r="K94" s="20">
        <v>302229</v>
      </c>
      <c r="L94" s="20">
        <v>63793</v>
      </c>
      <c r="M94" s="20">
        <v>70266</v>
      </c>
      <c r="N94" s="20">
        <v>206506</v>
      </c>
      <c r="O94" s="20">
        <v>88233</v>
      </c>
      <c r="P94" s="20">
        <v>122209</v>
      </c>
      <c r="Q94" s="20">
        <v>119638.00000000001</v>
      </c>
      <c r="R94" s="20">
        <v>128253</v>
      </c>
      <c r="S94" s="20">
        <v>28700</v>
      </c>
      <c r="T94" s="20">
        <v>522950</v>
      </c>
      <c r="U94" s="20">
        <v>256478</v>
      </c>
      <c r="V94" s="20">
        <v>51052</v>
      </c>
      <c r="W94" s="20">
        <v>494712.00000000006</v>
      </c>
    </row>
    <row r="95" spans="1:23" x14ac:dyDescent="0.3">
      <c r="A95" s="20">
        <v>2011</v>
      </c>
      <c r="B95" s="9">
        <v>6</v>
      </c>
      <c r="C95" s="26" t="s">
        <v>89</v>
      </c>
      <c r="D95" t="s">
        <v>15</v>
      </c>
      <c r="E95" s="27">
        <v>265356</v>
      </c>
      <c r="F95" s="24">
        <v>330724</v>
      </c>
      <c r="G95" s="24">
        <v>1675723.9999999998</v>
      </c>
      <c r="H95" s="24">
        <v>170988</v>
      </c>
      <c r="I95" s="24">
        <v>478874</v>
      </c>
      <c r="J95" s="24">
        <v>220302</v>
      </c>
      <c r="K95" s="24">
        <v>329403</v>
      </c>
      <c r="L95" s="24">
        <v>73019</v>
      </c>
      <c r="M95" s="24">
        <v>84659</v>
      </c>
      <c r="N95" s="24">
        <v>224191</v>
      </c>
      <c r="O95" s="24">
        <v>115356</v>
      </c>
      <c r="P95" s="24">
        <v>125691</v>
      </c>
      <c r="Q95" s="24">
        <v>138620</v>
      </c>
      <c r="R95" s="24">
        <v>142243</v>
      </c>
      <c r="S95" s="24">
        <v>29956</v>
      </c>
      <c r="T95" s="24">
        <v>551252</v>
      </c>
      <c r="U95" s="24">
        <v>281221</v>
      </c>
      <c r="V95" s="24">
        <v>52392</v>
      </c>
      <c r="W95" s="24">
        <v>505789</v>
      </c>
    </row>
    <row r="96" spans="1:23" x14ac:dyDescent="0.3">
      <c r="A96" s="20">
        <v>2012</v>
      </c>
      <c r="B96" s="9">
        <v>6</v>
      </c>
      <c r="C96" s="21" t="s">
        <v>89</v>
      </c>
      <c r="D96" t="s">
        <v>15</v>
      </c>
      <c r="E96" s="17">
        <v>251729</v>
      </c>
      <c r="F96" s="20">
        <v>325541</v>
      </c>
      <c r="G96" s="20">
        <v>1683199</v>
      </c>
      <c r="H96" s="20">
        <v>164475.00000000003</v>
      </c>
      <c r="I96" s="20">
        <v>609206</v>
      </c>
      <c r="J96" s="20">
        <v>210939</v>
      </c>
      <c r="K96" s="20">
        <v>328067</v>
      </c>
      <c r="L96" s="20">
        <v>72453</v>
      </c>
      <c r="M96" s="20">
        <v>90064</v>
      </c>
      <c r="N96" s="20">
        <v>225181</v>
      </c>
      <c r="O96" s="20">
        <v>123697</v>
      </c>
      <c r="P96" s="20">
        <v>102079</v>
      </c>
      <c r="Q96" s="20">
        <v>158368</v>
      </c>
      <c r="R96" s="20">
        <v>155501</v>
      </c>
      <c r="S96" s="20">
        <v>26698</v>
      </c>
      <c r="T96" s="20">
        <v>577745</v>
      </c>
      <c r="U96" s="20">
        <v>304061</v>
      </c>
      <c r="V96" s="20">
        <v>50533</v>
      </c>
      <c r="W96" s="20">
        <v>527736</v>
      </c>
    </row>
    <row r="97" spans="1:23" x14ac:dyDescent="0.3">
      <c r="A97" s="20">
        <v>2013</v>
      </c>
      <c r="B97" s="9">
        <v>6</v>
      </c>
      <c r="C97" s="21" t="s">
        <v>89</v>
      </c>
      <c r="D97" t="s">
        <v>15</v>
      </c>
      <c r="E97" s="17">
        <v>233243</v>
      </c>
      <c r="F97" s="20">
        <v>340321</v>
      </c>
      <c r="G97" s="20">
        <v>1794581</v>
      </c>
      <c r="H97" s="20">
        <v>164508</v>
      </c>
      <c r="I97" s="20">
        <v>1120518</v>
      </c>
      <c r="J97" s="20">
        <v>277169</v>
      </c>
      <c r="K97" s="20">
        <v>376584</v>
      </c>
      <c r="L97" s="20">
        <v>80807</v>
      </c>
      <c r="M97" s="20">
        <v>127133</v>
      </c>
      <c r="N97" s="20">
        <v>232089</v>
      </c>
      <c r="O97" s="20">
        <v>140409</v>
      </c>
      <c r="P97" s="20">
        <v>132564</v>
      </c>
      <c r="Q97" s="20">
        <v>168951</v>
      </c>
      <c r="R97" s="20">
        <v>158882</v>
      </c>
      <c r="S97" s="20">
        <v>27964.000000000004</v>
      </c>
      <c r="T97" s="20">
        <v>590603</v>
      </c>
      <c r="U97" s="20">
        <v>333831</v>
      </c>
      <c r="V97" s="20">
        <v>55375</v>
      </c>
      <c r="W97" s="20">
        <v>535168</v>
      </c>
    </row>
    <row r="98" spans="1:23" x14ac:dyDescent="0.3">
      <c r="A98" s="20">
        <v>2014</v>
      </c>
      <c r="B98" s="9">
        <v>6</v>
      </c>
      <c r="C98" s="21" t="s">
        <v>89</v>
      </c>
      <c r="D98" t="s">
        <v>15</v>
      </c>
      <c r="E98" s="17">
        <v>231340</v>
      </c>
      <c r="F98" s="20">
        <v>312939</v>
      </c>
      <c r="G98" s="20">
        <v>1669224</v>
      </c>
      <c r="H98" s="20">
        <v>158588</v>
      </c>
      <c r="I98" s="20">
        <v>1023163</v>
      </c>
      <c r="J98" s="20">
        <v>267409</v>
      </c>
      <c r="K98" s="20">
        <v>375739</v>
      </c>
      <c r="L98" s="20">
        <v>73650</v>
      </c>
      <c r="M98" s="20">
        <v>129648</v>
      </c>
      <c r="N98" s="20">
        <v>244410</v>
      </c>
      <c r="O98" s="20">
        <v>145229</v>
      </c>
      <c r="P98" s="20">
        <v>127876</v>
      </c>
      <c r="Q98" s="20">
        <v>169029</v>
      </c>
      <c r="R98" s="20">
        <v>161113</v>
      </c>
      <c r="S98" s="20">
        <v>28236</v>
      </c>
      <c r="T98" s="20">
        <v>598762</v>
      </c>
      <c r="U98" s="20">
        <v>344699</v>
      </c>
      <c r="V98" s="20">
        <v>52506.000000000007</v>
      </c>
      <c r="W98" s="20">
        <v>538173</v>
      </c>
    </row>
    <row r="99" spans="1:23" x14ac:dyDescent="0.3">
      <c r="A99" s="20">
        <v>2015</v>
      </c>
      <c r="B99" s="9">
        <v>6</v>
      </c>
      <c r="C99" s="21" t="s">
        <v>89</v>
      </c>
      <c r="D99" t="s">
        <v>15</v>
      </c>
      <c r="E99" s="13">
        <v>224708</v>
      </c>
      <c r="F99" s="20">
        <v>287466</v>
      </c>
      <c r="G99" s="20">
        <v>1506278</v>
      </c>
      <c r="H99" s="20">
        <v>145850</v>
      </c>
      <c r="I99" s="20">
        <v>836715</v>
      </c>
      <c r="J99" s="20">
        <v>257685</v>
      </c>
      <c r="K99" s="20">
        <v>361120</v>
      </c>
      <c r="L99" s="20">
        <v>67539</v>
      </c>
      <c r="M99" s="20">
        <v>132887</v>
      </c>
      <c r="N99" s="20">
        <v>260117</v>
      </c>
      <c r="O99" s="20">
        <v>132944</v>
      </c>
      <c r="P99" s="20">
        <v>118469</v>
      </c>
      <c r="Q99" s="20">
        <v>159093</v>
      </c>
      <c r="R99" s="20">
        <v>158973</v>
      </c>
      <c r="S99" s="20">
        <v>25620</v>
      </c>
      <c r="T99" s="20">
        <v>579817</v>
      </c>
      <c r="U99" s="20">
        <v>336683</v>
      </c>
      <c r="V99" s="20">
        <v>50967</v>
      </c>
      <c r="W99" s="20">
        <v>541018</v>
      </c>
    </row>
    <row r="100" spans="1:23" x14ac:dyDescent="0.3">
      <c r="A100" s="20">
        <v>2016</v>
      </c>
      <c r="B100" s="9">
        <v>6</v>
      </c>
      <c r="C100" s="21" t="s">
        <v>89</v>
      </c>
      <c r="D100" t="s">
        <v>15</v>
      </c>
      <c r="E100" s="19">
        <v>226549</v>
      </c>
      <c r="F100" s="20">
        <v>247401.00000000003</v>
      </c>
      <c r="G100" s="20">
        <v>1317333.0000000002</v>
      </c>
      <c r="H100" s="20">
        <v>146877</v>
      </c>
      <c r="I100" s="20">
        <v>646126</v>
      </c>
      <c r="J100" s="20">
        <v>226351</v>
      </c>
      <c r="K100" s="20">
        <v>351628</v>
      </c>
      <c r="L100" s="20">
        <v>62184</v>
      </c>
      <c r="M100" s="20">
        <v>125846</v>
      </c>
      <c r="N100" s="20">
        <v>270029</v>
      </c>
      <c r="O100" s="20">
        <v>119708</v>
      </c>
      <c r="P100" s="20">
        <v>118773</v>
      </c>
      <c r="Q100" s="20">
        <v>138379</v>
      </c>
      <c r="R100" s="20">
        <v>143686</v>
      </c>
      <c r="S100" s="20">
        <v>24087</v>
      </c>
      <c r="T100" s="20">
        <v>537140</v>
      </c>
      <c r="U100" s="20">
        <v>313038</v>
      </c>
      <c r="V100" s="20">
        <v>50434</v>
      </c>
      <c r="W100" s="20">
        <v>538317</v>
      </c>
    </row>
    <row r="101" spans="1:23" x14ac:dyDescent="0.3">
      <c r="A101" s="20">
        <v>2017</v>
      </c>
      <c r="B101" s="9">
        <v>6</v>
      </c>
      <c r="C101" s="21" t="s">
        <v>89</v>
      </c>
      <c r="D101" t="s">
        <v>15</v>
      </c>
      <c r="E101" s="17">
        <v>214709</v>
      </c>
      <c r="F101" s="20">
        <v>236861</v>
      </c>
      <c r="G101" s="20">
        <v>1177764</v>
      </c>
      <c r="H101" s="20">
        <v>139638</v>
      </c>
      <c r="I101" s="20">
        <v>502194</v>
      </c>
      <c r="J101" s="20">
        <v>204377</v>
      </c>
      <c r="K101" s="20">
        <v>355545.00000000006</v>
      </c>
      <c r="L101" s="20">
        <v>58277</v>
      </c>
      <c r="M101" s="20">
        <v>129036.00000000001</v>
      </c>
      <c r="N101" s="20">
        <v>283071</v>
      </c>
      <c r="O101" s="20">
        <v>103637</v>
      </c>
      <c r="P101" s="20">
        <v>115021</v>
      </c>
      <c r="Q101" s="20">
        <v>120652.00000000001</v>
      </c>
      <c r="R101" s="20">
        <v>132179</v>
      </c>
      <c r="S101" s="20">
        <v>22826</v>
      </c>
      <c r="T101" s="20">
        <v>503089</v>
      </c>
      <c r="U101" s="20">
        <v>306642</v>
      </c>
      <c r="V101" s="20">
        <v>46742</v>
      </c>
      <c r="W101" s="20">
        <v>542544</v>
      </c>
    </row>
    <row r="102" spans="1:23" x14ac:dyDescent="0.3">
      <c r="A102" s="20">
        <v>2018</v>
      </c>
      <c r="B102" s="9">
        <v>6</v>
      </c>
      <c r="C102" s="21" t="s">
        <v>89</v>
      </c>
      <c r="D102" t="s">
        <v>15</v>
      </c>
      <c r="E102" s="17">
        <v>194652</v>
      </c>
      <c r="F102" s="20">
        <v>216343</v>
      </c>
      <c r="G102" s="20">
        <v>1121030</v>
      </c>
      <c r="H102" s="20">
        <v>163492</v>
      </c>
      <c r="I102" s="20">
        <v>377755</v>
      </c>
      <c r="J102" s="20">
        <v>202133</v>
      </c>
      <c r="K102" s="20">
        <v>329713</v>
      </c>
      <c r="L102" s="20">
        <v>56057.000000000007</v>
      </c>
      <c r="M102" s="20">
        <v>128051.00000000001</v>
      </c>
      <c r="N102" s="20">
        <v>284729</v>
      </c>
      <c r="O102" s="20">
        <v>104816</v>
      </c>
      <c r="P102" s="20">
        <v>119744.00000000001</v>
      </c>
      <c r="Q102" s="20">
        <v>104080.00000000001</v>
      </c>
      <c r="R102" s="20">
        <v>100455</v>
      </c>
      <c r="S102" s="20">
        <v>32538</v>
      </c>
      <c r="T102" s="20">
        <v>490428</v>
      </c>
      <c r="U102" s="20">
        <v>311467</v>
      </c>
      <c r="V102" s="20">
        <v>40605</v>
      </c>
      <c r="W102" s="20">
        <v>638179</v>
      </c>
    </row>
    <row r="103" spans="1:23" x14ac:dyDescent="0.3">
      <c r="A103" s="20">
        <v>2019</v>
      </c>
      <c r="B103" s="9">
        <v>6</v>
      </c>
      <c r="C103" s="21" t="s">
        <v>89</v>
      </c>
      <c r="D103" t="s">
        <v>15</v>
      </c>
      <c r="E103" s="17">
        <v>171776</v>
      </c>
      <c r="F103" s="22">
        <v>196287</v>
      </c>
      <c r="G103" s="22">
        <v>1103992</v>
      </c>
      <c r="H103" s="22">
        <v>157557</v>
      </c>
      <c r="I103" s="22">
        <v>323985</v>
      </c>
      <c r="J103" s="44">
        <v>188089</v>
      </c>
      <c r="K103" s="22">
        <v>329225</v>
      </c>
      <c r="L103" s="44">
        <v>50737</v>
      </c>
      <c r="M103" s="22">
        <v>136899</v>
      </c>
      <c r="N103" s="22">
        <v>335277</v>
      </c>
      <c r="O103" s="44">
        <v>106964</v>
      </c>
      <c r="P103" s="22">
        <v>3058</v>
      </c>
      <c r="Q103" s="22">
        <v>98107</v>
      </c>
      <c r="R103" s="22">
        <v>74397</v>
      </c>
      <c r="S103" s="44">
        <v>22809</v>
      </c>
      <c r="T103" s="44">
        <v>509774</v>
      </c>
      <c r="U103" s="44">
        <v>315333</v>
      </c>
      <c r="V103" s="22">
        <v>45307</v>
      </c>
      <c r="W103" s="22">
        <v>698927</v>
      </c>
    </row>
    <row r="104" spans="1:23" x14ac:dyDescent="0.3">
      <c r="A104" s="20">
        <v>2003</v>
      </c>
      <c r="B104" s="9">
        <v>7</v>
      </c>
      <c r="C104" s="20" t="s">
        <v>59</v>
      </c>
      <c r="D104" t="s">
        <v>16</v>
      </c>
      <c r="E104">
        <v>209069</v>
      </c>
      <c r="F104" s="20">
        <v>149916</v>
      </c>
      <c r="G104" s="20">
        <v>739370</v>
      </c>
      <c r="H104" s="20">
        <v>81342</v>
      </c>
      <c r="I104" s="20">
        <v>165404.00000000003</v>
      </c>
      <c r="J104" s="20">
        <v>146905</v>
      </c>
      <c r="K104" s="20">
        <v>256348.99999999997</v>
      </c>
      <c r="L104" s="20">
        <v>28142</v>
      </c>
      <c r="M104" s="20">
        <v>26061</v>
      </c>
      <c r="N104" s="20">
        <v>95569</v>
      </c>
      <c r="O104" s="20">
        <v>28285</v>
      </c>
      <c r="P104" s="20">
        <v>33893</v>
      </c>
      <c r="Q104" s="20">
        <v>59863</v>
      </c>
      <c r="R104" s="20">
        <v>64781.000000000007</v>
      </c>
      <c r="S104" s="20">
        <v>11661.999999999998</v>
      </c>
      <c r="T104" s="20">
        <v>359281</v>
      </c>
      <c r="U104" s="20">
        <v>139182</v>
      </c>
      <c r="V104" s="20">
        <v>44555</v>
      </c>
      <c r="W104" s="20">
        <v>278931</v>
      </c>
    </row>
    <row r="105" spans="1:23" x14ac:dyDescent="0.3">
      <c r="A105" s="20">
        <v>2004</v>
      </c>
      <c r="B105" s="9">
        <v>7</v>
      </c>
      <c r="C105" s="21" t="s">
        <v>90</v>
      </c>
      <c r="D105" t="s">
        <v>16</v>
      </c>
      <c r="E105" s="11">
        <v>209734</v>
      </c>
      <c r="F105" s="20">
        <v>148719</v>
      </c>
      <c r="G105" s="20">
        <v>664020</v>
      </c>
      <c r="H105" s="20">
        <v>80163</v>
      </c>
      <c r="I105" s="20">
        <v>155411</v>
      </c>
      <c r="J105" s="20">
        <v>152044</v>
      </c>
      <c r="K105" s="20">
        <v>245268.00000000003</v>
      </c>
      <c r="L105" s="20">
        <v>31861</v>
      </c>
      <c r="M105" s="20">
        <v>27500</v>
      </c>
      <c r="N105" s="20">
        <v>92867</v>
      </c>
      <c r="O105" s="20">
        <v>29135</v>
      </c>
      <c r="P105" s="20">
        <v>38702</v>
      </c>
      <c r="Q105" s="20">
        <v>62625</v>
      </c>
      <c r="R105" s="20">
        <v>64115</v>
      </c>
      <c r="S105" s="20">
        <v>10284</v>
      </c>
      <c r="T105" s="20">
        <v>366659.99999999994</v>
      </c>
      <c r="U105" s="20">
        <v>140204</v>
      </c>
      <c r="V105" s="20">
        <v>42493</v>
      </c>
      <c r="W105" s="20">
        <v>285816</v>
      </c>
    </row>
    <row r="106" spans="1:23" x14ac:dyDescent="0.3">
      <c r="A106" s="20">
        <v>2005</v>
      </c>
      <c r="B106" s="9">
        <v>7</v>
      </c>
      <c r="C106" s="21" t="s">
        <v>90</v>
      </c>
      <c r="D106" t="s">
        <v>16</v>
      </c>
      <c r="E106" s="13">
        <v>203166</v>
      </c>
      <c r="F106" s="20">
        <v>134597</v>
      </c>
      <c r="G106" s="20">
        <v>603770</v>
      </c>
      <c r="H106" s="20">
        <v>79998</v>
      </c>
      <c r="I106" s="20">
        <v>135004</v>
      </c>
      <c r="J106" s="20">
        <v>95845</v>
      </c>
      <c r="K106" s="20">
        <v>178745</v>
      </c>
      <c r="L106" s="20">
        <v>30747</v>
      </c>
      <c r="M106" s="20">
        <v>30921</v>
      </c>
      <c r="N106" s="20">
        <v>92692</v>
      </c>
      <c r="O106" s="20">
        <v>28373</v>
      </c>
      <c r="P106" s="20">
        <v>32416</v>
      </c>
      <c r="Q106" s="20">
        <v>58311</v>
      </c>
      <c r="R106" s="20">
        <v>69479</v>
      </c>
      <c r="S106" s="20">
        <v>10043</v>
      </c>
      <c r="T106" s="20">
        <v>368288</v>
      </c>
      <c r="U106" s="20">
        <v>142537</v>
      </c>
      <c r="V106" s="20">
        <v>37302</v>
      </c>
      <c r="W106" s="20">
        <v>287000</v>
      </c>
    </row>
    <row r="107" spans="1:23" x14ac:dyDescent="0.3">
      <c r="A107" s="20">
        <v>2006</v>
      </c>
      <c r="B107" s="9">
        <v>7</v>
      </c>
      <c r="C107" s="21" t="s">
        <v>90</v>
      </c>
      <c r="D107" t="s">
        <v>16</v>
      </c>
      <c r="E107" s="13">
        <v>188010</v>
      </c>
      <c r="F107" s="20">
        <v>168240.00000000003</v>
      </c>
      <c r="G107" s="20">
        <v>597256</v>
      </c>
      <c r="H107" s="20">
        <v>81611.999999999985</v>
      </c>
      <c r="I107" s="20">
        <v>144516</v>
      </c>
      <c r="J107" s="20">
        <v>93712</v>
      </c>
      <c r="K107" s="20">
        <v>178280</v>
      </c>
      <c r="L107" s="20">
        <v>29320</v>
      </c>
      <c r="M107" s="20">
        <v>33063</v>
      </c>
      <c r="N107" s="20">
        <v>89450</v>
      </c>
      <c r="O107" s="20">
        <v>32609</v>
      </c>
      <c r="P107" s="20">
        <v>29878.999999999996</v>
      </c>
      <c r="Q107" s="20">
        <v>60594</v>
      </c>
      <c r="R107" s="20">
        <v>67605</v>
      </c>
      <c r="S107" s="20">
        <v>11940</v>
      </c>
      <c r="T107" s="20">
        <v>376869</v>
      </c>
      <c r="U107" s="20">
        <v>145617</v>
      </c>
      <c r="V107" s="20">
        <v>37224</v>
      </c>
      <c r="W107" s="20">
        <v>293293</v>
      </c>
    </row>
    <row r="108" spans="1:23" x14ac:dyDescent="0.3">
      <c r="A108" s="20">
        <v>2007</v>
      </c>
      <c r="B108" s="9">
        <v>7</v>
      </c>
      <c r="C108" s="21" t="s">
        <v>90</v>
      </c>
      <c r="D108" t="s">
        <v>16</v>
      </c>
      <c r="E108" s="11">
        <v>179649</v>
      </c>
      <c r="F108" s="20">
        <v>176460</v>
      </c>
      <c r="G108" s="20">
        <v>580098</v>
      </c>
      <c r="H108" s="20">
        <v>79932</v>
      </c>
      <c r="I108" s="20">
        <v>137659</v>
      </c>
      <c r="J108" s="20">
        <v>87322</v>
      </c>
      <c r="K108" s="20">
        <v>159437</v>
      </c>
      <c r="L108" s="20">
        <v>29301</v>
      </c>
      <c r="M108" s="20">
        <v>33574</v>
      </c>
      <c r="N108" s="20">
        <v>91148</v>
      </c>
      <c r="O108" s="20">
        <v>34731</v>
      </c>
      <c r="P108" s="20">
        <v>34015</v>
      </c>
      <c r="Q108" s="20">
        <v>62017</v>
      </c>
      <c r="R108" s="20">
        <v>71469</v>
      </c>
      <c r="S108" s="20">
        <v>11460.999999999998</v>
      </c>
      <c r="T108" s="20">
        <v>372244</v>
      </c>
      <c r="U108" s="20">
        <v>146530</v>
      </c>
      <c r="V108" s="20">
        <v>38347</v>
      </c>
      <c r="W108" s="20">
        <v>295429</v>
      </c>
    </row>
    <row r="109" spans="1:23" x14ac:dyDescent="0.3">
      <c r="A109" s="20">
        <v>2008</v>
      </c>
      <c r="B109" s="9">
        <v>7</v>
      </c>
      <c r="C109" s="21" t="s">
        <v>90</v>
      </c>
      <c r="D109" t="s">
        <v>16</v>
      </c>
      <c r="E109" s="13">
        <v>166065</v>
      </c>
      <c r="F109" s="20">
        <v>176101</v>
      </c>
      <c r="G109" s="20">
        <v>569681</v>
      </c>
      <c r="H109" s="20">
        <v>80836</v>
      </c>
      <c r="I109" s="20">
        <v>137452</v>
      </c>
      <c r="J109" s="20">
        <v>84454</v>
      </c>
      <c r="K109" s="20">
        <v>157337</v>
      </c>
      <c r="L109" s="20">
        <v>29396</v>
      </c>
      <c r="M109" s="20">
        <v>36413</v>
      </c>
      <c r="N109" s="20">
        <v>93082</v>
      </c>
      <c r="O109" s="20">
        <v>33685</v>
      </c>
      <c r="P109" s="20">
        <v>35898</v>
      </c>
      <c r="Q109" s="20">
        <v>62589</v>
      </c>
      <c r="R109" s="20">
        <v>74957</v>
      </c>
      <c r="S109" s="20">
        <v>12730.999999999998</v>
      </c>
      <c r="T109" s="20">
        <v>376995.99999999994</v>
      </c>
      <c r="U109" s="20">
        <v>145591</v>
      </c>
      <c r="V109" s="20">
        <v>37240</v>
      </c>
      <c r="W109" s="20">
        <v>309728</v>
      </c>
    </row>
    <row r="110" spans="1:23" x14ac:dyDescent="0.3">
      <c r="A110" s="20">
        <v>2009</v>
      </c>
      <c r="B110" s="9">
        <v>7</v>
      </c>
      <c r="C110" s="21" t="s">
        <v>90</v>
      </c>
      <c r="D110" t="s">
        <v>16</v>
      </c>
      <c r="E110" s="13">
        <v>162252</v>
      </c>
      <c r="F110" s="20">
        <v>182677</v>
      </c>
      <c r="G110" s="20">
        <v>590414</v>
      </c>
      <c r="H110" s="20">
        <v>80878</v>
      </c>
      <c r="I110" s="20">
        <v>129397</v>
      </c>
      <c r="J110" s="20">
        <v>82292</v>
      </c>
      <c r="K110" s="20">
        <v>153194</v>
      </c>
      <c r="L110" s="20">
        <v>31386</v>
      </c>
      <c r="M110" s="20">
        <v>50929</v>
      </c>
      <c r="N110" s="20">
        <v>98575</v>
      </c>
      <c r="O110" s="20">
        <v>33516</v>
      </c>
      <c r="P110" s="20">
        <v>40984</v>
      </c>
      <c r="Q110" s="20">
        <v>64424</v>
      </c>
      <c r="R110" s="20">
        <v>77506</v>
      </c>
      <c r="S110" s="20">
        <v>10650</v>
      </c>
      <c r="T110" s="20">
        <v>370771</v>
      </c>
      <c r="U110" s="20">
        <v>150225</v>
      </c>
      <c r="V110" s="20">
        <v>36724</v>
      </c>
      <c r="W110" s="20">
        <v>305804</v>
      </c>
    </row>
    <row r="111" spans="1:23" x14ac:dyDescent="0.3">
      <c r="A111" s="20">
        <v>2010</v>
      </c>
      <c r="B111" s="9">
        <v>7</v>
      </c>
      <c r="C111" s="21" t="s">
        <v>90</v>
      </c>
      <c r="D111" t="s">
        <v>16</v>
      </c>
      <c r="E111" s="13">
        <v>166900</v>
      </c>
      <c r="F111" s="20">
        <v>155909</v>
      </c>
      <c r="G111" s="20">
        <v>607685</v>
      </c>
      <c r="H111" s="20">
        <v>81981</v>
      </c>
      <c r="I111" s="20">
        <v>134348</v>
      </c>
      <c r="J111" s="20">
        <v>89413</v>
      </c>
      <c r="K111" s="20">
        <v>145051</v>
      </c>
      <c r="L111" s="20">
        <v>30288</v>
      </c>
      <c r="M111" s="20">
        <v>52093.999999999993</v>
      </c>
      <c r="N111" s="20">
        <v>102438</v>
      </c>
      <c r="O111" s="20">
        <v>35819</v>
      </c>
      <c r="P111" s="20">
        <v>44540</v>
      </c>
      <c r="Q111" s="20">
        <v>66694</v>
      </c>
      <c r="R111" s="20">
        <v>81438</v>
      </c>
      <c r="S111" s="20">
        <v>10998.000000000002</v>
      </c>
      <c r="T111" s="20">
        <v>366907</v>
      </c>
      <c r="U111" s="20">
        <v>153156</v>
      </c>
      <c r="V111" s="20">
        <v>37055</v>
      </c>
      <c r="W111" s="20">
        <v>313535</v>
      </c>
    </row>
    <row r="112" spans="1:23" x14ac:dyDescent="0.3">
      <c r="A112" s="20">
        <v>2011</v>
      </c>
      <c r="B112" s="9">
        <v>7</v>
      </c>
      <c r="C112" s="21" t="s">
        <v>90</v>
      </c>
      <c r="D112" t="s">
        <v>16</v>
      </c>
      <c r="E112" s="13">
        <v>162662</v>
      </c>
      <c r="F112" s="20">
        <v>147843</v>
      </c>
      <c r="G112" s="20">
        <v>649457</v>
      </c>
      <c r="H112" s="20">
        <v>89537</v>
      </c>
      <c r="I112" s="20">
        <v>133745</v>
      </c>
      <c r="J112" s="20">
        <v>93824</v>
      </c>
      <c r="K112" s="20">
        <v>142939</v>
      </c>
      <c r="L112" s="20">
        <v>31427</v>
      </c>
      <c r="M112" s="20">
        <v>57888</v>
      </c>
      <c r="N112" s="20">
        <v>105249</v>
      </c>
      <c r="O112" s="20">
        <v>52924</v>
      </c>
      <c r="P112" s="20">
        <v>43949.999999999993</v>
      </c>
      <c r="Q112" s="20">
        <v>67857</v>
      </c>
      <c r="R112" s="20">
        <v>84877</v>
      </c>
      <c r="S112" s="20">
        <v>9003</v>
      </c>
      <c r="T112" s="20">
        <v>368331</v>
      </c>
      <c r="U112" s="20">
        <v>174508</v>
      </c>
      <c r="V112" s="20">
        <v>37222</v>
      </c>
      <c r="W112" s="20">
        <v>325315</v>
      </c>
    </row>
    <row r="113" spans="1:23" x14ac:dyDescent="0.3">
      <c r="A113" s="20">
        <v>2012</v>
      </c>
      <c r="B113" s="9">
        <v>7</v>
      </c>
      <c r="C113" s="21" t="s">
        <v>90</v>
      </c>
      <c r="D113" t="s">
        <v>16</v>
      </c>
      <c r="E113" s="17">
        <v>157076</v>
      </c>
      <c r="F113" s="20">
        <v>166393</v>
      </c>
      <c r="G113" s="20">
        <v>648257</v>
      </c>
      <c r="H113" s="20">
        <v>88996</v>
      </c>
      <c r="I113" s="20">
        <v>176383</v>
      </c>
      <c r="J113" s="20">
        <v>95296</v>
      </c>
      <c r="K113" s="20">
        <v>159175</v>
      </c>
      <c r="L113" s="20">
        <v>30147</v>
      </c>
      <c r="M113" s="20">
        <v>47340</v>
      </c>
      <c r="N113" s="20">
        <v>109330</v>
      </c>
      <c r="O113" s="20">
        <v>51316</v>
      </c>
      <c r="P113" s="20">
        <v>48576</v>
      </c>
      <c r="Q113" s="20">
        <v>75965</v>
      </c>
      <c r="R113" s="20">
        <v>81613</v>
      </c>
      <c r="S113" s="20">
        <v>8769</v>
      </c>
      <c r="T113" s="20">
        <v>372010</v>
      </c>
      <c r="U113" s="20">
        <v>162699</v>
      </c>
      <c r="V113" s="20">
        <v>36415</v>
      </c>
      <c r="W113" s="20">
        <v>339025.00000000006</v>
      </c>
    </row>
    <row r="114" spans="1:23" x14ac:dyDescent="0.3">
      <c r="A114" s="20">
        <v>2013</v>
      </c>
      <c r="B114" s="9">
        <v>7</v>
      </c>
      <c r="C114" s="21" t="s">
        <v>90</v>
      </c>
      <c r="D114" t="s">
        <v>16</v>
      </c>
      <c r="E114" s="17">
        <v>136648</v>
      </c>
      <c r="F114" s="20">
        <v>153963</v>
      </c>
      <c r="G114" s="20">
        <v>884034</v>
      </c>
      <c r="H114" s="20">
        <v>140322</v>
      </c>
      <c r="I114" s="20">
        <v>338694</v>
      </c>
      <c r="J114" s="20">
        <v>128701.00000000001</v>
      </c>
      <c r="K114" s="20">
        <v>171587</v>
      </c>
      <c r="L114" s="20">
        <v>32884</v>
      </c>
      <c r="M114" s="20">
        <v>67365</v>
      </c>
      <c r="N114" s="20">
        <v>110170.99999999999</v>
      </c>
      <c r="O114" s="20">
        <v>57257</v>
      </c>
      <c r="P114" s="20">
        <v>54646</v>
      </c>
      <c r="Q114" s="20">
        <v>80272</v>
      </c>
      <c r="R114" s="20">
        <v>83034</v>
      </c>
      <c r="S114" s="20">
        <v>13236.000000000002</v>
      </c>
      <c r="T114" s="20">
        <v>370820</v>
      </c>
      <c r="U114" s="20">
        <v>174007</v>
      </c>
      <c r="V114" s="20">
        <v>35956</v>
      </c>
      <c r="W114" s="20">
        <v>350820</v>
      </c>
    </row>
    <row r="115" spans="1:23" x14ac:dyDescent="0.3">
      <c r="A115" s="20">
        <v>2014</v>
      </c>
      <c r="B115" s="9">
        <v>7</v>
      </c>
      <c r="C115" s="21" t="s">
        <v>90</v>
      </c>
      <c r="D115" t="s">
        <v>16</v>
      </c>
      <c r="E115" s="17">
        <v>133150</v>
      </c>
      <c r="F115" s="20">
        <v>142788</v>
      </c>
      <c r="G115" s="20">
        <v>866905</v>
      </c>
      <c r="H115" s="20">
        <v>134514</v>
      </c>
      <c r="I115" s="20">
        <v>331902</v>
      </c>
      <c r="J115" s="20">
        <v>125417</v>
      </c>
      <c r="K115" s="20">
        <v>164287</v>
      </c>
      <c r="L115" s="20">
        <v>30126</v>
      </c>
      <c r="M115" s="20">
        <v>65783</v>
      </c>
      <c r="N115" s="20">
        <v>114768.00000000001</v>
      </c>
      <c r="O115" s="20">
        <v>63078</v>
      </c>
      <c r="P115" s="20">
        <v>57830</v>
      </c>
      <c r="Q115" s="20">
        <v>78792</v>
      </c>
      <c r="R115" s="20">
        <v>81597.000000000015</v>
      </c>
      <c r="S115" s="20">
        <v>17057</v>
      </c>
      <c r="T115" s="20">
        <v>366064.99999999994</v>
      </c>
      <c r="U115" s="20">
        <v>179470</v>
      </c>
      <c r="V115" s="20">
        <v>34867</v>
      </c>
      <c r="W115" s="20">
        <v>355766</v>
      </c>
    </row>
    <row r="116" spans="1:23" x14ac:dyDescent="0.3">
      <c r="A116" s="20">
        <v>2015</v>
      </c>
      <c r="B116" s="9">
        <v>7</v>
      </c>
      <c r="C116" s="21" t="s">
        <v>90</v>
      </c>
      <c r="D116" t="s">
        <v>16</v>
      </c>
      <c r="E116" s="13">
        <v>128394</v>
      </c>
      <c r="F116" s="20">
        <v>140798</v>
      </c>
      <c r="G116" s="20">
        <v>842307</v>
      </c>
      <c r="H116" s="20">
        <v>129966.00000000001</v>
      </c>
      <c r="I116" s="20">
        <v>292636</v>
      </c>
      <c r="J116" s="20">
        <v>113612</v>
      </c>
      <c r="K116" s="20">
        <v>165889</v>
      </c>
      <c r="L116" s="20">
        <v>29519.000000000004</v>
      </c>
      <c r="M116" s="20">
        <v>65502</v>
      </c>
      <c r="N116" s="20">
        <v>118287</v>
      </c>
      <c r="O116" s="20">
        <v>60067.000000000007</v>
      </c>
      <c r="P116" s="20">
        <v>49737</v>
      </c>
      <c r="Q116" s="20">
        <v>75372</v>
      </c>
      <c r="R116" s="20">
        <v>83108</v>
      </c>
      <c r="S116" s="20">
        <v>22496.999999999996</v>
      </c>
      <c r="T116" s="20">
        <v>361221.00000000006</v>
      </c>
      <c r="U116" s="20">
        <v>181289.00000000003</v>
      </c>
      <c r="V116" s="20">
        <v>35699</v>
      </c>
      <c r="W116" s="20">
        <v>354720</v>
      </c>
    </row>
    <row r="117" spans="1:23" x14ac:dyDescent="0.3">
      <c r="A117" s="20">
        <v>2016</v>
      </c>
      <c r="B117" s="9">
        <v>7</v>
      </c>
      <c r="C117" s="21" t="s">
        <v>90</v>
      </c>
      <c r="D117" t="s">
        <v>16</v>
      </c>
      <c r="E117" s="19">
        <v>124934</v>
      </c>
      <c r="F117" s="20">
        <v>130708</v>
      </c>
      <c r="G117" s="20">
        <v>818555.00000000012</v>
      </c>
      <c r="H117" s="20">
        <v>123472.00000000001</v>
      </c>
      <c r="I117" s="20">
        <v>273170</v>
      </c>
      <c r="J117" s="20">
        <v>116447</v>
      </c>
      <c r="K117" s="20">
        <v>160707.99999999997</v>
      </c>
      <c r="L117" s="20">
        <v>28363</v>
      </c>
      <c r="M117" s="20">
        <v>64105</v>
      </c>
      <c r="N117" s="20">
        <v>120864.99999999999</v>
      </c>
      <c r="O117" s="20">
        <v>67708</v>
      </c>
      <c r="P117" s="20">
        <v>57648</v>
      </c>
      <c r="Q117" s="20">
        <v>76412</v>
      </c>
      <c r="R117" s="20">
        <v>85471</v>
      </c>
      <c r="S117" s="20">
        <v>25393</v>
      </c>
      <c r="T117" s="20">
        <v>361559</v>
      </c>
      <c r="U117" s="20">
        <v>187229</v>
      </c>
      <c r="V117" s="20">
        <v>35368</v>
      </c>
      <c r="W117" s="20">
        <v>363348</v>
      </c>
    </row>
    <row r="118" spans="1:23" x14ac:dyDescent="0.3">
      <c r="A118" s="20">
        <v>2017</v>
      </c>
      <c r="B118" s="9">
        <v>7</v>
      </c>
      <c r="C118" s="21" t="s">
        <v>90</v>
      </c>
      <c r="D118" t="s">
        <v>16</v>
      </c>
      <c r="E118" s="17">
        <v>114313</v>
      </c>
      <c r="F118" s="20">
        <v>122392</v>
      </c>
      <c r="G118" s="20">
        <v>709399.00000000012</v>
      </c>
      <c r="H118" s="20">
        <v>118834</v>
      </c>
      <c r="I118" s="20">
        <v>236805.00000000003</v>
      </c>
      <c r="J118" s="20">
        <v>114147</v>
      </c>
      <c r="K118" s="20">
        <v>162482</v>
      </c>
      <c r="L118" s="20">
        <v>27868</v>
      </c>
      <c r="M118" s="20">
        <v>62903</v>
      </c>
      <c r="N118" s="20">
        <v>121523</v>
      </c>
      <c r="O118" s="20">
        <v>69040</v>
      </c>
      <c r="P118" s="20">
        <v>67916.000000000015</v>
      </c>
      <c r="Q118" s="20">
        <v>76755</v>
      </c>
      <c r="R118" s="20">
        <v>84516.000000000015</v>
      </c>
      <c r="S118" s="20">
        <v>26152.000000000004</v>
      </c>
      <c r="T118" s="20">
        <v>360897</v>
      </c>
      <c r="U118" s="20">
        <v>195881</v>
      </c>
      <c r="V118" s="20">
        <v>36563</v>
      </c>
      <c r="W118" s="20">
        <v>362182.00000000006</v>
      </c>
    </row>
    <row r="119" spans="1:23" x14ac:dyDescent="0.3">
      <c r="A119" s="20">
        <v>2018</v>
      </c>
      <c r="B119" s="9">
        <v>7</v>
      </c>
      <c r="C119" s="21" t="s">
        <v>90</v>
      </c>
      <c r="D119" t="s">
        <v>16</v>
      </c>
      <c r="E119" s="17">
        <v>97037</v>
      </c>
      <c r="F119" s="20">
        <v>94305</v>
      </c>
      <c r="G119" s="20">
        <v>568936</v>
      </c>
      <c r="H119" s="20">
        <v>101901.00000000001</v>
      </c>
      <c r="I119" s="20">
        <v>185207.00000000003</v>
      </c>
      <c r="J119" s="20">
        <v>112427.00000000001</v>
      </c>
      <c r="K119" s="20">
        <v>148656</v>
      </c>
      <c r="L119" s="20">
        <v>23435</v>
      </c>
      <c r="M119" s="20">
        <v>58228</v>
      </c>
      <c r="N119" s="20">
        <v>134325</v>
      </c>
      <c r="O119" s="20">
        <v>60579</v>
      </c>
      <c r="P119" s="20">
        <v>66474</v>
      </c>
      <c r="Q119" s="20">
        <v>72945</v>
      </c>
      <c r="R119" s="20">
        <v>71694</v>
      </c>
      <c r="S119" s="20">
        <v>19786</v>
      </c>
      <c r="T119" s="20">
        <v>359483.00000000006</v>
      </c>
      <c r="U119" s="20">
        <v>199091.00000000003</v>
      </c>
      <c r="V119" s="20">
        <v>36888</v>
      </c>
      <c r="W119" s="20">
        <v>381836</v>
      </c>
    </row>
    <row r="120" spans="1:23" x14ac:dyDescent="0.3">
      <c r="A120" s="20">
        <v>2019</v>
      </c>
      <c r="B120" s="9">
        <v>7</v>
      </c>
      <c r="C120" s="21" t="s">
        <v>90</v>
      </c>
      <c r="D120" t="s">
        <v>16</v>
      </c>
      <c r="E120" s="17">
        <v>70077</v>
      </c>
      <c r="F120" s="22">
        <v>86412</v>
      </c>
      <c r="G120" s="22">
        <v>508180</v>
      </c>
      <c r="H120" s="22">
        <v>103665</v>
      </c>
      <c r="I120" s="22">
        <v>149271</v>
      </c>
      <c r="J120" s="44">
        <v>104203</v>
      </c>
      <c r="K120" s="22">
        <v>163199</v>
      </c>
      <c r="L120" s="44">
        <v>23217</v>
      </c>
      <c r="M120" s="22">
        <v>56054</v>
      </c>
      <c r="N120" s="22">
        <v>174926</v>
      </c>
      <c r="O120" s="44">
        <v>60516</v>
      </c>
      <c r="P120" s="22">
        <v>1789</v>
      </c>
      <c r="Q120" s="22">
        <v>78456</v>
      </c>
      <c r="R120" s="22">
        <v>67759</v>
      </c>
      <c r="S120" s="44">
        <v>18181</v>
      </c>
      <c r="T120" s="44">
        <v>371826</v>
      </c>
      <c r="U120" s="44">
        <v>212478</v>
      </c>
      <c r="V120" s="22">
        <v>33031</v>
      </c>
      <c r="W120" s="22">
        <v>427548</v>
      </c>
    </row>
    <row r="121" spans="1:23" x14ac:dyDescent="0.3">
      <c r="A121" s="20">
        <v>2003</v>
      </c>
      <c r="B121" s="9">
        <v>8</v>
      </c>
      <c r="C121" s="20" t="s">
        <v>60</v>
      </c>
      <c r="D121" t="s">
        <v>17</v>
      </c>
      <c r="E121">
        <v>896888</v>
      </c>
      <c r="F121" s="20">
        <v>386961</v>
      </c>
      <c r="G121" s="20">
        <v>1136586</v>
      </c>
      <c r="H121" s="20">
        <v>156309</v>
      </c>
      <c r="I121" s="20">
        <v>405633</v>
      </c>
      <c r="J121" s="20">
        <v>314098</v>
      </c>
      <c r="K121" s="20">
        <v>325849</v>
      </c>
      <c r="L121" s="20">
        <v>47579</v>
      </c>
      <c r="M121" s="20">
        <v>39833</v>
      </c>
      <c r="N121" s="20">
        <v>116501</v>
      </c>
      <c r="O121" s="20">
        <v>44189</v>
      </c>
      <c r="P121" s="20">
        <v>49006</v>
      </c>
      <c r="Q121" s="20">
        <v>87997</v>
      </c>
      <c r="R121" s="20">
        <v>76223</v>
      </c>
      <c r="S121" s="20">
        <v>36903</v>
      </c>
      <c r="T121" s="20">
        <v>443677</v>
      </c>
      <c r="U121" s="20">
        <v>170422</v>
      </c>
      <c r="V121" s="20">
        <v>37194</v>
      </c>
      <c r="W121" s="20">
        <v>380858</v>
      </c>
    </row>
    <row r="122" spans="1:23" x14ac:dyDescent="0.3">
      <c r="A122" s="20">
        <v>2004</v>
      </c>
      <c r="B122" s="9">
        <v>8</v>
      </c>
      <c r="C122" s="21" t="s">
        <v>91</v>
      </c>
      <c r="D122" t="s">
        <v>17</v>
      </c>
      <c r="E122" s="11">
        <v>894423</v>
      </c>
      <c r="F122" s="20">
        <v>427977</v>
      </c>
      <c r="G122" s="20">
        <v>1086961</v>
      </c>
      <c r="H122" s="20">
        <v>154960</v>
      </c>
      <c r="I122" s="20">
        <v>379913</v>
      </c>
      <c r="J122" s="20">
        <v>279133</v>
      </c>
      <c r="K122" s="20">
        <v>311849</v>
      </c>
      <c r="L122" s="20">
        <v>38527</v>
      </c>
      <c r="M122" s="20">
        <v>43531.000000000007</v>
      </c>
      <c r="N122" s="20">
        <v>113242.99999999999</v>
      </c>
      <c r="O122" s="20">
        <v>44574.999999999993</v>
      </c>
      <c r="P122" s="20">
        <v>48759</v>
      </c>
      <c r="Q122" s="20">
        <v>89745.000000000015</v>
      </c>
      <c r="R122" s="20">
        <v>75229</v>
      </c>
      <c r="S122" s="20">
        <v>50335</v>
      </c>
      <c r="T122" s="20">
        <v>429386</v>
      </c>
      <c r="U122" s="20">
        <v>165318</v>
      </c>
      <c r="V122" s="20">
        <v>37533</v>
      </c>
      <c r="W122" s="20">
        <v>390638</v>
      </c>
    </row>
    <row r="123" spans="1:23" x14ac:dyDescent="0.3">
      <c r="A123" s="20">
        <v>2005</v>
      </c>
      <c r="B123" s="9">
        <v>8</v>
      </c>
      <c r="C123" s="21" t="s">
        <v>91</v>
      </c>
      <c r="D123" t="s">
        <v>17</v>
      </c>
      <c r="E123" s="13">
        <v>889003</v>
      </c>
      <c r="F123" s="20">
        <v>451055</v>
      </c>
      <c r="G123" s="20">
        <v>1025364</v>
      </c>
      <c r="H123" s="20">
        <v>153690</v>
      </c>
      <c r="I123" s="20">
        <v>362170</v>
      </c>
      <c r="J123" s="20">
        <v>215531</v>
      </c>
      <c r="K123" s="20">
        <v>278569</v>
      </c>
      <c r="L123" s="20">
        <v>37716</v>
      </c>
      <c r="M123" s="20">
        <v>41205.999999999993</v>
      </c>
      <c r="N123" s="20">
        <v>114617</v>
      </c>
      <c r="O123" s="20">
        <v>42773</v>
      </c>
      <c r="P123" s="20">
        <v>45942.999999999993</v>
      </c>
      <c r="Q123" s="20">
        <v>93768.999999999985</v>
      </c>
      <c r="R123" s="20">
        <v>79002</v>
      </c>
      <c r="S123" s="20">
        <v>50032</v>
      </c>
      <c r="T123" s="20">
        <v>425042</v>
      </c>
      <c r="U123" s="20">
        <v>170033</v>
      </c>
      <c r="V123" s="20">
        <v>35952</v>
      </c>
      <c r="W123" s="20">
        <v>392310</v>
      </c>
    </row>
    <row r="124" spans="1:23" x14ac:dyDescent="0.3">
      <c r="A124" s="20">
        <v>2006</v>
      </c>
      <c r="B124" s="9">
        <v>8</v>
      </c>
      <c r="C124" s="21" t="s">
        <v>91</v>
      </c>
      <c r="D124" t="s">
        <v>17</v>
      </c>
      <c r="E124" s="13">
        <v>905260</v>
      </c>
      <c r="F124" s="20">
        <v>487905</v>
      </c>
      <c r="G124" s="20">
        <v>994242</v>
      </c>
      <c r="H124" s="20">
        <v>152375</v>
      </c>
      <c r="I124" s="20">
        <v>361343.00000000006</v>
      </c>
      <c r="J124" s="20">
        <v>225545</v>
      </c>
      <c r="K124" s="20">
        <v>276077</v>
      </c>
      <c r="L124" s="20">
        <v>38681</v>
      </c>
      <c r="M124" s="20">
        <v>44089</v>
      </c>
      <c r="N124" s="20">
        <v>115411</v>
      </c>
      <c r="O124" s="20">
        <v>49193</v>
      </c>
      <c r="P124" s="20">
        <v>43775.000000000007</v>
      </c>
      <c r="Q124" s="20">
        <v>97280</v>
      </c>
      <c r="R124" s="20">
        <v>79986</v>
      </c>
      <c r="S124" s="20">
        <v>51516</v>
      </c>
      <c r="T124" s="20">
        <v>432926</v>
      </c>
      <c r="U124" s="20">
        <v>174399.00000000003</v>
      </c>
      <c r="V124" s="20">
        <v>37532</v>
      </c>
      <c r="W124" s="20">
        <v>397894.99999999994</v>
      </c>
    </row>
    <row r="125" spans="1:23" x14ac:dyDescent="0.3">
      <c r="A125" s="20">
        <v>2007</v>
      </c>
      <c r="B125" s="9">
        <v>8</v>
      </c>
      <c r="C125" s="21" t="s">
        <v>91</v>
      </c>
      <c r="D125" t="s">
        <v>17</v>
      </c>
      <c r="E125" s="11">
        <v>956910</v>
      </c>
      <c r="F125" s="20">
        <v>488384</v>
      </c>
      <c r="G125" s="20">
        <v>987024</v>
      </c>
      <c r="H125" s="20">
        <v>149560</v>
      </c>
      <c r="I125" s="20">
        <v>351855</v>
      </c>
      <c r="J125" s="20">
        <v>213436</v>
      </c>
      <c r="K125" s="20">
        <v>273327</v>
      </c>
      <c r="L125" s="20">
        <v>36920</v>
      </c>
      <c r="M125" s="20">
        <v>51211</v>
      </c>
      <c r="N125" s="20">
        <v>116241</v>
      </c>
      <c r="O125" s="20">
        <v>51189</v>
      </c>
      <c r="P125" s="20">
        <v>43003</v>
      </c>
      <c r="Q125" s="20">
        <v>104078</v>
      </c>
      <c r="R125" s="20">
        <v>82370</v>
      </c>
      <c r="S125" s="20">
        <v>62012</v>
      </c>
      <c r="T125" s="20">
        <v>440852.99999999994</v>
      </c>
      <c r="U125" s="20">
        <v>178791</v>
      </c>
      <c r="V125" s="20">
        <v>37820</v>
      </c>
      <c r="W125" s="20">
        <v>400068</v>
      </c>
    </row>
    <row r="126" spans="1:23" x14ac:dyDescent="0.3">
      <c r="A126" s="20">
        <v>2008</v>
      </c>
      <c r="B126" s="9">
        <v>8</v>
      </c>
      <c r="C126" s="21" t="s">
        <v>91</v>
      </c>
      <c r="D126" t="s">
        <v>17</v>
      </c>
      <c r="E126" s="27">
        <v>944111</v>
      </c>
      <c r="F126" s="24">
        <v>439966</v>
      </c>
      <c r="G126" s="24">
        <v>843675.00000000012</v>
      </c>
      <c r="H126" s="24">
        <v>145959</v>
      </c>
      <c r="I126" s="24">
        <v>301221</v>
      </c>
      <c r="J126" s="24">
        <v>193119</v>
      </c>
      <c r="K126" s="24">
        <v>260091</v>
      </c>
      <c r="L126" s="24">
        <v>31890</v>
      </c>
      <c r="M126" s="24">
        <v>55012.999999999993</v>
      </c>
      <c r="N126" s="24">
        <v>121792</v>
      </c>
      <c r="O126" s="24">
        <v>43625</v>
      </c>
      <c r="P126" s="24">
        <v>42409</v>
      </c>
      <c r="Q126" s="24">
        <v>112379</v>
      </c>
      <c r="R126" s="24">
        <v>85469.000000000015</v>
      </c>
      <c r="S126" s="24">
        <v>57876</v>
      </c>
      <c r="T126" s="24">
        <v>442704</v>
      </c>
      <c r="U126" s="24">
        <v>182677</v>
      </c>
      <c r="V126" s="24">
        <v>38209</v>
      </c>
      <c r="W126" s="24">
        <v>408471</v>
      </c>
    </row>
    <row r="127" spans="1:23" x14ac:dyDescent="0.3">
      <c r="A127" s="20">
        <v>2009</v>
      </c>
      <c r="B127" s="9">
        <v>8</v>
      </c>
      <c r="C127" s="21" t="s">
        <v>91</v>
      </c>
      <c r="D127" t="s">
        <v>17</v>
      </c>
      <c r="E127" s="13">
        <v>928932</v>
      </c>
      <c r="F127" s="20">
        <v>428056</v>
      </c>
      <c r="G127" s="20">
        <v>786306</v>
      </c>
      <c r="H127" s="20">
        <v>147709</v>
      </c>
      <c r="I127" s="20">
        <v>299135</v>
      </c>
      <c r="J127" s="20">
        <v>183445</v>
      </c>
      <c r="K127" s="20">
        <v>261497</v>
      </c>
      <c r="L127" s="20">
        <v>32713</v>
      </c>
      <c r="M127" s="20">
        <v>53257</v>
      </c>
      <c r="N127" s="20">
        <v>134821</v>
      </c>
      <c r="O127" s="20">
        <v>42734</v>
      </c>
      <c r="P127" s="20">
        <v>41660.000000000007</v>
      </c>
      <c r="Q127" s="20">
        <v>114405</v>
      </c>
      <c r="R127" s="20">
        <v>92396</v>
      </c>
      <c r="S127" s="20">
        <v>58915</v>
      </c>
      <c r="T127" s="20">
        <v>451575</v>
      </c>
      <c r="U127" s="20">
        <v>185067</v>
      </c>
      <c r="V127" s="20">
        <v>38809</v>
      </c>
      <c r="W127" s="20">
        <v>409169</v>
      </c>
    </row>
    <row r="128" spans="1:23" x14ac:dyDescent="0.3">
      <c r="A128" s="20">
        <v>2010</v>
      </c>
      <c r="B128" s="9">
        <v>8</v>
      </c>
      <c r="C128" s="21" t="s">
        <v>91</v>
      </c>
      <c r="D128" t="s">
        <v>17</v>
      </c>
      <c r="E128" s="13">
        <v>929199</v>
      </c>
      <c r="F128" s="20">
        <v>422324</v>
      </c>
      <c r="G128" s="20">
        <v>667651.99999999988</v>
      </c>
      <c r="H128" s="20">
        <v>143476</v>
      </c>
      <c r="I128" s="20">
        <v>270259</v>
      </c>
      <c r="J128" s="20">
        <v>177025</v>
      </c>
      <c r="K128" s="20">
        <v>251840</v>
      </c>
      <c r="L128" s="20">
        <v>36667</v>
      </c>
      <c r="M128" s="20">
        <v>55829.000000000007</v>
      </c>
      <c r="N128" s="20">
        <v>141723</v>
      </c>
      <c r="O128" s="20">
        <v>49179.000000000007</v>
      </c>
      <c r="P128" s="20">
        <v>59256</v>
      </c>
      <c r="Q128" s="20">
        <v>120058</v>
      </c>
      <c r="R128" s="20">
        <v>97157</v>
      </c>
      <c r="S128" s="20">
        <v>65029</v>
      </c>
      <c r="T128" s="20">
        <v>461453</v>
      </c>
      <c r="U128" s="20">
        <v>196615</v>
      </c>
      <c r="V128" s="20">
        <v>39458</v>
      </c>
      <c r="W128" s="20">
        <v>415747</v>
      </c>
    </row>
    <row r="129" spans="1:23" x14ac:dyDescent="0.3">
      <c r="A129" s="20">
        <v>2011</v>
      </c>
      <c r="B129" s="9">
        <v>8</v>
      </c>
      <c r="C129" s="21" t="s">
        <v>91</v>
      </c>
      <c r="D129" t="s">
        <v>17</v>
      </c>
      <c r="E129" s="13">
        <v>939292</v>
      </c>
      <c r="F129" s="20">
        <v>434887</v>
      </c>
      <c r="G129" s="20">
        <v>656688</v>
      </c>
      <c r="H129" s="20">
        <v>146002</v>
      </c>
      <c r="I129" s="20">
        <v>305816</v>
      </c>
      <c r="J129" s="20">
        <v>163855</v>
      </c>
      <c r="K129" s="20">
        <v>256259</v>
      </c>
      <c r="L129" s="20">
        <v>37843</v>
      </c>
      <c r="M129" s="20">
        <v>61205.999999999993</v>
      </c>
      <c r="N129" s="20">
        <v>146744</v>
      </c>
      <c r="O129" s="20">
        <v>56163</v>
      </c>
      <c r="P129" s="20">
        <v>50485</v>
      </c>
      <c r="Q129" s="20">
        <v>121715</v>
      </c>
      <c r="R129" s="20">
        <v>101860</v>
      </c>
      <c r="S129" s="20">
        <v>51022.999999999993</v>
      </c>
      <c r="T129" s="20">
        <v>458708</v>
      </c>
      <c r="U129" s="20">
        <v>203964</v>
      </c>
      <c r="V129" s="20">
        <v>41067</v>
      </c>
      <c r="W129" s="20">
        <v>428410</v>
      </c>
    </row>
    <row r="130" spans="1:23" x14ac:dyDescent="0.3">
      <c r="A130" s="20">
        <v>2012</v>
      </c>
      <c r="B130" s="9">
        <v>8</v>
      </c>
      <c r="C130" s="21" t="s">
        <v>91</v>
      </c>
      <c r="D130" t="s">
        <v>17</v>
      </c>
      <c r="E130" s="17">
        <v>932627</v>
      </c>
      <c r="F130" s="20">
        <v>413269</v>
      </c>
      <c r="G130" s="20">
        <v>633458</v>
      </c>
      <c r="H130" s="20">
        <v>157331</v>
      </c>
      <c r="I130" s="20">
        <v>356205</v>
      </c>
      <c r="J130" s="20">
        <v>159010</v>
      </c>
      <c r="K130" s="20">
        <v>256088.99999999997</v>
      </c>
      <c r="L130" s="20">
        <v>45601</v>
      </c>
      <c r="M130" s="20">
        <v>61105</v>
      </c>
      <c r="N130" s="20">
        <v>160117</v>
      </c>
      <c r="O130" s="20">
        <v>58534</v>
      </c>
      <c r="P130" s="20">
        <v>48877</v>
      </c>
      <c r="Q130" s="20">
        <v>118926</v>
      </c>
      <c r="R130" s="20">
        <v>102162</v>
      </c>
      <c r="S130" s="20">
        <v>43857</v>
      </c>
      <c r="T130" s="20">
        <v>469553</v>
      </c>
      <c r="U130" s="20">
        <v>209837</v>
      </c>
      <c r="V130" s="20">
        <v>42390</v>
      </c>
      <c r="W130" s="20">
        <v>440886</v>
      </c>
    </row>
    <row r="131" spans="1:23" x14ac:dyDescent="0.3">
      <c r="A131" s="20">
        <v>2013</v>
      </c>
      <c r="B131" s="9">
        <v>8</v>
      </c>
      <c r="C131" s="21" t="s">
        <v>91</v>
      </c>
      <c r="D131" t="s">
        <v>17</v>
      </c>
      <c r="E131" s="17">
        <v>798991</v>
      </c>
      <c r="F131" s="20">
        <v>384127</v>
      </c>
      <c r="G131" s="20">
        <v>649885</v>
      </c>
      <c r="H131" s="20">
        <v>182837</v>
      </c>
      <c r="I131" s="20">
        <v>372165.00000000006</v>
      </c>
      <c r="J131" s="20">
        <v>197209</v>
      </c>
      <c r="K131" s="20">
        <v>280785</v>
      </c>
      <c r="L131" s="20">
        <v>48516</v>
      </c>
      <c r="M131" s="20">
        <v>71042</v>
      </c>
      <c r="N131" s="20">
        <v>159235</v>
      </c>
      <c r="O131" s="20">
        <v>60458.999999999993</v>
      </c>
      <c r="P131" s="20">
        <v>59292</v>
      </c>
      <c r="Q131" s="20">
        <v>111527.99999999999</v>
      </c>
      <c r="R131" s="20">
        <v>101630</v>
      </c>
      <c r="S131" s="20">
        <v>46702</v>
      </c>
      <c r="T131" s="20">
        <v>452220</v>
      </c>
      <c r="U131" s="20">
        <v>223008</v>
      </c>
      <c r="V131" s="20">
        <v>45747</v>
      </c>
      <c r="W131" s="20">
        <v>432532</v>
      </c>
    </row>
    <row r="132" spans="1:23" x14ac:dyDescent="0.3">
      <c r="A132" s="20">
        <v>2014</v>
      </c>
      <c r="B132" s="9">
        <v>8</v>
      </c>
      <c r="C132" s="21" t="s">
        <v>91</v>
      </c>
      <c r="D132" t="s">
        <v>17</v>
      </c>
      <c r="E132" s="17">
        <v>710984</v>
      </c>
      <c r="F132" s="20">
        <v>359280</v>
      </c>
      <c r="G132" s="20">
        <v>613082</v>
      </c>
      <c r="H132" s="20">
        <v>180958</v>
      </c>
      <c r="I132" s="20">
        <v>338497</v>
      </c>
      <c r="J132" s="20">
        <v>187443</v>
      </c>
      <c r="K132" s="20">
        <v>277461</v>
      </c>
      <c r="L132" s="20">
        <v>45246.000000000007</v>
      </c>
      <c r="M132" s="20">
        <v>76385</v>
      </c>
      <c r="N132" s="20">
        <v>169005</v>
      </c>
      <c r="O132" s="20">
        <v>60346</v>
      </c>
      <c r="P132" s="20">
        <v>62055</v>
      </c>
      <c r="Q132" s="20">
        <v>115422</v>
      </c>
      <c r="R132" s="20">
        <v>101503</v>
      </c>
      <c r="S132" s="20">
        <v>42642</v>
      </c>
      <c r="T132" s="20">
        <v>453708</v>
      </c>
      <c r="U132" s="20">
        <v>225950</v>
      </c>
      <c r="V132" s="20">
        <v>40980.999999999993</v>
      </c>
      <c r="W132" s="20">
        <v>447879.99999999994</v>
      </c>
    </row>
    <row r="133" spans="1:23" x14ac:dyDescent="0.3">
      <c r="A133" s="20">
        <v>2015</v>
      </c>
      <c r="B133" s="9">
        <v>8</v>
      </c>
      <c r="C133" s="21" t="s">
        <v>91</v>
      </c>
      <c r="D133" t="s">
        <v>17</v>
      </c>
      <c r="E133" s="13">
        <v>655137</v>
      </c>
      <c r="F133" s="20">
        <v>318638</v>
      </c>
      <c r="G133" s="20">
        <v>573524</v>
      </c>
      <c r="H133" s="20">
        <v>180621</v>
      </c>
      <c r="I133" s="20">
        <v>311202</v>
      </c>
      <c r="J133" s="20">
        <v>182075</v>
      </c>
      <c r="K133" s="20">
        <v>274955</v>
      </c>
      <c r="L133" s="20">
        <v>41510.999999999993</v>
      </c>
      <c r="M133" s="20">
        <v>73769</v>
      </c>
      <c r="N133" s="20">
        <v>187020.00000000003</v>
      </c>
      <c r="O133" s="20">
        <v>59870</v>
      </c>
      <c r="P133" s="20">
        <v>62900</v>
      </c>
      <c r="Q133" s="20">
        <v>111809</v>
      </c>
      <c r="R133" s="20">
        <v>108794</v>
      </c>
      <c r="S133" s="20">
        <v>43099.999999999993</v>
      </c>
      <c r="T133" s="20">
        <v>442622</v>
      </c>
      <c r="U133" s="20">
        <v>223709</v>
      </c>
      <c r="V133" s="20">
        <v>39965</v>
      </c>
      <c r="W133" s="20">
        <v>443930</v>
      </c>
    </row>
    <row r="134" spans="1:23" x14ac:dyDescent="0.3">
      <c r="A134" s="20">
        <v>2016</v>
      </c>
      <c r="B134" s="9">
        <v>8</v>
      </c>
      <c r="C134" s="21" t="s">
        <v>91</v>
      </c>
      <c r="D134" t="s">
        <v>17</v>
      </c>
      <c r="E134" s="19">
        <v>667985</v>
      </c>
      <c r="F134" s="20">
        <v>279101</v>
      </c>
      <c r="G134" s="20">
        <v>519865</v>
      </c>
      <c r="H134" s="20">
        <v>176015.00000000003</v>
      </c>
      <c r="I134" s="20">
        <v>284420</v>
      </c>
      <c r="J134" s="20">
        <v>186170</v>
      </c>
      <c r="K134" s="20">
        <v>271327</v>
      </c>
      <c r="L134" s="20">
        <v>40433</v>
      </c>
      <c r="M134" s="20">
        <v>72891</v>
      </c>
      <c r="N134" s="20">
        <v>213468.00000000003</v>
      </c>
      <c r="O134" s="20">
        <v>61337</v>
      </c>
      <c r="P134" s="20">
        <v>68933</v>
      </c>
      <c r="Q134" s="20">
        <v>111222.99999999999</v>
      </c>
      <c r="R134" s="20">
        <v>111348</v>
      </c>
      <c r="S134" s="20">
        <v>39937</v>
      </c>
      <c r="T134" s="20">
        <v>430329</v>
      </c>
      <c r="U134" s="20">
        <v>229192</v>
      </c>
      <c r="V134" s="20">
        <v>39209</v>
      </c>
      <c r="W134" s="20">
        <v>445531</v>
      </c>
    </row>
    <row r="135" spans="1:23" x14ac:dyDescent="0.3">
      <c r="A135" s="20">
        <v>2017</v>
      </c>
      <c r="B135" s="9">
        <v>8</v>
      </c>
      <c r="C135" s="21" t="s">
        <v>91</v>
      </c>
      <c r="D135" t="s">
        <v>17</v>
      </c>
      <c r="E135" s="17">
        <v>677202</v>
      </c>
      <c r="F135" s="20">
        <v>255592</v>
      </c>
      <c r="G135" s="20">
        <v>456676</v>
      </c>
      <c r="H135" s="20">
        <v>168343.00000000003</v>
      </c>
      <c r="I135" s="20">
        <v>247003.00000000003</v>
      </c>
      <c r="J135" s="20">
        <v>177763</v>
      </c>
      <c r="K135" s="20">
        <v>270041</v>
      </c>
      <c r="L135" s="20">
        <v>36859</v>
      </c>
      <c r="M135" s="20">
        <v>81555</v>
      </c>
      <c r="N135" s="20">
        <v>226548.00000000003</v>
      </c>
      <c r="O135" s="20">
        <v>62550</v>
      </c>
      <c r="P135" s="20">
        <v>79775</v>
      </c>
      <c r="Q135" s="20">
        <v>106923.00000000001</v>
      </c>
      <c r="R135" s="20">
        <v>109521</v>
      </c>
      <c r="S135" s="20">
        <v>39102</v>
      </c>
      <c r="T135" s="20">
        <v>417976</v>
      </c>
      <c r="U135" s="20">
        <v>231389</v>
      </c>
      <c r="V135" s="20">
        <v>38244</v>
      </c>
      <c r="W135" s="20">
        <v>447074</v>
      </c>
    </row>
    <row r="136" spans="1:23" x14ac:dyDescent="0.3">
      <c r="A136" s="20">
        <v>2018</v>
      </c>
      <c r="B136" s="9">
        <v>8</v>
      </c>
      <c r="C136" s="21" t="s">
        <v>91</v>
      </c>
      <c r="D136" t="s">
        <v>17</v>
      </c>
      <c r="E136" s="17">
        <v>656214</v>
      </c>
      <c r="F136" s="20">
        <v>268514</v>
      </c>
      <c r="G136" s="20">
        <v>386097.00000000006</v>
      </c>
      <c r="H136" s="20">
        <v>136521</v>
      </c>
      <c r="I136" s="20">
        <v>214861</v>
      </c>
      <c r="J136" s="20">
        <v>156808</v>
      </c>
      <c r="K136" s="20">
        <v>250300</v>
      </c>
      <c r="L136" s="20">
        <v>32438.000000000004</v>
      </c>
      <c r="M136" s="20">
        <v>79656</v>
      </c>
      <c r="N136" s="20">
        <v>217173.00000000003</v>
      </c>
      <c r="O136" s="20">
        <v>64203</v>
      </c>
      <c r="P136" s="20">
        <v>108374</v>
      </c>
      <c r="Q136" s="20">
        <v>91742.000000000015</v>
      </c>
      <c r="R136" s="20">
        <v>103924</v>
      </c>
      <c r="S136" s="20">
        <v>42349.000000000007</v>
      </c>
      <c r="T136" s="20">
        <v>409036.00000000006</v>
      </c>
      <c r="U136" s="20">
        <v>229921</v>
      </c>
      <c r="V136" s="20">
        <v>35017</v>
      </c>
      <c r="W136" s="20">
        <v>443412</v>
      </c>
    </row>
    <row r="137" spans="1:23" x14ac:dyDescent="0.3">
      <c r="A137" s="20">
        <v>2019</v>
      </c>
      <c r="B137" s="9">
        <v>8</v>
      </c>
      <c r="C137" s="21" t="s">
        <v>91</v>
      </c>
      <c r="D137" t="s">
        <v>17</v>
      </c>
      <c r="E137" s="17">
        <v>407217</v>
      </c>
      <c r="F137" s="22">
        <v>234219</v>
      </c>
      <c r="G137" s="22">
        <v>301119</v>
      </c>
      <c r="H137" s="22">
        <v>144566</v>
      </c>
      <c r="I137" s="22">
        <v>174291</v>
      </c>
      <c r="J137" s="44">
        <v>111888</v>
      </c>
      <c r="K137" s="22">
        <v>257628</v>
      </c>
      <c r="L137" s="44">
        <v>14195</v>
      </c>
      <c r="M137" s="22">
        <v>88156</v>
      </c>
      <c r="N137" s="22">
        <v>234283</v>
      </c>
      <c r="O137" s="44">
        <v>57983</v>
      </c>
      <c r="P137" s="22">
        <v>616</v>
      </c>
      <c r="Q137" s="22">
        <v>86370</v>
      </c>
      <c r="R137" s="22">
        <v>67099</v>
      </c>
      <c r="S137" s="44">
        <v>28329</v>
      </c>
      <c r="T137" s="44">
        <v>396144</v>
      </c>
      <c r="U137" s="44">
        <v>249073</v>
      </c>
      <c r="V137" s="22">
        <v>28254</v>
      </c>
      <c r="W137" s="22">
        <v>479504</v>
      </c>
    </row>
    <row r="138" spans="1:23" x14ac:dyDescent="0.3">
      <c r="A138" s="20">
        <v>2003</v>
      </c>
      <c r="B138" s="9">
        <v>9</v>
      </c>
      <c r="C138" s="20" t="s">
        <v>61</v>
      </c>
      <c r="D138" t="s">
        <v>18</v>
      </c>
      <c r="E138">
        <v>16686</v>
      </c>
      <c r="F138" s="20"/>
      <c r="G138" s="20">
        <v>1270417</v>
      </c>
      <c r="H138" s="20">
        <v>56388</v>
      </c>
      <c r="I138" s="20">
        <v>141015</v>
      </c>
      <c r="J138" s="20">
        <v>266985</v>
      </c>
      <c r="K138" s="20">
        <v>348138.99999999994</v>
      </c>
      <c r="L138" s="20">
        <v>85191</v>
      </c>
      <c r="M138" s="20">
        <v>42267</v>
      </c>
      <c r="N138" s="20">
        <v>148430</v>
      </c>
      <c r="O138" s="20">
        <v>83268</v>
      </c>
      <c r="P138" s="20">
        <v>149673</v>
      </c>
      <c r="Q138" s="20">
        <v>103111</v>
      </c>
      <c r="R138" s="20">
        <v>55054.999999999993</v>
      </c>
      <c r="S138" s="20">
        <v>41339</v>
      </c>
      <c r="T138" s="20">
        <v>250091</v>
      </c>
      <c r="U138" s="20">
        <v>143281</v>
      </c>
      <c r="V138" s="20">
        <v>48239</v>
      </c>
      <c r="W138" s="20">
        <v>171241</v>
      </c>
    </row>
    <row r="139" spans="1:23" x14ac:dyDescent="0.3">
      <c r="A139" s="20">
        <v>2004</v>
      </c>
      <c r="B139" s="9">
        <v>9</v>
      </c>
      <c r="C139" s="21" t="s">
        <v>92</v>
      </c>
      <c r="D139" t="s">
        <v>18</v>
      </c>
      <c r="E139" s="11">
        <v>17018</v>
      </c>
      <c r="F139" s="20">
        <v>601</v>
      </c>
      <c r="G139" s="20">
        <v>1202269</v>
      </c>
      <c r="H139" s="20">
        <v>55914</v>
      </c>
      <c r="I139" s="20">
        <v>129766.99999999999</v>
      </c>
      <c r="J139" s="20">
        <v>256877</v>
      </c>
      <c r="K139" s="20">
        <v>343244</v>
      </c>
      <c r="L139" s="20">
        <v>85294.000000000015</v>
      </c>
      <c r="M139" s="20">
        <v>39546</v>
      </c>
      <c r="N139" s="20">
        <v>134634</v>
      </c>
      <c r="O139" s="20">
        <v>84675.999999999985</v>
      </c>
      <c r="P139" s="20">
        <v>141780</v>
      </c>
      <c r="Q139" s="20">
        <v>112849</v>
      </c>
      <c r="R139" s="20">
        <v>49970</v>
      </c>
      <c r="S139" s="20">
        <v>38022</v>
      </c>
      <c r="T139" s="20">
        <v>252764</v>
      </c>
      <c r="U139" s="20">
        <v>149302</v>
      </c>
      <c r="V139" s="20">
        <v>46426.999999999993</v>
      </c>
      <c r="W139" s="20">
        <v>170540.99999999997</v>
      </c>
    </row>
    <row r="140" spans="1:23" x14ac:dyDescent="0.3">
      <c r="A140" s="20">
        <v>2005</v>
      </c>
      <c r="B140" s="9">
        <v>9</v>
      </c>
      <c r="C140" s="21" t="s">
        <v>92</v>
      </c>
      <c r="D140" t="s">
        <v>18</v>
      </c>
      <c r="E140" s="13">
        <v>14753</v>
      </c>
      <c r="F140" s="20">
        <v>563</v>
      </c>
      <c r="G140" s="20">
        <v>1186823</v>
      </c>
      <c r="H140" s="20">
        <v>54464</v>
      </c>
      <c r="I140" s="20">
        <v>132682</v>
      </c>
      <c r="J140" s="20">
        <v>244274.99999999997</v>
      </c>
      <c r="K140" s="20">
        <v>328091</v>
      </c>
      <c r="L140" s="20">
        <v>77532</v>
      </c>
      <c r="M140" s="20">
        <v>42369</v>
      </c>
      <c r="N140" s="20">
        <v>158334</v>
      </c>
      <c r="O140" s="20">
        <v>81995</v>
      </c>
      <c r="P140" s="20">
        <v>149091</v>
      </c>
      <c r="Q140" s="20">
        <v>132096</v>
      </c>
      <c r="R140" s="20">
        <v>50805</v>
      </c>
      <c r="S140" s="20">
        <v>39822</v>
      </c>
      <c r="T140" s="20">
        <v>256504</v>
      </c>
      <c r="U140" s="20">
        <v>154681</v>
      </c>
      <c r="V140" s="20">
        <v>44511</v>
      </c>
      <c r="W140" s="20">
        <v>182846</v>
      </c>
    </row>
    <row r="141" spans="1:23" x14ac:dyDescent="0.3">
      <c r="A141" s="20">
        <v>2006</v>
      </c>
      <c r="B141" s="9">
        <v>9</v>
      </c>
      <c r="C141" s="21" t="s">
        <v>92</v>
      </c>
      <c r="D141" t="s">
        <v>18</v>
      </c>
      <c r="E141" s="13">
        <v>12994</v>
      </c>
      <c r="F141" s="20"/>
      <c r="G141" s="20">
        <v>1177079</v>
      </c>
      <c r="H141" s="20">
        <v>53539</v>
      </c>
      <c r="I141" s="20">
        <v>128585</v>
      </c>
      <c r="J141" s="20">
        <v>219972</v>
      </c>
      <c r="K141" s="20">
        <v>321882</v>
      </c>
      <c r="L141" s="20">
        <v>76773</v>
      </c>
      <c r="M141" s="20">
        <v>44296</v>
      </c>
      <c r="N141" s="20">
        <v>171376</v>
      </c>
      <c r="O141" s="20">
        <v>78557</v>
      </c>
      <c r="P141" s="20">
        <v>171950</v>
      </c>
      <c r="Q141" s="20">
        <v>141123</v>
      </c>
      <c r="R141" s="20">
        <v>53163</v>
      </c>
      <c r="S141" s="20">
        <v>37257</v>
      </c>
      <c r="T141" s="20">
        <v>257704</v>
      </c>
      <c r="U141" s="20">
        <v>157250</v>
      </c>
      <c r="V141" s="20">
        <v>44684</v>
      </c>
      <c r="W141" s="20">
        <v>176529</v>
      </c>
    </row>
    <row r="142" spans="1:23" x14ac:dyDescent="0.3">
      <c r="A142" s="20">
        <v>2007</v>
      </c>
      <c r="B142" s="9">
        <v>9</v>
      </c>
      <c r="C142" s="21" t="s">
        <v>92</v>
      </c>
      <c r="D142" t="s">
        <v>18</v>
      </c>
      <c r="E142" s="11">
        <v>13401</v>
      </c>
      <c r="F142" s="20">
        <v>697</v>
      </c>
      <c r="G142" s="20">
        <v>1420853</v>
      </c>
      <c r="H142" s="20">
        <v>54115</v>
      </c>
      <c r="I142" s="20">
        <v>126550</v>
      </c>
      <c r="J142" s="20">
        <v>228460</v>
      </c>
      <c r="K142" s="20">
        <v>331253</v>
      </c>
      <c r="L142" s="20">
        <v>82388.999999999985</v>
      </c>
      <c r="M142" s="20">
        <v>51840</v>
      </c>
      <c r="N142" s="20">
        <v>193211</v>
      </c>
      <c r="O142" s="20">
        <v>95501</v>
      </c>
      <c r="P142" s="20">
        <v>178619.99999999997</v>
      </c>
      <c r="Q142" s="20">
        <v>156299</v>
      </c>
      <c r="R142" s="20">
        <v>53823</v>
      </c>
      <c r="S142" s="20">
        <v>37318</v>
      </c>
      <c r="T142" s="20">
        <v>262327</v>
      </c>
      <c r="U142" s="20">
        <v>161416</v>
      </c>
      <c r="V142" s="20">
        <v>44307.999999999993</v>
      </c>
      <c r="W142" s="20">
        <v>180232</v>
      </c>
    </row>
    <row r="143" spans="1:23" x14ac:dyDescent="0.3">
      <c r="A143" s="20">
        <v>2008</v>
      </c>
      <c r="B143" s="9">
        <v>9</v>
      </c>
      <c r="C143" s="21" t="s">
        <v>92</v>
      </c>
      <c r="D143" t="s">
        <v>18</v>
      </c>
      <c r="E143" s="13">
        <v>12148</v>
      </c>
      <c r="F143" s="20">
        <v>837</v>
      </c>
      <c r="G143" s="20">
        <v>1430372.9999999998</v>
      </c>
      <c r="H143" s="20">
        <v>55062</v>
      </c>
      <c r="I143" s="20">
        <v>110803.99999999999</v>
      </c>
      <c r="J143" s="20">
        <v>241116</v>
      </c>
      <c r="K143" s="20">
        <v>340486</v>
      </c>
      <c r="L143" s="20">
        <v>98469</v>
      </c>
      <c r="M143" s="20">
        <v>56254</v>
      </c>
      <c r="N143" s="20">
        <v>206545.99999999997</v>
      </c>
      <c r="O143" s="20">
        <v>106638</v>
      </c>
      <c r="P143" s="20">
        <v>183420</v>
      </c>
      <c r="Q143" s="20">
        <v>181301.99999999997</v>
      </c>
      <c r="R143" s="20">
        <v>57101</v>
      </c>
      <c r="S143" s="20">
        <v>40314</v>
      </c>
      <c r="T143" s="20">
        <v>271035</v>
      </c>
      <c r="U143" s="20">
        <v>159653</v>
      </c>
      <c r="V143" s="20">
        <v>43933</v>
      </c>
      <c r="W143" s="20">
        <v>176744</v>
      </c>
    </row>
    <row r="144" spans="1:23" x14ac:dyDescent="0.3">
      <c r="A144" s="20">
        <v>2009</v>
      </c>
      <c r="B144" s="9">
        <v>9</v>
      </c>
      <c r="C144" s="21" t="s">
        <v>92</v>
      </c>
      <c r="D144" t="s">
        <v>18</v>
      </c>
      <c r="E144" s="13">
        <v>13261</v>
      </c>
      <c r="F144" s="20">
        <v>897</v>
      </c>
      <c r="G144" s="20">
        <v>1407073</v>
      </c>
      <c r="H144" s="20">
        <v>55589.000000000007</v>
      </c>
      <c r="I144" s="20">
        <v>110132</v>
      </c>
      <c r="J144" s="20">
        <v>254025</v>
      </c>
      <c r="K144" s="20">
        <v>356329</v>
      </c>
      <c r="L144" s="20">
        <v>108191</v>
      </c>
      <c r="M144" s="20">
        <v>65150</v>
      </c>
      <c r="N144" s="20">
        <v>217125</v>
      </c>
      <c r="O144" s="20">
        <v>114816</v>
      </c>
      <c r="P144" s="20">
        <v>180026</v>
      </c>
      <c r="Q144" s="20">
        <v>209104</v>
      </c>
      <c r="R144" s="20">
        <v>62115</v>
      </c>
      <c r="S144" s="20">
        <v>38569</v>
      </c>
      <c r="T144" s="20">
        <v>267447</v>
      </c>
      <c r="U144" s="20">
        <v>166032</v>
      </c>
      <c r="V144" s="20">
        <v>45675</v>
      </c>
      <c r="W144" s="20">
        <v>182518</v>
      </c>
    </row>
    <row r="145" spans="1:23" x14ac:dyDescent="0.3">
      <c r="A145" s="20">
        <v>2010</v>
      </c>
      <c r="B145" s="9">
        <v>9</v>
      </c>
      <c r="C145" s="21" t="s">
        <v>92</v>
      </c>
      <c r="D145" t="s">
        <v>18</v>
      </c>
      <c r="E145" s="13">
        <v>15361</v>
      </c>
      <c r="F145" s="20">
        <v>866</v>
      </c>
      <c r="G145" s="20">
        <v>1413166</v>
      </c>
      <c r="H145" s="20">
        <v>54099.000000000007</v>
      </c>
      <c r="I145" s="20">
        <v>113394.99999999999</v>
      </c>
      <c r="J145" s="20">
        <v>264288</v>
      </c>
      <c r="K145" s="20">
        <v>363014</v>
      </c>
      <c r="L145" s="20">
        <v>116677</v>
      </c>
      <c r="M145" s="20">
        <v>67134</v>
      </c>
      <c r="N145" s="20">
        <v>236320</v>
      </c>
      <c r="O145" s="20">
        <v>111507</v>
      </c>
      <c r="P145" s="20">
        <v>186433</v>
      </c>
      <c r="Q145" s="20">
        <v>232486</v>
      </c>
      <c r="R145" s="20">
        <v>58657</v>
      </c>
      <c r="S145" s="20">
        <v>32955</v>
      </c>
      <c r="T145" s="20">
        <v>261381</v>
      </c>
      <c r="U145" s="20">
        <v>167159</v>
      </c>
      <c r="V145" s="20">
        <v>47142</v>
      </c>
      <c r="W145" s="20">
        <v>186685.00000000003</v>
      </c>
    </row>
    <row r="146" spans="1:23" x14ac:dyDescent="0.3">
      <c r="A146" s="20">
        <v>2011</v>
      </c>
      <c r="B146" s="9">
        <v>9</v>
      </c>
      <c r="C146" s="21" t="s">
        <v>92</v>
      </c>
      <c r="D146" t="s">
        <v>18</v>
      </c>
      <c r="E146" s="13">
        <v>14023</v>
      </c>
      <c r="F146" s="20">
        <v>535</v>
      </c>
      <c r="G146" s="20">
        <v>1868255</v>
      </c>
      <c r="H146" s="20">
        <v>61079</v>
      </c>
      <c r="I146" s="20">
        <v>367537</v>
      </c>
      <c r="J146" s="20">
        <v>475247</v>
      </c>
      <c r="K146" s="20">
        <v>410319</v>
      </c>
      <c r="L146" s="20">
        <v>167079.99999999997</v>
      </c>
      <c r="M146" s="20">
        <v>82032</v>
      </c>
      <c r="N146" s="20">
        <v>277838</v>
      </c>
      <c r="O146" s="20">
        <v>154854</v>
      </c>
      <c r="P146" s="20">
        <v>184488.99999999997</v>
      </c>
      <c r="Q146" s="20">
        <v>123615</v>
      </c>
      <c r="R146" s="20">
        <v>62650</v>
      </c>
      <c r="S146" s="20">
        <v>23978</v>
      </c>
      <c r="T146" s="20">
        <v>277345</v>
      </c>
      <c r="U146" s="20">
        <v>176761.00000000003</v>
      </c>
      <c r="V146" s="20">
        <v>51590</v>
      </c>
      <c r="W146" s="20">
        <v>194011</v>
      </c>
    </row>
    <row r="147" spans="1:23" x14ac:dyDescent="0.3">
      <c r="A147" s="20">
        <v>2012</v>
      </c>
      <c r="B147" s="9">
        <v>9</v>
      </c>
      <c r="C147" s="21" t="s">
        <v>92</v>
      </c>
      <c r="D147" t="s">
        <v>18</v>
      </c>
      <c r="E147" s="17">
        <v>12254</v>
      </c>
      <c r="F147" s="20">
        <v>542</v>
      </c>
      <c r="G147" s="20">
        <v>2187271</v>
      </c>
      <c r="H147" s="20">
        <v>58305.999999999993</v>
      </c>
      <c r="I147" s="20">
        <v>488552.00000000006</v>
      </c>
      <c r="J147" s="20">
        <v>598371</v>
      </c>
      <c r="K147" s="20">
        <v>379549</v>
      </c>
      <c r="L147" s="20">
        <v>201344</v>
      </c>
      <c r="M147" s="20">
        <v>85528</v>
      </c>
      <c r="N147" s="20">
        <v>294556</v>
      </c>
      <c r="O147" s="20">
        <v>152019</v>
      </c>
      <c r="P147" s="20">
        <v>172215</v>
      </c>
      <c r="Q147" s="20">
        <v>122304</v>
      </c>
      <c r="R147" s="20">
        <v>61745</v>
      </c>
      <c r="S147" s="20">
        <v>33034</v>
      </c>
      <c r="T147" s="20">
        <v>279905</v>
      </c>
      <c r="U147" s="20">
        <v>173800</v>
      </c>
      <c r="V147" s="20">
        <v>51057</v>
      </c>
      <c r="W147" s="20">
        <v>204944</v>
      </c>
    </row>
    <row r="148" spans="1:23" x14ac:dyDescent="0.3">
      <c r="A148" s="20">
        <v>2013</v>
      </c>
      <c r="B148" s="9">
        <v>9</v>
      </c>
      <c r="C148" s="21" t="s">
        <v>92</v>
      </c>
      <c r="D148" t="s">
        <v>18</v>
      </c>
      <c r="E148" s="17">
        <v>13418</v>
      </c>
      <c r="F148" s="20">
        <v>526</v>
      </c>
      <c r="G148" s="20">
        <v>2117904</v>
      </c>
      <c r="H148" s="20">
        <v>52417.999999999993</v>
      </c>
      <c r="I148" s="20">
        <v>371768</v>
      </c>
      <c r="J148" s="20">
        <v>668956</v>
      </c>
      <c r="K148" s="20">
        <v>491586</v>
      </c>
      <c r="L148" s="20">
        <v>210544</v>
      </c>
      <c r="M148" s="20">
        <v>216511</v>
      </c>
      <c r="N148" s="20">
        <v>300312</v>
      </c>
      <c r="O148" s="20">
        <v>240280</v>
      </c>
      <c r="P148" s="20">
        <v>420924</v>
      </c>
      <c r="Q148" s="20">
        <v>203890</v>
      </c>
      <c r="R148" s="20">
        <v>81138</v>
      </c>
      <c r="S148" s="20">
        <v>51049</v>
      </c>
      <c r="T148" s="20">
        <v>295015</v>
      </c>
      <c r="U148" s="20">
        <v>188421.99999999997</v>
      </c>
      <c r="V148" s="20">
        <v>58854</v>
      </c>
      <c r="W148" s="20">
        <v>204859</v>
      </c>
    </row>
    <row r="149" spans="1:23" x14ac:dyDescent="0.3">
      <c r="A149" s="20">
        <v>2014</v>
      </c>
      <c r="B149" s="9">
        <v>9</v>
      </c>
      <c r="C149" s="21" t="s">
        <v>92</v>
      </c>
      <c r="D149" t="s">
        <v>18</v>
      </c>
      <c r="E149" s="17">
        <v>23664</v>
      </c>
      <c r="F149" s="20">
        <v>594</v>
      </c>
      <c r="G149" s="20">
        <v>2060958</v>
      </c>
      <c r="H149" s="20">
        <v>45872</v>
      </c>
      <c r="I149" s="20">
        <v>372836</v>
      </c>
      <c r="J149" s="20">
        <v>780104</v>
      </c>
      <c r="K149" s="20">
        <v>513694</v>
      </c>
      <c r="L149" s="20">
        <v>243924.99999999997</v>
      </c>
      <c r="M149" s="20">
        <v>247810</v>
      </c>
      <c r="N149" s="20">
        <v>330296</v>
      </c>
      <c r="O149" s="20">
        <v>255863</v>
      </c>
      <c r="P149" s="20">
        <v>489161</v>
      </c>
      <c r="Q149" s="20">
        <v>225405.00000000003</v>
      </c>
      <c r="R149" s="20">
        <v>85721</v>
      </c>
      <c r="S149" s="20">
        <v>66462</v>
      </c>
      <c r="T149" s="20">
        <v>294243</v>
      </c>
      <c r="U149" s="20">
        <v>190277</v>
      </c>
      <c r="V149" s="20">
        <v>56664</v>
      </c>
      <c r="W149" s="20">
        <v>205210</v>
      </c>
    </row>
    <row r="150" spans="1:23" x14ac:dyDescent="0.3">
      <c r="A150" s="20">
        <v>2015</v>
      </c>
      <c r="B150" s="9">
        <v>9</v>
      </c>
      <c r="C150" s="21" t="s">
        <v>92</v>
      </c>
      <c r="D150" t="s">
        <v>18</v>
      </c>
      <c r="E150" s="13">
        <v>24828</v>
      </c>
      <c r="F150" s="20">
        <v>615</v>
      </c>
      <c r="G150" s="20">
        <v>1929316</v>
      </c>
      <c r="H150" s="20">
        <v>42756</v>
      </c>
      <c r="I150" s="20">
        <v>351496</v>
      </c>
      <c r="J150" s="20">
        <v>782158</v>
      </c>
      <c r="K150" s="20">
        <v>514540.99999999994</v>
      </c>
      <c r="L150" s="20">
        <v>240034</v>
      </c>
      <c r="M150" s="20">
        <v>254422</v>
      </c>
      <c r="N150" s="20">
        <v>337397</v>
      </c>
      <c r="O150" s="20">
        <v>262148</v>
      </c>
      <c r="P150" s="20">
        <v>519981</v>
      </c>
      <c r="Q150" s="20">
        <v>225200</v>
      </c>
      <c r="R150" s="20">
        <v>83318</v>
      </c>
      <c r="S150" s="20">
        <v>64942</v>
      </c>
      <c r="T150" s="20">
        <v>290946</v>
      </c>
      <c r="U150" s="20">
        <v>188934</v>
      </c>
      <c r="V150" s="20">
        <v>56115.000000000007</v>
      </c>
      <c r="W150" s="20">
        <v>203181</v>
      </c>
    </row>
    <row r="151" spans="1:23" x14ac:dyDescent="0.3">
      <c r="A151" s="20">
        <v>2016</v>
      </c>
      <c r="B151" s="9">
        <v>9</v>
      </c>
      <c r="C151" s="21" t="s">
        <v>92</v>
      </c>
      <c r="D151" t="s">
        <v>18</v>
      </c>
      <c r="E151" s="19">
        <v>24796</v>
      </c>
      <c r="F151" s="20">
        <v>523</v>
      </c>
      <c r="G151" s="20">
        <v>1810460</v>
      </c>
      <c r="H151" s="20">
        <v>43719</v>
      </c>
      <c r="I151" s="20">
        <v>329296.99999999994</v>
      </c>
      <c r="J151" s="20">
        <v>783592</v>
      </c>
      <c r="K151" s="20">
        <v>510827</v>
      </c>
      <c r="L151" s="20">
        <v>242978</v>
      </c>
      <c r="M151" s="20">
        <v>267844</v>
      </c>
      <c r="N151" s="20">
        <v>355147</v>
      </c>
      <c r="O151" s="20">
        <v>253806</v>
      </c>
      <c r="P151" s="20">
        <v>521972</v>
      </c>
      <c r="Q151" s="20">
        <v>231873</v>
      </c>
      <c r="R151" s="20">
        <v>85936</v>
      </c>
      <c r="S151" s="20">
        <v>63045</v>
      </c>
      <c r="T151" s="20">
        <v>296841</v>
      </c>
      <c r="U151" s="20">
        <v>189476</v>
      </c>
      <c r="V151" s="20">
        <v>60328</v>
      </c>
      <c r="W151" s="20">
        <v>205302</v>
      </c>
    </row>
    <row r="152" spans="1:23" x14ac:dyDescent="0.3">
      <c r="A152" s="20">
        <v>2017</v>
      </c>
      <c r="B152" s="9">
        <v>9</v>
      </c>
      <c r="C152" s="21" t="s">
        <v>92</v>
      </c>
      <c r="D152" t="s">
        <v>18</v>
      </c>
      <c r="E152" s="17">
        <v>27646</v>
      </c>
      <c r="F152" s="20">
        <v>545</v>
      </c>
      <c r="G152" s="20">
        <v>1720932</v>
      </c>
      <c r="H152" s="20">
        <v>41367</v>
      </c>
      <c r="I152" s="20">
        <v>312508</v>
      </c>
      <c r="J152" s="20">
        <v>800561</v>
      </c>
      <c r="K152" s="20">
        <v>511430</v>
      </c>
      <c r="L152" s="20">
        <v>255494.00000000003</v>
      </c>
      <c r="M152" s="20">
        <v>307312</v>
      </c>
      <c r="N152" s="20">
        <v>341780.00000000006</v>
      </c>
      <c r="O152" s="20">
        <v>267351</v>
      </c>
      <c r="P152" s="20">
        <v>554411</v>
      </c>
      <c r="Q152" s="20">
        <v>245506.00000000003</v>
      </c>
      <c r="R152" s="20">
        <v>86987</v>
      </c>
      <c r="S152" s="20">
        <v>74547.000000000015</v>
      </c>
      <c r="T152" s="20">
        <v>308006</v>
      </c>
      <c r="U152" s="20">
        <v>191078</v>
      </c>
      <c r="V152" s="20">
        <v>64103</v>
      </c>
      <c r="W152" s="20">
        <v>211526</v>
      </c>
    </row>
    <row r="153" spans="1:23" x14ac:dyDescent="0.3">
      <c r="A153" s="20">
        <v>2018</v>
      </c>
      <c r="B153" s="9">
        <v>9</v>
      </c>
      <c r="C153" s="21" t="s">
        <v>92</v>
      </c>
      <c r="D153" t="s">
        <v>18</v>
      </c>
      <c r="E153" s="17">
        <v>30995</v>
      </c>
      <c r="F153" s="20">
        <v>662.00000000000011</v>
      </c>
      <c r="G153" s="20">
        <v>1617230.0000000002</v>
      </c>
      <c r="H153" s="20">
        <v>39946</v>
      </c>
      <c r="I153" s="20">
        <v>304748</v>
      </c>
      <c r="J153" s="20">
        <v>844687</v>
      </c>
      <c r="K153" s="20">
        <v>505838.00000000006</v>
      </c>
      <c r="L153" s="20">
        <v>304811</v>
      </c>
      <c r="M153" s="20">
        <v>355812</v>
      </c>
      <c r="N153" s="20">
        <v>333912.00000000006</v>
      </c>
      <c r="O153" s="20">
        <v>265978.00000000006</v>
      </c>
      <c r="P153" s="20">
        <v>578744</v>
      </c>
      <c r="Q153" s="20">
        <v>268938</v>
      </c>
      <c r="R153" s="20">
        <v>92639</v>
      </c>
      <c r="S153" s="20">
        <v>71308</v>
      </c>
      <c r="T153" s="20">
        <v>318756</v>
      </c>
      <c r="U153" s="20">
        <v>193579</v>
      </c>
      <c r="V153" s="20">
        <v>58636</v>
      </c>
      <c r="W153" s="20">
        <v>219438</v>
      </c>
    </row>
    <row r="154" spans="1:23" x14ac:dyDescent="0.3">
      <c r="A154" s="20">
        <v>2019</v>
      </c>
      <c r="B154" s="9">
        <v>9</v>
      </c>
      <c r="C154" s="21" t="s">
        <v>92</v>
      </c>
      <c r="D154" t="s">
        <v>18</v>
      </c>
      <c r="E154" s="17">
        <v>76301</v>
      </c>
      <c r="F154" s="22">
        <v>1186</v>
      </c>
      <c r="G154" s="22">
        <v>1434850</v>
      </c>
      <c r="H154" s="22">
        <v>34752</v>
      </c>
      <c r="I154" s="22">
        <v>323785</v>
      </c>
      <c r="J154" s="44">
        <v>989864</v>
      </c>
      <c r="K154" s="22">
        <v>504331</v>
      </c>
      <c r="L154" s="44">
        <v>299079</v>
      </c>
      <c r="M154" s="22">
        <v>417680</v>
      </c>
      <c r="N154" s="22">
        <v>378824</v>
      </c>
      <c r="O154" s="44">
        <v>301223</v>
      </c>
      <c r="P154" s="22">
        <v>21508</v>
      </c>
      <c r="Q154" s="22">
        <v>362050</v>
      </c>
      <c r="R154" s="22">
        <v>106200</v>
      </c>
      <c r="S154" s="44">
        <v>109277</v>
      </c>
      <c r="T154" s="44">
        <v>400520</v>
      </c>
      <c r="U154" s="44">
        <v>283931</v>
      </c>
      <c r="V154" s="22">
        <v>75051</v>
      </c>
      <c r="W154" s="22">
        <v>297702</v>
      </c>
    </row>
    <row r="155" spans="1:23" x14ac:dyDescent="0.3">
      <c r="A155" s="20">
        <v>2003</v>
      </c>
      <c r="B155" s="9">
        <v>10</v>
      </c>
      <c r="C155" s="20" t="s">
        <v>62</v>
      </c>
      <c r="D155" t="s">
        <v>19</v>
      </c>
      <c r="E155">
        <v>181408</v>
      </c>
      <c r="F155" s="20">
        <v>165596</v>
      </c>
      <c r="G155" s="20">
        <v>2254737</v>
      </c>
      <c r="H155" s="20">
        <v>127061</v>
      </c>
      <c r="I155" s="20">
        <v>263755</v>
      </c>
      <c r="J155" s="20">
        <v>379022.99999999994</v>
      </c>
      <c r="K155" s="20">
        <v>344743</v>
      </c>
      <c r="L155" s="20">
        <v>78914</v>
      </c>
      <c r="M155" s="20">
        <v>57177</v>
      </c>
      <c r="N155" s="20">
        <v>215092</v>
      </c>
      <c r="O155" s="20">
        <v>66979</v>
      </c>
      <c r="P155" s="20">
        <v>80676</v>
      </c>
      <c r="Q155" s="20">
        <v>83947</v>
      </c>
      <c r="R155" s="20">
        <v>107361</v>
      </c>
      <c r="S155" s="20">
        <v>19667</v>
      </c>
      <c r="T155" s="20">
        <v>800490.00000000012</v>
      </c>
      <c r="U155" s="20">
        <v>286999</v>
      </c>
      <c r="V155" s="20">
        <v>54105</v>
      </c>
      <c r="W155" s="20">
        <v>517396.00000000006</v>
      </c>
    </row>
    <row r="156" spans="1:23" x14ac:dyDescent="0.3">
      <c r="A156" s="20">
        <v>2004</v>
      </c>
      <c r="B156" s="9">
        <v>10</v>
      </c>
      <c r="C156" s="21" t="s">
        <v>93</v>
      </c>
      <c r="D156" t="s">
        <v>19</v>
      </c>
      <c r="E156" s="11">
        <v>164816</v>
      </c>
      <c r="F156" s="20">
        <v>149777</v>
      </c>
      <c r="G156" s="20">
        <v>2315379</v>
      </c>
      <c r="H156" s="20">
        <v>138365</v>
      </c>
      <c r="I156" s="20">
        <v>243377.00000000003</v>
      </c>
      <c r="J156" s="20">
        <v>316571</v>
      </c>
      <c r="K156" s="20">
        <v>332725</v>
      </c>
      <c r="L156" s="20">
        <v>84248</v>
      </c>
      <c r="M156" s="20">
        <v>60195.999999999993</v>
      </c>
      <c r="N156" s="20">
        <v>229354</v>
      </c>
      <c r="O156" s="20">
        <v>63350</v>
      </c>
      <c r="P156" s="20">
        <v>81884</v>
      </c>
      <c r="Q156" s="20">
        <v>88448</v>
      </c>
      <c r="R156" s="20">
        <v>98232</v>
      </c>
      <c r="S156" s="20">
        <v>15394.000000000002</v>
      </c>
      <c r="T156" s="20">
        <v>805080</v>
      </c>
      <c r="U156" s="20">
        <v>293265</v>
      </c>
      <c r="V156" s="20">
        <v>51087</v>
      </c>
      <c r="W156" s="20">
        <v>536939</v>
      </c>
    </row>
    <row r="157" spans="1:23" x14ac:dyDescent="0.3">
      <c r="A157" s="20">
        <v>2005</v>
      </c>
      <c r="B157" s="9">
        <v>10</v>
      </c>
      <c r="C157" s="21" t="s">
        <v>93</v>
      </c>
      <c r="D157" t="s">
        <v>19</v>
      </c>
      <c r="E157" s="27">
        <v>154554</v>
      </c>
      <c r="F157" s="24">
        <v>149100</v>
      </c>
      <c r="G157" s="24">
        <v>2515686</v>
      </c>
      <c r="H157" s="24">
        <v>140527</v>
      </c>
      <c r="I157" s="24">
        <v>269962</v>
      </c>
      <c r="J157" s="24">
        <v>288869</v>
      </c>
      <c r="K157" s="24">
        <v>329808</v>
      </c>
      <c r="L157" s="24">
        <v>86140.000000000015</v>
      </c>
      <c r="M157" s="24">
        <v>64625</v>
      </c>
      <c r="N157" s="24">
        <v>222283</v>
      </c>
      <c r="O157" s="24">
        <v>57886</v>
      </c>
      <c r="P157" s="24">
        <v>91372</v>
      </c>
      <c r="Q157" s="24">
        <v>92422</v>
      </c>
      <c r="R157" s="24">
        <v>99573</v>
      </c>
      <c r="S157" s="24">
        <v>12051</v>
      </c>
      <c r="T157" s="24">
        <v>817836.00000000012</v>
      </c>
      <c r="U157" s="24">
        <v>298771</v>
      </c>
      <c r="V157" s="24">
        <v>50095</v>
      </c>
      <c r="W157" s="24">
        <v>546672</v>
      </c>
    </row>
    <row r="158" spans="1:23" x14ac:dyDescent="0.3">
      <c r="A158" s="20">
        <v>2006</v>
      </c>
      <c r="B158" s="9">
        <v>10</v>
      </c>
      <c r="C158" s="21" t="s">
        <v>93</v>
      </c>
      <c r="D158" t="s">
        <v>19</v>
      </c>
      <c r="E158" s="13">
        <v>146328</v>
      </c>
      <c r="F158" s="20">
        <v>146998</v>
      </c>
      <c r="G158" s="20">
        <v>2908478</v>
      </c>
      <c r="H158" s="20">
        <v>130166</v>
      </c>
      <c r="I158" s="20">
        <v>372339</v>
      </c>
      <c r="J158" s="20">
        <v>273008</v>
      </c>
      <c r="K158" s="20">
        <v>327445</v>
      </c>
      <c r="L158" s="20">
        <v>87702.000000000015</v>
      </c>
      <c r="M158" s="20">
        <v>67894</v>
      </c>
      <c r="N158" s="20">
        <v>229014</v>
      </c>
      <c r="O158" s="20">
        <v>58774</v>
      </c>
      <c r="P158" s="20">
        <v>89198</v>
      </c>
      <c r="Q158" s="20">
        <v>92161.000000000015</v>
      </c>
      <c r="R158" s="20">
        <v>102136</v>
      </c>
      <c r="S158" s="20">
        <v>11621</v>
      </c>
      <c r="T158" s="20">
        <v>833640.99999999988</v>
      </c>
      <c r="U158" s="20">
        <v>305913</v>
      </c>
      <c r="V158" s="20">
        <v>50016</v>
      </c>
      <c r="W158" s="20">
        <v>560894</v>
      </c>
    </row>
    <row r="159" spans="1:23" x14ac:dyDescent="0.3">
      <c r="A159" s="20">
        <v>2007</v>
      </c>
      <c r="B159" s="9">
        <v>10</v>
      </c>
      <c r="C159" s="21" t="s">
        <v>93</v>
      </c>
      <c r="D159" t="s">
        <v>19</v>
      </c>
      <c r="E159" s="11">
        <v>139008</v>
      </c>
      <c r="F159" s="20">
        <v>135306</v>
      </c>
      <c r="G159" s="20">
        <v>3102738</v>
      </c>
      <c r="H159" s="20">
        <v>133245</v>
      </c>
      <c r="I159" s="20">
        <v>382241</v>
      </c>
      <c r="J159" s="20">
        <v>265704</v>
      </c>
      <c r="K159" s="20">
        <v>324183</v>
      </c>
      <c r="L159" s="20">
        <v>91484</v>
      </c>
      <c r="M159" s="20">
        <v>70404</v>
      </c>
      <c r="N159" s="20">
        <v>235140</v>
      </c>
      <c r="O159" s="20">
        <v>60532</v>
      </c>
      <c r="P159" s="20">
        <v>88373.000000000015</v>
      </c>
      <c r="Q159" s="20">
        <v>91976</v>
      </c>
      <c r="R159" s="20">
        <v>106807</v>
      </c>
      <c r="S159" s="20">
        <v>11671</v>
      </c>
      <c r="T159" s="20">
        <v>842335.00000000012</v>
      </c>
      <c r="U159" s="20">
        <v>318464</v>
      </c>
      <c r="V159" s="20">
        <v>51262.999999999993</v>
      </c>
      <c r="W159" s="20">
        <v>575961</v>
      </c>
    </row>
    <row r="160" spans="1:23" x14ac:dyDescent="0.3">
      <c r="A160" s="20">
        <v>2008</v>
      </c>
      <c r="B160" s="9">
        <v>10</v>
      </c>
      <c r="C160" s="21" t="s">
        <v>93</v>
      </c>
      <c r="D160" t="s">
        <v>19</v>
      </c>
      <c r="E160" s="13">
        <v>121573</v>
      </c>
      <c r="F160" s="20">
        <v>135854</v>
      </c>
      <c r="G160" s="20">
        <v>3073609</v>
      </c>
      <c r="H160" s="20">
        <v>126598</v>
      </c>
      <c r="I160" s="20">
        <v>383523</v>
      </c>
      <c r="J160" s="20">
        <v>272603</v>
      </c>
      <c r="K160" s="20">
        <v>319672</v>
      </c>
      <c r="L160" s="20">
        <v>98820</v>
      </c>
      <c r="M160" s="20">
        <v>72688</v>
      </c>
      <c r="N160" s="20">
        <v>250466.00000000003</v>
      </c>
      <c r="O160" s="20">
        <v>59640.000000000007</v>
      </c>
      <c r="P160" s="20">
        <v>110073.00000000001</v>
      </c>
      <c r="Q160" s="20">
        <v>93867.999999999985</v>
      </c>
      <c r="R160" s="20">
        <v>111745</v>
      </c>
      <c r="S160" s="20">
        <v>10806</v>
      </c>
      <c r="T160" s="20">
        <v>843124</v>
      </c>
      <c r="U160" s="20">
        <v>329619</v>
      </c>
      <c r="V160" s="20">
        <v>53883</v>
      </c>
      <c r="W160" s="20">
        <v>608249</v>
      </c>
    </row>
    <row r="161" spans="1:23" x14ac:dyDescent="0.3">
      <c r="A161" s="20">
        <v>2009</v>
      </c>
      <c r="B161" s="9">
        <v>10</v>
      </c>
      <c r="C161" s="21" t="s">
        <v>93</v>
      </c>
      <c r="D161" t="s">
        <v>19</v>
      </c>
      <c r="E161" s="13">
        <v>105061</v>
      </c>
      <c r="F161" s="20">
        <v>136706</v>
      </c>
      <c r="G161" s="20">
        <v>3082048</v>
      </c>
      <c r="H161" s="20">
        <v>128501</v>
      </c>
      <c r="I161" s="20">
        <v>460405</v>
      </c>
      <c r="J161" s="20">
        <v>277179</v>
      </c>
      <c r="K161" s="20">
        <v>306981</v>
      </c>
      <c r="L161" s="20">
        <v>104732</v>
      </c>
      <c r="M161" s="20">
        <v>73279</v>
      </c>
      <c r="N161" s="20">
        <v>266215</v>
      </c>
      <c r="O161" s="20">
        <v>64900</v>
      </c>
      <c r="P161" s="20">
        <v>114637</v>
      </c>
      <c r="Q161" s="20">
        <v>98455</v>
      </c>
      <c r="R161" s="20">
        <v>114587</v>
      </c>
      <c r="S161" s="20">
        <v>11872</v>
      </c>
      <c r="T161" s="20">
        <v>845617</v>
      </c>
      <c r="U161" s="20">
        <v>344183</v>
      </c>
      <c r="V161" s="20">
        <v>55827</v>
      </c>
      <c r="W161" s="20">
        <v>622262</v>
      </c>
    </row>
    <row r="162" spans="1:23" x14ac:dyDescent="0.3">
      <c r="A162" s="20">
        <v>2010</v>
      </c>
      <c r="B162" s="9">
        <v>10</v>
      </c>
      <c r="C162" s="21" t="s">
        <v>93</v>
      </c>
      <c r="D162" t="s">
        <v>19</v>
      </c>
      <c r="E162" s="13">
        <v>99310</v>
      </c>
      <c r="F162" s="20">
        <v>125681</v>
      </c>
      <c r="G162" s="20">
        <v>3354648.0000000005</v>
      </c>
      <c r="H162" s="20">
        <v>129007</v>
      </c>
      <c r="I162" s="20">
        <v>523463</v>
      </c>
      <c r="J162" s="20">
        <v>290309</v>
      </c>
      <c r="K162" s="20">
        <v>312346</v>
      </c>
      <c r="L162" s="20">
        <v>106410</v>
      </c>
      <c r="M162" s="20">
        <v>86533</v>
      </c>
      <c r="N162" s="20">
        <v>269023</v>
      </c>
      <c r="O162" s="20">
        <v>73098</v>
      </c>
      <c r="P162" s="20">
        <v>120431.00000000001</v>
      </c>
      <c r="Q162" s="20">
        <v>108597</v>
      </c>
      <c r="R162" s="20">
        <v>122790</v>
      </c>
      <c r="S162" s="20">
        <v>10449</v>
      </c>
      <c r="T162" s="20">
        <v>854818.00000000012</v>
      </c>
      <c r="U162" s="20">
        <v>363225</v>
      </c>
      <c r="V162" s="20">
        <v>56731.999999999993</v>
      </c>
      <c r="W162" s="20">
        <v>630662</v>
      </c>
    </row>
    <row r="163" spans="1:23" x14ac:dyDescent="0.3">
      <c r="A163" s="20">
        <v>2011</v>
      </c>
      <c r="B163" s="9">
        <v>10</v>
      </c>
      <c r="C163" s="21" t="s">
        <v>93</v>
      </c>
      <c r="D163" t="s">
        <v>19</v>
      </c>
      <c r="E163" s="13">
        <v>93509</v>
      </c>
      <c r="F163" s="20">
        <v>128508</v>
      </c>
      <c r="G163" s="20">
        <v>3536940</v>
      </c>
      <c r="H163" s="20">
        <v>132141</v>
      </c>
      <c r="I163" s="20">
        <v>651904</v>
      </c>
      <c r="J163" s="20">
        <v>320915.00000000006</v>
      </c>
      <c r="K163" s="20">
        <v>313515</v>
      </c>
      <c r="L163" s="20">
        <v>117271</v>
      </c>
      <c r="M163" s="20">
        <v>99224</v>
      </c>
      <c r="N163" s="20">
        <v>289413</v>
      </c>
      <c r="O163" s="20">
        <v>79312</v>
      </c>
      <c r="P163" s="20">
        <v>111760</v>
      </c>
      <c r="Q163" s="20">
        <v>119582</v>
      </c>
      <c r="R163" s="20">
        <v>129930</v>
      </c>
      <c r="S163" s="20">
        <v>11096.999999999998</v>
      </c>
      <c r="T163" s="20">
        <v>870789.99999999988</v>
      </c>
      <c r="U163" s="20">
        <v>396637</v>
      </c>
      <c r="V163" s="20">
        <v>60237.999999999993</v>
      </c>
      <c r="W163" s="20">
        <v>650067</v>
      </c>
    </row>
    <row r="164" spans="1:23" x14ac:dyDescent="0.3">
      <c r="A164" s="20">
        <v>2012</v>
      </c>
      <c r="B164" s="9">
        <v>10</v>
      </c>
      <c r="C164" s="21" t="s">
        <v>93</v>
      </c>
      <c r="D164" t="s">
        <v>19</v>
      </c>
      <c r="E164" s="17">
        <v>86041</v>
      </c>
      <c r="F164" s="20">
        <v>128306</v>
      </c>
      <c r="G164" s="20">
        <v>3596736</v>
      </c>
      <c r="H164" s="20">
        <v>128678.00000000001</v>
      </c>
      <c r="I164" s="20">
        <v>695026</v>
      </c>
      <c r="J164" s="20">
        <v>334759</v>
      </c>
      <c r="K164" s="20">
        <v>306102</v>
      </c>
      <c r="L164" s="20">
        <v>119385</v>
      </c>
      <c r="M164" s="20">
        <v>107861.99999999999</v>
      </c>
      <c r="N164" s="20">
        <v>293585</v>
      </c>
      <c r="O164" s="20">
        <v>82260.000000000015</v>
      </c>
      <c r="P164" s="20">
        <v>123202</v>
      </c>
      <c r="Q164" s="20">
        <v>127822</v>
      </c>
      <c r="R164" s="20">
        <v>132693</v>
      </c>
      <c r="S164" s="20">
        <v>12609</v>
      </c>
      <c r="T164" s="20">
        <v>888493</v>
      </c>
      <c r="U164" s="20">
        <v>411158</v>
      </c>
      <c r="V164" s="20">
        <v>60721.999999999993</v>
      </c>
      <c r="W164" s="20">
        <v>673930</v>
      </c>
    </row>
    <row r="165" spans="1:23" x14ac:dyDescent="0.3">
      <c r="A165" s="20">
        <v>2013</v>
      </c>
      <c r="B165" s="9">
        <v>10</v>
      </c>
      <c r="C165" s="21" t="s">
        <v>93</v>
      </c>
      <c r="D165" t="s">
        <v>19</v>
      </c>
      <c r="E165" s="17">
        <v>66017</v>
      </c>
      <c r="F165" s="20">
        <v>136190</v>
      </c>
      <c r="G165" s="20">
        <v>5554442</v>
      </c>
      <c r="H165" s="20">
        <v>181362</v>
      </c>
      <c r="I165" s="20">
        <v>4205275</v>
      </c>
      <c r="J165" s="20">
        <v>613948</v>
      </c>
      <c r="K165" s="20">
        <v>484064</v>
      </c>
      <c r="L165" s="20">
        <v>191980</v>
      </c>
      <c r="M165" s="20">
        <v>304579</v>
      </c>
      <c r="N165" s="20">
        <v>307892</v>
      </c>
      <c r="O165" s="20">
        <v>211881</v>
      </c>
      <c r="P165" s="20">
        <v>318584</v>
      </c>
      <c r="Q165" s="20">
        <v>192155</v>
      </c>
      <c r="R165" s="20">
        <v>140325</v>
      </c>
      <c r="S165" s="20">
        <v>35732</v>
      </c>
      <c r="T165" s="20">
        <v>894699</v>
      </c>
      <c r="U165" s="20">
        <v>438712</v>
      </c>
      <c r="V165" s="20">
        <v>77194</v>
      </c>
      <c r="W165" s="20">
        <v>677469</v>
      </c>
    </row>
    <row r="166" spans="1:23" x14ac:dyDescent="0.3">
      <c r="A166" s="20">
        <v>2014</v>
      </c>
      <c r="B166" s="9">
        <v>10</v>
      </c>
      <c r="C166" s="21" t="s">
        <v>93</v>
      </c>
      <c r="D166" t="s">
        <v>19</v>
      </c>
      <c r="E166" s="17">
        <v>63023</v>
      </c>
      <c r="F166" s="20">
        <v>117655.99999999999</v>
      </c>
      <c r="G166" s="20">
        <v>6123192</v>
      </c>
      <c r="H166" s="20">
        <v>181179</v>
      </c>
      <c r="I166" s="20">
        <v>4501977</v>
      </c>
      <c r="J166" s="20">
        <v>593568</v>
      </c>
      <c r="K166" s="20">
        <v>497774</v>
      </c>
      <c r="L166" s="20">
        <v>197569.00000000003</v>
      </c>
      <c r="M166" s="20">
        <v>290372</v>
      </c>
      <c r="N166" s="20">
        <v>333209</v>
      </c>
      <c r="O166" s="20">
        <v>221396.00000000003</v>
      </c>
      <c r="P166" s="20">
        <v>312336</v>
      </c>
      <c r="Q166" s="20">
        <v>215073</v>
      </c>
      <c r="R166" s="20">
        <v>149608</v>
      </c>
      <c r="S166" s="20">
        <v>37532</v>
      </c>
      <c r="T166" s="20">
        <v>946157</v>
      </c>
      <c r="U166" s="20">
        <v>466714</v>
      </c>
      <c r="V166" s="20">
        <v>77718</v>
      </c>
      <c r="W166" s="20">
        <v>697968.99999999988</v>
      </c>
    </row>
    <row r="167" spans="1:23" x14ac:dyDescent="0.3">
      <c r="A167" s="20">
        <v>2015</v>
      </c>
      <c r="B167" s="9">
        <v>10</v>
      </c>
      <c r="C167" s="21" t="s">
        <v>93</v>
      </c>
      <c r="D167" t="s">
        <v>19</v>
      </c>
      <c r="E167" s="13">
        <v>58330</v>
      </c>
      <c r="F167" s="20">
        <v>106039</v>
      </c>
      <c r="G167" s="20">
        <v>5951956</v>
      </c>
      <c r="H167" s="20">
        <v>173926.00000000003</v>
      </c>
      <c r="I167" s="20">
        <v>4173319</v>
      </c>
      <c r="J167" s="20">
        <v>586032</v>
      </c>
      <c r="K167" s="20">
        <v>492318</v>
      </c>
      <c r="L167" s="20">
        <v>173429</v>
      </c>
      <c r="M167" s="20">
        <v>282597</v>
      </c>
      <c r="N167" s="20">
        <v>350513</v>
      </c>
      <c r="O167" s="20">
        <v>226451</v>
      </c>
      <c r="P167" s="20">
        <v>313181</v>
      </c>
      <c r="Q167" s="20">
        <v>217656</v>
      </c>
      <c r="R167" s="20">
        <v>154540</v>
      </c>
      <c r="S167" s="20">
        <v>33472</v>
      </c>
      <c r="T167" s="20">
        <v>959780</v>
      </c>
      <c r="U167" s="20">
        <v>479324</v>
      </c>
      <c r="V167" s="20">
        <v>77700</v>
      </c>
      <c r="W167" s="20">
        <v>710217</v>
      </c>
    </row>
    <row r="168" spans="1:23" x14ac:dyDescent="0.3">
      <c r="A168" s="20">
        <v>2016</v>
      </c>
      <c r="B168" s="9">
        <v>10</v>
      </c>
      <c r="C168" s="21" t="s">
        <v>93</v>
      </c>
      <c r="D168" t="s">
        <v>19</v>
      </c>
      <c r="E168" s="19">
        <v>56166</v>
      </c>
      <c r="F168" s="20">
        <v>85487</v>
      </c>
      <c r="G168" s="20">
        <v>5674230</v>
      </c>
      <c r="H168" s="20">
        <v>145111</v>
      </c>
      <c r="I168" s="20">
        <v>3967734</v>
      </c>
      <c r="J168" s="20">
        <v>561091</v>
      </c>
      <c r="K168" s="20">
        <v>496425</v>
      </c>
      <c r="L168" s="20">
        <v>168972.00000000003</v>
      </c>
      <c r="M168" s="20">
        <v>273185</v>
      </c>
      <c r="N168" s="20">
        <v>380797</v>
      </c>
      <c r="O168" s="20">
        <v>222448.00000000003</v>
      </c>
      <c r="P168" s="20">
        <v>294356</v>
      </c>
      <c r="Q168" s="20">
        <v>218060</v>
      </c>
      <c r="R168" s="20">
        <v>154435</v>
      </c>
      <c r="S168" s="20">
        <v>32066</v>
      </c>
      <c r="T168" s="20">
        <v>949661</v>
      </c>
      <c r="U168" s="20">
        <v>494518</v>
      </c>
      <c r="V168" s="20">
        <v>78676</v>
      </c>
      <c r="W168" s="20">
        <v>719622</v>
      </c>
    </row>
    <row r="169" spans="1:23" x14ac:dyDescent="0.3">
      <c r="A169" s="20">
        <v>2017</v>
      </c>
      <c r="B169" s="9">
        <v>10</v>
      </c>
      <c r="C169" s="21" t="s">
        <v>93</v>
      </c>
      <c r="D169" t="s">
        <v>19</v>
      </c>
      <c r="E169" s="17">
        <v>50713</v>
      </c>
      <c r="F169" s="20">
        <v>73175.000000000015</v>
      </c>
      <c r="G169" s="20">
        <v>5432118</v>
      </c>
      <c r="H169" s="20">
        <v>147947</v>
      </c>
      <c r="I169" s="20">
        <v>4069772.0000000005</v>
      </c>
      <c r="J169" s="20">
        <v>538513</v>
      </c>
      <c r="K169" s="20">
        <v>481339.00000000006</v>
      </c>
      <c r="L169" s="20">
        <v>165628</v>
      </c>
      <c r="M169" s="20">
        <v>279156</v>
      </c>
      <c r="N169" s="20">
        <v>403481</v>
      </c>
      <c r="O169" s="20">
        <v>230320</v>
      </c>
      <c r="P169" s="20">
        <v>302471.00000000006</v>
      </c>
      <c r="Q169" s="20">
        <v>220376</v>
      </c>
      <c r="R169" s="20">
        <v>148761</v>
      </c>
      <c r="S169" s="20">
        <v>34594</v>
      </c>
      <c r="T169" s="20">
        <v>939600.00000000012</v>
      </c>
      <c r="U169" s="20">
        <v>512162</v>
      </c>
      <c r="V169" s="20">
        <v>80008</v>
      </c>
      <c r="W169" s="20">
        <v>735841.00000000012</v>
      </c>
    </row>
    <row r="170" spans="1:23" x14ac:dyDescent="0.3">
      <c r="A170" s="20">
        <v>2018</v>
      </c>
      <c r="B170" s="9">
        <v>10</v>
      </c>
      <c r="C170" s="21" t="s">
        <v>93</v>
      </c>
      <c r="D170" t="s">
        <v>19</v>
      </c>
      <c r="E170" s="17">
        <v>38572</v>
      </c>
      <c r="F170" s="20">
        <v>64954</v>
      </c>
      <c r="G170" s="20">
        <v>4975454</v>
      </c>
      <c r="H170" s="20">
        <v>141915</v>
      </c>
      <c r="I170" s="20">
        <v>4340438</v>
      </c>
      <c r="J170" s="20">
        <v>555806</v>
      </c>
      <c r="K170" s="20">
        <v>460396</v>
      </c>
      <c r="L170" s="20">
        <v>180358.00000000003</v>
      </c>
      <c r="M170" s="20">
        <v>320043</v>
      </c>
      <c r="N170" s="20">
        <v>394001</v>
      </c>
      <c r="O170" s="20">
        <v>253675</v>
      </c>
      <c r="P170" s="20">
        <v>335011</v>
      </c>
      <c r="Q170" s="20">
        <v>218056.00000000003</v>
      </c>
      <c r="R170" s="20">
        <v>122058</v>
      </c>
      <c r="S170" s="20">
        <v>37073</v>
      </c>
      <c r="T170" s="20">
        <v>921218.00000000012</v>
      </c>
      <c r="U170" s="20">
        <v>499874</v>
      </c>
      <c r="V170" s="20">
        <v>78856</v>
      </c>
      <c r="W170" s="20">
        <v>788144.00000000012</v>
      </c>
    </row>
    <row r="171" spans="1:23" x14ac:dyDescent="0.3">
      <c r="A171" s="20">
        <v>2019</v>
      </c>
      <c r="B171" s="9">
        <v>10</v>
      </c>
      <c r="C171" s="21" t="s">
        <v>93</v>
      </c>
      <c r="D171" t="s">
        <v>19</v>
      </c>
      <c r="E171" s="17">
        <v>27116</v>
      </c>
      <c r="F171" s="22">
        <v>40259</v>
      </c>
      <c r="G171" s="22">
        <v>4537372</v>
      </c>
      <c r="H171" s="22">
        <v>142893</v>
      </c>
      <c r="I171" s="22">
        <v>2700651</v>
      </c>
      <c r="J171" s="44">
        <v>604790</v>
      </c>
      <c r="K171" s="22">
        <v>483382</v>
      </c>
      <c r="L171" s="44">
        <v>191693</v>
      </c>
      <c r="M171" s="22">
        <v>324252</v>
      </c>
      <c r="N171" s="22">
        <v>388932</v>
      </c>
      <c r="O171" s="44">
        <v>290991</v>
      </c>
      <c r="P171" s="22">
        <v>10373</v>
      </c>
      <c r="Q171" s="22">
        <v>272684</v>
      </c>
      <c r="R171" s="22">
        <v>132263</v>
      </c>
      <c r="S171" s="44">
        <v>49492</v>
      </c>
      <c r="T171" s="44">
        <v>1103491</v>
      </c>
      <c r="U171" s="44">
        <v>593721</v>
      </c>
      <c r="V171" s="22">
        <v>92305</v>
      </c>
      <c r="W171" s="22">
        <v>885474</v>
      </c>
    </row>
    <row r="172" spans="1:23" x14ac:dyDescent="0.3">
      <c r="A172" s="20">
        <v>2003</v>
      </c>
      <c r="B172" s="9">
        <v>11</v>
      </c>
      <c r="C172" s="20" t="s">
        <v>63</v>
      </c>
      <c r="D172" t="s">
        <v>20</v>
      </c>
      <c r="E172">
        <v>26974</v>
      </c>
      <c r="F172" s="20">
        <v>17159</v>
      </c>
      <c r="G172" s="20">
        <v>1114933</v>
      </c>
      <c r="H172" s="20">
        <v>90239</v>
      </c>
      <c r="I172" s="20">
        <v>518549.99999999994</v>
      </c>
      <c r="J172" s="20">
        <v>206594.00000000003</v>
      </c>
      <c r="K172" s="20">
        <v>197247</v>
      </c>
      <c r="L172" s="20">
        <v>88419.000000000015</v>
      </c>
      <c r="M172" s="20">
        <v>48027</v>
      </c>
      <c r="N172" s="20">
        <v>183401</v>
      </c>
      <c r="O172" s="20">
        <v>50269.000000000007</v>
      </c>
      <c r="P172" s="20">
        <v>103463</v>
      </c>
      <c r="Q172" s="20">
        <v>70638</v>
      </c>
      <c r="R172" s="20">
        <v>53394.000000000007</v>
      </c>
      <c r="S172" s="20">
        <v>8730</v>
      </c>
      <c r="T172" s="20">
        <v>496793</v>
      </c>
      <c r="U172" s="20">
        <v>224007</v>
      </c>
      <c r="V172" s="20">
        <v>45305</v>
      </c>
      <c r="W172" s="20">
        <v>383917</v>
      </c>
    </row>
    <row r="173" spans="1:23" x14ac:dyDescent="0.3">
      <c r="A173" s="20">
        <v>2004</v>
      </c>
      <c r="B173" s="9">
        <v>11</v>
      </c>
      <c r="C173" s="21" t="s">
        <v>94</v>
      </c>
      <c r="D173" t="s">
        <v>20</v>
      </c>
      <c r="E173" s="11">
        <v>24374</v>
      </c>
      <c r="F173" s="20">
        <v>16719</v>
      </c>
      <c r="G173" s="20">
        <v>1542495.0000000002</v>
      </c>
      <c r="H173" s="20">
        <v>94688</v>
      </c>
      <c r="I173" s="20">
        <v>696200</v>
      </c>
      <c r="J173" s="20">
        <v>197308</v>
      </c>
      <c r="K173" s="20">
        <v>194399.00000000003</v>
      </c>
      <c r="L173" s="20">
        <v>91746</v>
      </c>
      <c r="M173" s="20">
        <v>49173</v>
      </c>
      <c r="N173" s="20">
        <v>186856</v>
      </c>
      <c r="O173" s="20">
        <v>55479</v>
      </c>
      <c r="P173" s="20">
        <v>109429</v>
      </c>
      <c r="Q173" s="20">
        <v>69437</v>
      </c>
      <c r="R173" s="20">
        <v>55437</v>
      </c>
      <c r="S173" s="20">
        <v>8681</v>
      </c>
      <c r="T173" s="20">
        <v>504110</v>
      </c>
      <c r="U173" s="20">
        <v>229759</v>
      </c>
      <c r="V173" s="20">
        <v>47012</v>
      </c>
      <c r="W173" s="20">
        <v>392382</v>
      </c>
    </row>
    <row r="174" spans="1:23" x14ac:dyDescent="0.3">
      <c r="A174" s="20">
        <v>2005</v>
      </c>
      <c r="B174" s="9">
        <v>11</v>
      </c>
      <c r="C174" s="21" t="s">
        <v>94</v>
      </c>
      <c r="D174" t="s">
        <v>20</v>
      </c>
      <c r="E174" s="13">
        <v>18331</v>
      </c>
      <c r="F174" s="20">
        <v>18101</v>
      </c>
      <c r="G174" s="20">
        <v>2033937</v>
      </c>
      <c r="H174" s="20">
        <v>100658</v>
      </c>
      <c r="I174" s="20">
        <v>825433</v>
      </c>
      <c r="J174" s="20">
        <v>192372</v>
      </c>
      <c r="K174" s="20">
        <v>193389</v>
      </c>
      <c r="L174" s="20">
        <v>98288</v>
      </c>
      <c r="M174" s="20">
        <v>49316.000000000007</v>
      </c>
      <c r="N174" s="20">
        <v>191036</v>
      </c>
      <c r="O174" s="20">
        <v>61736.000000000007</v>
      </c>
      <c r="P174" s="20">
        <v>142401</v>
      </c>
      <c r="Q174" s="20">
        <v>74210</v>
      </c>
      <c r="R174" s="20">
        <v>58921</v>
      </c>
      <c r="S174" s="20">
        <v>9775</v>
      </c>
      <c r="T174" s="20">
        <v>515347</v>
      </c>
      <c r="U174" s="20">
        <v>239318</v>
      </c>
      <c r="V174" s="20">
        <v>46066</v>
      </c>
      <c r="W174" s="20">
        <v>442561.00000000006</v>
      </c>
    </row>
    <row r="175" spans="1:23" x14ac:dyDescent="0.3">
      <c r="A175" s="20">
        <v>2006</v>
      </c>
      <c r="B175" s="9">
        <v>11</v>
      </c>
      <c r="C175" s="21" t="s">
        <v>94</v>
      </c>
      <c r="D175" t="s">
        <v>20</v>
      </c>
      <c r="E175" s="13">
        <v>16778</v>
      </c>
      <c r="F175" s="20">
        <v>16816</v>
      </c>
      <c r="G175" s="20">
        <v>2455019</v>
      </c>
      <c r="H175" s="20">
        <v>109788</v>
      </c>
      <c r="I175" s="20">
        <v>1012690</v>
      </c>
      <c r="J175" s="20">
        <v>202938</v>
      </c>
      <c r="K175" s="20">
        <v>198409</v>
      </c>
      <c r="L175" s="20">
        <v>107838</v>
      </c>
      <c r="M175" s="20">
        <v>63304</v>
      </c>
      <c r="N175" s="20">
        <v>202510</v>
      </c>
      <c r="O175" s="20">
        <v>70038</v>
      </c>
      <c r="P175" s="20">
        <v>176957.99999999997</v>
      </c>
      <c r="Q175" s="20">
        <v>83806.999999999985</v>
      </c>
      <c r="R175" s="20">
        <v>63122</v>
      </c>
      <c r="S175" s="20">
        <v>10394.000000000002</v>
      </c>
      <c r="T175" s="20">
        <v>534805</v>
      </c>
      <c r="U175" s="20">
        <v>252384.99999999997</v>
      </c>
      <c r="V175" s="20">
        <v>48320.999999999993</v>
      </c>
      <c r="W175" s="20">
        <v>482521</v>
      </c>
    </row>
    <row r="176" spans="1:23" x14ac:dyDescent="0.3">
      <c r="A176" s="20">
        <v>2007</v>
      </c>
      <c r="B176" s="9">
        <v>11</v>
      </c>
      <c r="C176" s="21" t="s">
        <v>94</v>
      </c>
      <c r="D176" t="s">
        <v>20</v>
      </c>
      <c r="E176" s="11">
        <v>15801</v>
      </c>
      <c r="F176" s="20">
        <v>14963</v>
      </c>
      <c r="G176" s="20">
        <v>2847324</v>
      </c>
      <c r="H176" s="20">
        <v>110273</v>
      </c>
      <c r="I176" s="20">
        <v>1057705</v>
      </c>
      <c r="J176" s="20">
        <v>210014</v>
      </c>
      <c r="K176" s="20">
        <v>205085.00000000003</v>
      </c>
      <c r="L176" s="20">
        <v>114090</v>
      </c>
      <c r="M176" s="20">
        <v>72385</v>
      </c>
      <c r="N176" s="20">
        <v>224000</v>
      </c>
      <c r="O176" s="20">
        <v>83160</v>
      </c>
      <c r="P176" s="20">
        <v>170421</v>
      </c>
      <c r="Q176" s="20">
        <v>89097.000000000015</v>
      </c>
      <c r="R176" s="20">
        <v>68067</v>
      </c>
      <c r="S176" s="20">
        <v>10228</v>
      </c>
      <c r="T176" s="20">
        <v>549868</v>
      </c>
      <c r="U176" s="20">
        <v>265872</v>
      </c>
      <c r="V176" s="20">
        <v>52981</v>
      </c>
      <c r="W176" s="20">
        <v>505554</v>
      </c>
    </row>
    <row r="177" spans="1:23" x14ac:dyDescent="0.3">
      <c r="A177" s="20">
        <v>2008</v>
      </c>
      <c r="B177" s="9">
        <v>11</v>
      </c>
      <c r="C177" s="21" t="s">
        <v>94</v>
      </c>
      <c r="D177" t="s">
        <v>20</v>
      </c>
      <c r="E177" s="13">
        <v>15751</v>
      </c>
      <c r="F177" s="20">
        <v>15875.999999999998</v>
      </c>
      <c r="G177" s="20">
        <v>3192328</v>
      </c>
      <c r="H177" s="20">
        <v>121723</v>
      </c>
      <c r="I177" s="20">
        <v>1217263</v>
      </c>
      <c r="J177" s="20">
        <v>246828</v>
      </c>
      <c r="K177" s="20">
        <v>220742</v>
      </c>
      <c r="L177" s="20">
        <v>143125</v>
      </c>
      <c r="M177" s="20">
        <v>88726</v>
      </c>
      <c r="N177" s="20">
        <v>254760</v>
      </c>
      <c r="O177" s="20">
        <v>93059</v>
      </c>
      <c r="P177" s="20">
        <v>204152.99999999997</v>
      </c>
      <c r="Q177" s="20">
        <v>95745</v>
      </c>
      <c r="R177" s="20">
        <v>73527</v>
      </c>
      <c r="S177" s="20">
        <v>12533</v>
      </c>
      <c r="T177" s="20">
        <v>559483</v>
      </c>
      <c r="U177" s="20">
        <v>280639</v>
      </c>
      <c r="V177" s="20">
        <v>51696</v>
      </c>
      <c r="W177" s="20">
        <v>524000</v>
      </c>
    </row>
    <row r="178" spans="1:23" x14ac:dyDescent="0.3">
      <c r="A178" s="20">
        <v>2009</v>
      </c>
      <c r="B178" s="9">
        <v>11</v>
      </c>
      <c r="C178" s="21" t="s">
        <v>94</v>
      </c>
      <c r="D178" t="s">
        <v>20</v>
      </c>
      <c r="E178" s="13">
        <v>14865</v>
      </c>
      <c r="F178" s="20">
        <v>16593</v>
      </c>
      <c r="G178" s="20">
        <v>3330811</v>
      </c>
      <c r="H178" s="20">
        <v>124685</v>
      </c>
      <c r="I178" s="20">
        <v>1558483</v>
      </c>
      <c r="J178" s="20">
        <v>280892</v>
      </c>
      <c r="K178" s="20">
        <v>239385</v>
      </c>
      <c r="L178" s="20">
        <v>149333</v>
      </c>
      <c r="M178" s="20">
        <v>100300</v>
      </c>
      <c r="N178" s="20">
        <v>279838</v>
      </c>
      <c r="O178" s="20">
        <v>103919</v>
      </c>
      <c r="P178" s="20">
        <v>239592</v>
      </c>
      <c r="Q178" s="20">
        <v>104800</v>
      </c>
      <c r="R178" s="20">
        <v>83033</v>
      </c>
      <c r="S178" s="20">
        <v>15821</v>
      </c>
      <c r="T178" s="20">
        <v>578354</v>
      </c>
      <c r="U178" s="20">
        <v>298085</v>
      </c>
      <c r="V178" s="20">
        <v>59083</v>
      </c>
      <c r="W178" s="20">
        <v>561439</v>
      </c>
    </row>
    <row r="179" spans="1:23" x14ac:dyDescent="0.3">
      <c r="A179" s="20">
        <v>2010</v>
      </c>
      <c r="B179" s="9">
        <v>11</v>
      </c>
      <c r="C179" s="21" t="s">
        <v>94</v>
      </c>
      <c r="D179" t="s">
        <v>20</v>
      </c>
      <c r="E179" s="13">
        <v>14444</v>
      </c>
      <c r="F179" s="20">
        <v>17399</v>
      </c>
      <c r="G179" s="20">
        <v>3516985.0000000005</v>
      </c>
      <c r="H179" s="20">
        <v>125864</v>
      </c>
      <c r="I179" s="20">
        <v>1801993</v>
      </c>
      <c r="J179" s="20">
        <v>310371</v>
      </c>
      <c r="K179" s="20">
        <v>252133</v>
      </c>
      <c r="L179" s="20">
        <v>156029</v>
      </c>
      <c r="M179" s="20">
        <v>111580.99999999999</v>
      </c>
      <c r="N179" s="20">
        <v>294164</v>
      </c>
      <c r="O179" s="20">
        <v>136451</v>
      </c>
      <c r="P179" s="20">
        <v>260081</v>
      </c>
      <c r="Q179" s="20">
        <v>140155</v>
      </c>
      <c r="R179" s="20">
        <v>109052</v>
      </c>
      <c r="S179" s="20">
        <v>16298</v>
      </c>
      <c r="T179" s="20">
        <v>611068</v>
      </c>
      <c r="U179" s="20">
        <v>324320</v>
      </c>
      <c r="V179" s="20">
        <v>62055</v>
      </c>
      <c r="W179" s="20">
        <v>575474</v>
      </c>
    </row>
    <row r="180" spans="1:23" x14ac:dyDescent="0.3">
      <c r="A180" s="20">
        <v>2011</v>
      </c>
      <c r="B180" s="9">
        <v>11</v>
      </c>
      <c r="C180" s="21" t="s">
        <v>94</v>
      </c>
      <c r="D180" t="s">
        <v>20</v>
      </c>
      <c r="E180" s="13">
        <v>14911</v>
      </c>
      <c r="F180" s="20">
        <v>15575.000000000002</v>
      </c>
      <c r="G180" s="20">
        <v>3767476</v>
      </c>
      <c r="H180" s="20">
        <v>138782</v>
      </c>
      <c r="I180" s="20">
        <v>2367182</v>
      </c>
      <c r="J180" s="20">
        <v>378793.99999999994</v>
      </c>
      <c r="K180" s="20">
        <v>274113</v>
      </c>
      <c r="L180" s="20">
        <v>181447</v>
      </c>
      <c r="M180" s="20">
        <v>125558</v>
      </c>
      <c r="N180" s="20">
        <v>318802</v>
      </c>
      <c r="O180" s="20">
        <v>152819</v>
      </c>
      <c r="P180" s="20">
        <v>277104</v>
      </c>
      <c r="Q180" s="20">
        <v>154818</v>
      </c>
      <c r="R180" s="20">
        <v>119080</v>
      </c>
      <c r="S180" s="20">
        <v>16840</v>
      </c>
      <c r="T180" s="20">
        <v>635116</v>
      </c>
      <c r="U180" s="20">
        <v>353442.99999999994</v>
      </c>
      <c r="V180" s="20">
        <v>65956</v>
      </c>
      <c r="W180" s="20">
        <v>598861</v>
      </c>
    </row>
    <row r="181" spans="1:23" x14ac:dyDescent="0.3">
      <c r="A181" s="20">
        <v>2012</v>
      </c>
      <c r="B181" s="9">
        <v>11</v>
      </c>
      <c r="C181" s="21" t="s">
        <v>94</v>
      </c>
      <c r="D181" t="s">
        <v>20</v>
      </c>
      <c r="E181" s="17">
        <v>8183</v>
      </c>
      <c r="F181" s="20">
        <v>13956</v>
      </c>
      <c r="G181" s="20">
        <v>3724790</v>
      </c>
      <c r="H181" s="20">
        <v>132999</v>
      </c>
      <c r="I181" s="20">
        <v>2940726</v>
      </c>
      <c r="J181" s="20">
        <v>392572</v>
      </c>
      <c r="K181" s="20">
        <v>293640</v>
      </c>
      <c r="L181" s="20">
        <v>163226</v>
      </c>
      <c r="M181" s="20">
        <v>140702</v>
      </c>
      <c r="N181" s="20">
        <v>363777</v>
      </c>
      <c r="O181" s="20">
        <v>174563</v>
      </c>
      <c r="P181" s="20">
        <v>292128</v>
      </c>
      <c r="Q181" s="20">
        <v>174846</v>
      </c>
      <c r="R181" s="20">
        <v>129023</v>
      </c>
      <c r="S181" s="20">
        <v>19990</v>
      </c>
      <c r="T181" s="20">
        <v>662360.99999999988</v>
      </c>
      <c r="U181" s="20">
        <v>373721.00000000006</v>
      </c>
      <c r="V181" s="20">
        <v>67442</v>
      </c>
      <c r="W181" s="20">
        <v>632582</v>
      </c>
    </row>
    <row r="182" spans="1:23" x14ac:dyDescent="0.3">
      <c r="A182" s="20">
        <v>2013</v>
      </c>
      <c r="B182" s="9">
        <v>11</v>
      </c>
      <c r="C182" s="21" t="s">
        <v>94</v>
      </c>
      <c r="D182" t="s">
        <v>20</v>
      </c>
      <c r="E182" s="17">
        <v>7534</v>
      </c>
      <c r="F182" s="20">
        <v>9722</v>
      </c>
      <c r="G182" s="20">
        <v>3579485.0000000005</v>
      </c>
      <c r="H182" s="20">
        <v>135425</v>
      </c>
      <c r="I182" s="20">
        <v>3032323</v>
      </c>
      <c r="J182" s="20">
        <v>401941</v>
      </c>
      <c r="K182" s="20">
        <v>313698</v>
      </c>
      <c r="L182" s="20">
        <v>147032</v>
      </c>
      <c r="M182" s="20">
        <v>153530</v>
      </c>
      <c r="N182" s="20">
        <v>363239</v>
      </c>
      <c r="O182" s="20">
        <v>179473.99999999997</v>
      </c>
      <c r="P182" s="20">
        <v>288068</v>
      </c>
      <c r="Q182" s="20">
        <v>159922</v>
      </c>
      <c r="R182" s="20">
        <v>116694</v>
      </c>
      <c r="S182" s="20">
        <v>21928</v>
      </c>
      <c r="T182" s="20">
        <v>684004</v>
      </c>
      <c r="U182" s="20">
        <v>394495.99999999994</v>
      </c>
      <c r="V182" s="20">
        <v>71604</v>
      </c>
      <c r="W182" s="20">
        <v>656007</v>
      </c>
    </row>
    <row r="183" spans="1:23" x14ac:dyDescent="0.3">
      <c r="A183" s="20">
        <v>2014</v>
      </c>
      <c r="B183" s="9">
        <v>11</v>
      </c>
      <c r="C183" s="21" t="s">
        <v>94</v>
      </c>
      <c r="D183" t="s">
        <v>20</v>
      </c>
      <c r="E183" s="17">
        <v>5613</v>
      </c>
      <c r="F183" s="20">
        <v>8562</v>
      </c>
      <c r="G183" s="20">
        <v>3505533</v>
      </c>
      <c r="H183" s="20">
        <v>134227</v>
      </c>
      <c r="I183" s="20">
        <v>3294524</v>
      </c>
      <c r="J183" s="20">
        <v>417254.99999999994</v>
      </c>
      <c r="K183" s="20">
        <v>326864</v>
      </c>
      <c r="L183" s="20">
        <v>138387</v>
      </c>
      <c r="M183" s="20">
        <v>164350.99999999997</v>
      </c>
      <c r="N183" s="20">
        <v>379631</v>
      </c>
      <c r="O183" s="20">
        <v>197468</v>
      </c>
      <c r="P183" s="20">
        <v>284101</v>
      </c>
      <c r="Q183" s="20">
        <v>161018</v>
      </c>
      <c r="R183" s="20">
        <v>116840</v>
      </c>
      <c r="S183" s="20">
        <v>26210</v>
      </c>
      <c r="T183" s="20">
        <v>700763</v>
      </c>
      <c r="U183" s="20">
        <v>416306</v>
      </c>
      <c r="V183" s="20">
        <v>72087</v>
      </c>
      <c r="W183" s="20">
        <v>677017</v>
      </c>
    </row>
    <row r="184" spans="1:23" x14ac:dyDescent="0.3">
      <c r="A184" s="20">
        <v>2015</v>
      </c>
      <c r="B184" s="9">
        <v>11</v>
      </c>
      <c r="C184" s="21" t="s">
        <v>94</v>
      </c>
      <c r="D184" t="s">
        <v>20</v>
      </c>
      <c r="E184" s="13">
        <v>4743</v>
      </c>
      <c r="F184" s="20">
        <v>6999</v>
      </c>
      <c r="G184" s="20">
        <v>3305956</v>
      </c>
      <c r="H184" s="20">
        <v>109841</v>
      </c>
      <c r="I184" s="20">
        <v>3234169.9999999995</v>
      </c>
      <c r="J184" s="20">
        <v>421016</v>
      </c>
      <c r="K184" s="20">
        <v>319560</v>
      </c>
      <c r="L184" s="20">
        <v>134950</v>
      </c>
      <c r="M184" s="20">
        <v>170607</v>
      </c>
      <c r="N184" s="20">
        <v>423045</v>
      </c>
      <c r="O184" s="20">
        <v>200523</v>
      </c>
      <c r="P184" s="20">
        <v>279102</v>
      </c>
      <c r="Q184" s="20">
        <v>161470.99999999997</v>
      </c>
      <c r="R184" s="20">
        <v>115551</v>
      </c>
      <c r="S184" s="20">
        <v>24794.999999999996</v>
      </c>
      <c r="T184" s="20">
        <v>709447</v>
      </c>
      <c r="U184" s="20">
        <v>437271</v>
      </c>
      <c r="V184" s="20">
        <v>74117</v>
      </c>
      <c r="W184" s="20">
        <v>700913.99999999988</v>
      </c>
    </row>
    <row r="185" spans="1:23" x14ac:dyDescent="0.3">
      <c r="A185" s="20">
        <v>2016</v>
      </c>
      <c r="B185" s="9">
        <v>11</v>
      </c>
      <c r="C185" s="21" t="s">
        <v>94</v>
      </c>
      <c r="D185" t="s">
        <v>20</v>
      </c>
      <c r="E185" s="19">
        <v>4262</v>
      </c>
      <c r="F185" s="20">
        <v>6039</v>
      </c>
      <c r="G185" s="20">
        <v>3159131</v>
      </c>
      <c r="H185" s="20">
        <v>119614</v>
      </c>
      <c r="I185" s="20">
        <v>3101168</v>
      </c>
      <c r="J185" s="20">
        <v>376337</v>
      </c>
      <c r="K185" s="20">
        <v>315270</v>
      </c>
      <c r="L185" s="20">
        <v>134500</v>
      </c>
      <c r="M185" s="20">
        <v>186103.99999999997</v>
      </c>
      <c r="N185" s="20">
        <v>463846</v>
      </c>
      <c r="O185" s="20">
        <v>208786.99999999997</v>
      </c>
      <c r="P185" s="20">
        <v>289528</v>
      </c>
      <c r="Q185" s="20">
        <v>186126</v>
      </c>
      <c r="R185" s="20">
        <v>106458.99999999999</v>
      </c>
      <c r="S185" s="20">
        <v>22543.000000000004</v>
      </c>
      <c r="T185" s="20">
        <v>714036</v>
      </c>
      <c r="U185" s="20">
        <v>442875</v>
      </c>
      <c r="V185" s="20">
        <v>68156</v>
      </c>
      <c r="W185" s="20">
        <v>704676</v>
      </c>
    </row>
    <row r="186" spans="1:23" x14ac:dyDescent="0.3">
      <c r="A186" s="20">
        <v>2017</v>
      </c>
      <c r="B186" s="9">
        <v>11</v>
      </c>
      <c r="C186" s="21" t="s">
        <v>94</v>
      </c>
      <c r="D186" t="s">
        <v>20</v>
      </c>
      <c r="E186" s="17">
        <v>4633</v>
      </c>
      <c r="F186" s="20">
        <v>4707</v>
      </c>
      <c r="G186" s="20">
        <v>3150247</v>
      </c>
      <c r="H186" s="20">
        <v>123410.00000000001</v>
      </c>
      <c r="I186" s="20">
        <v>2883413</v>
      </c>
      <c r="J186" s="20">
        <v>382562</v>
      </c>
      <c r="K186" s="20">
        <v>317777.00000000006</v>
      </c>
      <c r="L186" s="20">
        <v>140195</v>
      </c>
      <c r="M186" s="20">
        <v>230198</v>
      </c>
      <c r="N186" s="20">
        <v>484530.00000000006</v>
      </c>
      <c r="O186" s="20">
        <v>216161</v>
      </c>
      <c r="P186" s="20">
        <v>301544</v>
      </c>
      <c r="Q186" s="20">
        <v>189584</v>
      </c>
      <c r="R186" s="20">
        <v>102643</v>
      </c>
      <c r="S186" s="20">
        <v>25767.000000000004</v>
      </c>
      <c r="T186" s="20">
        <v>743304</v>
      </c>
      <c r="U186" s="20">
        <v>460479.00000000006</v>
      </c>
      <c r="V186" s="20">
        <v>66870</v>
      </c>
      <c r="W186" s="20">
        <v>717013</v>
      </c>
    </row>
    <row r="187" spans="1:23" x14ac:dyDescent="0.3">
      <c r="A187" s="20">
        <v>2018</v>
      </c>
      <c r="B187" s="9">
        <v>11</v>
      </c>
      <c r="C187" s="21" t="s">
        <v>94</v>
      </c>
      <c r="D187" t="s">
        <v>20</v>
      </c>
      <c r="E187" s="17">
        <v>4325</v>
      </c>
      <c r="F187" s="20">
        <v>4194</v>
      </c>
      <c r="G187" s="20">
        <v>2893362</v>
      </c>
      <c r="H187" s="20">
        <v>122063</v>
      </c>
      <c r="I187" s="20">
        <v>2799243</v>
      </c>
      <c r="J187" s="20">
        <v>368224</v>
      </c>
      <c r="K187" s="20">
        <v>301129</v>
      </c>
      <c r="L187" s="20">
        <v>137956</v>
      </c>
      <c r="M187" s="20">
        <v>218467.00000000003</v>
      </c>
      <c r="N187" s="20">
        <v>449714</v>
      </c>
      <c r="O187" s="20">
        <v>224209</v>
      </c>
      <c r="P187" s="20">
        <v>290834</v>
      </c>
      <c r="Q187" s="20">
        <v>166441.00000000003</v>
      </c>
      <c r="R187" s="20">
        <v>101088</v>
      </c>
      <c r="S187" s="20">
        <v>23981</v>
      </c>
      <c r="T187" s="20">
        <v>752545.00000000012</v>
      </c>
      <c r="U187" s="20">
        <v>474175.00000000006</v>
      </c>
      <c r="V187" s="20">
        <v>71104</v>
      </c>
      <c r="W187" s="20">
        <v>732270</v>
      </c>
    </row>
    <row r="188" spans="1:23" x14ac:dyDescent="0.3">
      <c r="A188" s="20">
        <v>2019</v>
      </c>
      <c r="B188" s="9">
        <v>11</v>
      </c>
      <c r="C188" s="21" t="s">
        <v>94</v>
      </c>
      <c r="D188" t="s">
        <v>20</v>
      </c>
      <c r="E188" s="28">
        <v>5171</v>
      </c>
      <c r="F188" s="23">
        <v>4490</v>
      </c>
      <c r="G188" s="23">
        <v>2867839</v>
      </c>
      <c r="H188" s="23">
        <v>110641</v>
      </c>
      <c r="I188" s="23">
        <v>2123613</v>
      </c>
      <c r="J188" s="23">
        <v>396667</v>
      </c>
      <c r="K188" s="23">
        <v>312307</v>
      </c>
      <c r="L188" s="23">
        <v>145986</v>
      </c>
      <c r="M188" s="23">
        <v>243579</v>
      </c>
      <c r="N188" s="23">
        <v>475622</v>
      </c>
      <c r="O188" s="23">
        <v>267975</v>
      </c>
      <c r="P188" s="23">
        <v>7305</v>
      </c>
      <c r="Q188" s="23">
        <v>180276</v>
      </c>
      <c r="R188" s="23">
        <v>112703</v>
      </c>
      <c r="S188" s="23">
        <v>36820</v>
      </c>
      <c r="T188" s="23">
        <v>876427</v>
      </c>
      <c r="U188" s="23">
        <v>512784</v>
      </c>
      <c r="V188" s="23">
        <v>80038</v>
      </c>
      <c r="W188" s="23">
        <v>764297</v>
      </c>
    </row>
    <row r="189" spans="1:23" x14ac:dyDescent="0.3">
      <c r="A189" s="20">
        <v>2003</v>
      </c>
      <c r="B189" s="9">
        <v>12</v>
      </c>
      <c r="C189" s="20" t="s">
        <v>64</v>
      </c>
      <c r="D189" t="s">
        <v>21</v>
      </c>
      <c r="E189">
        <v>121655</v>
      </c>
      <c r="F189" s="20">
        <v>295648</v>
      </c>
      <c r="G189" s="20">
        <v>794706</v>
      </c>
      <c r="H189" s="20">
        <v>86847.999999999985</v>
      </c>
      <c r="I189" s="20">
        <v>291515</v>
      </c>
      <c r="J189" s="20">
        <v>226637</v>
      </c>
      <c r="K189" s="20">
        <v>171202</v>
      </c>
      <c r="L189" s="20">
        <v>35855</v>
      </c>
      <c r="M189" s="20">
        <v>27363</v>
      </c>
      <c r="N189" s="20">
        <v>118977</v>
      </c>
      <c r="O189" s="20">
        <v>24893</v>
      </c>
      <c r="P189" s="20">
        <v>35126</v>
      </c>
      <c r="Q189" s="20">
        <v>51079</v>
      </c>
      <c r="R189" s="20">
        <v>61555</v>
      </c>
      <c r="S189" s="20">
        <v>11578</v>
      </c>
      <c r="T189" s="20">
        <v>558529</v>
      </c>
      <c r="U189" s="20">
        <v>168077</v>
      </c>
      <c r="V189" s="20">
        <v>43268.000000000007</v>
      </c>
      <c r="W189" s="20">
        <v>421199</v>
      </c>
    </row>
    <row r="190" spans="1:23" x14ac:dyDescent="0.3">
      <c r="A190" s="20">
        <v>2004</v>
      </c>
      <c r="B190" s="9">
        <v>12</v>
      </c>
      <c r="C190" s="21" t="s">
        <v>95</v>
      </c>
      <c r="D190" t="s">
        <v>21</v>
      </c>
      <c r="E190" s="11">
        <v>106024</v>
      </c>
      <c r="F190" s="20">
        <v>304244</v>
      </c>
      <c r="G190" s="20">
        <v>709124</v>
      </c>
      <c r="H190" s="20">
        <v>90998</v>
      </c>
      <c r="I190" s="20">
        <v>268545</v>
      </c>
      <c r="J190" s="20">
        <v>199512</v>
      </c>
      <c r="K190" s="20">
        <v>170641</v>
      </c>
      <c r="L190" s="20">
        <v>33978</v>
      </c>
      <c r="M190" s="20">
        <v>29427</v>
      </c>
      <c r="N190" s="20">
        <v>118593</v>
      </c>
      <c r="O190" s="20">
        <v>31173</v>
      </c>
      <c r="P190" s="20">
        <v>36360</v>
      </c>
      <c r="Q190" s="20">
        <v>51171</v>
      </c>
      <c r="R190" s="20">
        <v>59248</v>
      </c>
      <c r="S190" s="20">
        <v>12156</v>
      </c>
      <c r="T190" s="20">
        <v>564436</v>
      </c>
      <c r="U190" s="20">
        <v>172772</v>
      </c>
      <c r="V190" s="20">
        <v>35175</v>
      </c>
      <c r="W190" s="20">
        <v>420840.00000000006</v>
      </c>
    </row>
    <row r="191" spans="1:23" x14ac:dyDescent="0.3">
      <c r="A191" s="20">
        <v>2005</v>
      </c>
      <c r="B191" s="9">
        <v>12</v>
      </c>
      <c r="C191" s="21" t="s">
        <v>95</v>
      </c>
      <c r="D191" t="s">
        <v>21</v>
      </c>
      <c r="E191" s="13">
        <v>94027</v>
      </c>
      <c r="F191" s="20">
        <v>284654</v>
      </c>
      <c r="G191" s="20">
        <v>683152.99999999988</v>
      </c>
      <c r="H191" s="20">
        <v>93056</v>
      </c>
      <c r="I191" s="20">
        <v>276957</v>
      </c>
      <c r="J191" s="20">
        <v>174750</v>
      </c>
      <c r="K191" s="20">
        <v>161033</v>
      </c>
      <c r="L191" s="20">
        <v>26654</v>
      </c>
      <c r="M191" s="20">
        <v>31926</v>
      </c>
      <c r="N191" s="20">
        <v>112238</v>
      </c>
      <c r="O191" s="20">
        <v>31896</v>
      </c>
      <c r="P191" s="20">
        <v>42553</v>
      </c>
      <c r="Q191" s="20">
        <v>52911</v>
      </c>
      <c r="R191" s="20">
        <v>57330</v>
      </c>
      <c r="S191" s="20">
        <v>4648</v>
      </c>
      <c r="T191" s="20">
        <v>574949</v>
      </c>
      <c r="U191" s="20">
        <v>176617</v>
      </c>
      <c r="V191" s="20">
        <v>41788.999999999993</v>
      </c>
      <c r="W191" s="20">
        <v>432189</v>
      </c>
    </row>
    <row r="192" spans="1:23" x14ac:dyDescent="0.3">
      <c r="A192" s="20">
        <v>2006</v>
      </c>
      <c r="B192" s="9">
        <v>12</v>
      </c>
      <c r="C192" s="21" t="s">
        <v>95</v>
      </c>
      <c r="D192" t="s">
        <v>21</v>
      </c>
      <c r="E192" s="13">
        <v>81314</v>
      </c>
      <c r="F192" s="20">
        <v>298571</v>
      </c>
      <c r="G192" s="20">
        <v>690034</v>
      </c>
      <c r="H192" s="20">
        <v>95551.999999999985</v>
      </c>
      <c r="I192" s="20">
        <v>313248</v>
      </c>
      <c r="J192" s="20">
        <v>152332</v>
      </c>
      <c r="K192" s="20">
        <v>150773</v>
      </c>
      <c r="L192" s="20">
        <v>26437</v>
      </c>
      <c r="M192" s="20">
        <v>36128</v>
      </c>
      <c r="N192" s="20">
        <v>115846</v>
      </c>
      <c r="O192" s="20">
        <v>30839</v>
      </c>
      <c r="P192" s="20">
        <v>42543</v>
      </c>
      <c r="Q192" s="20">
        <v>51904</v>
      </c>
      <c r="R192" s="20">
        <v>60481.999999999993</v>
      </c>
      <c r="S192" s="20">
        <v>4289</v>
      </c>
      <c r="T192" s="20">
        <v>582570</v>
      </c>
      <c r="U192" s="20">
        <v>181523</v>
      </c>
      <c r="V192" s="20">
        <v>34988</v>
      </c>
      <c r="W192" s="20">
        <v>433409</v>
      </c>
    </row>
    <row r="193" spans="1:23" x14ac:dyDescent="0.3">
      <c r="A193" s="20">
        <v>2007</v>
      </c>
      <c r="B193" s="9">
        <v>12</v>
      </c>
      <c r="C193" s="21" t="s">
        <v>95</v>
      </c>
      <c r="D193" t="s">
        <v>21</v>
      </c>
      <c r="E193" s="11">
        <v>81418</v>
      </c>
      <c r="F193" s="20">
        <v>288320</v>
      </c>
      <c r="G193" s="20">
        <v>703270</v>
      </c>
      <c r="H193" s="20">
        <v>95277.999999999985</v>
      </c>
      <c r="I193" s="20">
        <v>327121</v>
      </c>
      <c r="J193" s="20">
        <v>151027</v>
      </c>
      <c r="K193" s="20">
        <v>152067</v>
      </c>
      <c r="L193" s="20">
        <v>30849.000000000004</v>
      </c>
      <c r="M193" s="20">
        <v>35065</v>
      </c>
      <c r="N193" s="20">
        <v>120098</v>
      </c>
      <c r="O193" s="20">
        <v>30237</v>
      </c>
      <c r="P193" s="20">
        <v>52938</v>
      </c>
      <c r="Q193" s="20">
        <v>53267</v>
      </c>
      <c r="R193" s="20">
        <v>61989</v>
      </c>
      <c r="S193" s="20">
        <v>4418</v>
      </c>
      <c r="T193" s="20">
        <v>584282</v>
      </c>
      <c r="U193" s="20">
        <v>187371.00000000003</v>
      </c>
      <c r="V193" s="20">
        <v>35396</v>
      </c>
      <c r="W193" s="20">
        <v>437668.00000000006</v>
      </c>
    </row>
    <row r="194" spans="1:23" x14ac:dyDescent="0.3">
      <c r="A194" s="20">
        <v>2008</v>
      </c>
      <c r="B194" s="9">
        <v>12</v>
      </c>
      <c r="C194" s="21" t="s">
        <v>95</v>
      </c>
      <c r="D194" t="s">
        <v>21</v>
      </c>
      <c r="E194" s="13">
        <v>74597</v>
      </c>
      <c r="F194" s="20">
        <v>292540</v>
      </c>
      <c r="G194" s="20">
        <v>673032</v>
      </c>
      <c r="H194" s="20">
        <v>98228.000000000015</v>
      </c>
      <c r="I194" s="20">
        <v>342104</v>
      </c>
      <c r="J194" s="20">
        <v>137617</v>
      </c>
      <c r="K194" s="20">
        <v>147974</v>
      </c>
      <c r="L194" s="20">
        <v>30971.000000000004</v>
      </c>
      <c r="M194" s="20">
        <v>34686</v>
      </c>
      <c r="N194" s="20">
        <v>130866</v>
      </c>
      <c r="O194" s="20">
        <v>33345</v>
      </c>
      <c r="P194" s="20">
        <v>51577</v>
      </c>
      <c r="Q194" s="20">
        <v>56334</v>
      </c>
      <c r="R194" s="20">
        <v>63494</v>
      </c>
      <c r="S194" s="20">
        <v>4714</v>
      </c>
      <c r="T194" s="20">
        <v>586766</v>
      </c>
      <c r="U194" s="20">
        <v>196000</v>
      </c>
      <c r="V194" s="20">
        <v>35360</v>
      </c>
      <c r="W194" s="20">
        <v>446969</v>
      </c>
    </row>
    <row r="195" spans="1:23" x14ac:dyDescent="0.3">
      <c r="A195" s="20">
        <v>2009</v>
      </c>
      <c r="B195" s="9">
        <v>12</v>
      </c>
      <c r="C195" s="21" t="s">
        <v>95</v>
      </c>
      <c r="D195" t="s">
        <v>21</v>
      </c>
      <c r="E195" s="13">
        <v>62454</v>
      </c>
      <c r="F195" s="20">
        <v>303042</v>
      </c>
      <c r="G195" s="20">
        <v>706086</v>
      </c>
      <c r="H195" s="20">
        <v>94288.000000000015</v>
      </c>
      <c r="I195" s="20">
        <v>406961</v>
      </c>
      <c r="J195" s="20">
        <v>134576</v>
      </c>
      <c r="K195" s="20">
        <v>147374</v>
      </c>
      <c r="L195" s="20">
        <v>37369</v>
      </c>
      <c r="M195" s="20">
        <v>37374</v>
      </c>
      <c r="N195" s="20">
        <v>145353</v>
      </c>
      <c r="O195" s="20">
        <v>43543</v>
      </c>
      <c r="P195" s="20">
        <v>43270</v>
      </c>
      <c r="Q195" s="20">
        <v>60046</v>
      </c>
      <c r="R195" s="20">
        <v>65458</v>
      </c>
      <c r="S195" s="20">
        <v>5711.0000000000009</v>
      </c>
      <c r="T195" s="20">
        <v>595637</v>
      </c>
      <c r="U195" s="20">
        <v>215372</v>
      </c>
      <c r="V195" s="20">
        <v>33199</v>
      </c>
      <c r="W195" s="20">
        <v>461455</v>
      </c>
    </row>
    <row r="196" spans="1:23" x14ac:dyDescent="0.3">
      <c r="A196" s="20">
        <v>2010</v>
      </c>
      <c r="B196" s="9">
        <v>12</v>
      </c>
      <c r="C196" s="21" t="s">
        <v>95</v>
      </c>
      <c r="D196" t="s">
        <v>21</v>
      </c>
      <c r="E196" s="13">
        <v>61393</v>
      </c>
      <c r="F196" s="20">
        <v>321148</v>
      </c>
      <c r="G196" s="20">
        <v>760144</v>
      </c>
      <c r="H196" s="20">
        <v>95966</v>
      </c>
      <c r="I196" s="20">
        <v>421286</v>
      </c>
      <c r="J196" s="20">
        <v>139711</v>
      </c>
      <c r="K196" s="20">
        <v>151386</v>
      </c>
      <c r="L196" s="20">
        <v>36886</v>
      </c>
      <c r="M196" s="20">
        <v>38045</v>
      </c>
      <c r="N196" s="20">
        <v>146894</v>
      </c>
      <c r="O196" s="20">
        <v>48812</v>
      </c>
      <c r="P196" s="20">
        <v>46287</v>
      </c>
      <c r="Q196" s="20">
        <v>66790</v>
      </c>
      <c r="R196" s="20">
        <v>63752.000000000007</v>
      </c>
      <c r="S196" s="20">
        <v>5305</v>
      </c>
      <c r="T196" s="20">
        <v>604859</v>
      </c>
      <c r="U196" s="20">
        <v>219857</v>
      </c>
      <c r="V196" s="20">
        <v>33973</v>
      </c>
      <c r="W196" s="20">
        <v>466882</v>
      </c>
    </row>
    <row r="197" spans="1:23" x14ac:dyDescent="0.3">
      <c r="A197" s="20">
        <v>2011</v>
      </c>
      <c r="B197" s="9">
        <v>12</v>
      </c>
      <c r="C197" s="21" t="s">
        <v>95</v>
      </c>
      <c r="D197" t="s">
        <v>21</v>
      </c>
      <c r="E197" s="13">
        <v>59674</v>
      </c>
      <c r="F197" s="20">
        <v>340343</v>
      </c>
      <c r="G197" s="20">
        <v>855254.99999999988</v>
      </c>
      <c r="H197" s="20">
        <v>97528</v>
      </c>
      <c r="I197" s="20">
        <v>584263</v>
      </c>
      <c r="J197" s="20">
        <v>155140</v>
      </c>
      <c r="K197" s="20">
        <v>167013</v>
      </c>
      <c r="L197" s="20">
        <v>39370</v>
      </c>
      <c r="M197" s="20">
        <v>43665</v>
      </c>
      <c r="N197" s="20">
        <v>160433</v>
      </c>
      <c r="O197" s="20">
        <v>61461</v>
      </c>
      <c r="P197" s="20">
        <v>48457</v>
      </c>
      <c r="Q197" s="20">
        <v>75487</v>
      </c>
      <c r="R197" s="20">
        <v>72045</v>
      </c>
      <c r="S197" s="20">
        <v>4589</v>
      </c>
      <c r="T197" s="20">
        <v>616223</v>
      </c>
      <c r="U197" s="20">
        <v>231027.99999999997</v>
      </c>
      <c r="V197" s="20">
        <v>32891</v>
      </c>
      <c r="W197" s="20">
        <v>470652</v>
      </c>
    </row>
    <row r="198" spans="1:23" x14ac:dyDescent="0.3">
      <c r="A198" s="20">
        <v>2012</v>
      </c>
      <c r="B198" s="9">
        <v>12</v>
      </c>
      <c r="C198" s="21" t="s">
        <v>95</v>
      </c>
      <c r="D198" t="s">
        <v>21</v>
      </c>
      <c r="E198" s="17">
        <v>53814</v>
      </c>
      <c r="F198" s="20">
        <v>346114.00000000006</v>
      </c>
      <c r="G198" s="20">
        <v>909353</v>
      </c>
      <c r="H198" s="20">
        <v>98775.999999999985</v>
      </c>
      <c r="I198" s="20">
        <v>699418</v>
      </c>
      <c r="J198" s="20">
        <v>159247</v>
      </c>
      <c r="K198" s="20">
        <v>163222.99999999997</v>
      </c>
      <c r="L198" s="20">
        <v>43362</v>
      </c>
      <c r="M198" s="20">
        <v>45481</v>
      </c>
      <c r="N198" s="20">
        <v>168298.99999999997</v>
      </c>
      <c r="O198" s="20">
        <v>69098</v>
      </c>
      <c r="P198" s="20">
        <v>36761</v>
      </c>
      <c r="Q198" s="20">
        <v>82104</v>
      </c>
      <c r="R198" s="20">
        <v>80841</v>
      </c>
      <c r="S198" s="20">
        <v>5635</v>
      </c>
      <c r="T198" s="20">
        <v>632551</v>
      </c>
      <c r="U198" s="20">
        <v>253210.00000000003</v>
      </c>
      <c r="V198" s="20">
        <v>35859</v>
      </c>
      <c r="W198" s="20">
        <v>485145</v>
      </c>
    </row>
    <row r="199" spans="1:23" x14ac:dyDescent="0.3">
      <c r="A199" s="20">
        <v>2013</v>
      </c>
      <c r="B199" s="9">
        <v>12</v>
      </c>
      <c r="C199" s="21" t="s">
        <v>95</v>
      </c>
      <c r="D199" t="s">
        <v>21</v>
      </c>
      <c r="E199" s="17">
        <v>49105</v>
      </c>
      <c r="F199" s="20">
        <v>331031</v>
      </c>
      <c r="G199" s="20">
        <v>1204329</v>
      </c>
      <c r="H199" s="20">
        <v>119807</v>
      </c>
      <c r="I199" s="20">
        <v>996751</v>
      </c>
      <c r="J199" s="20">
        <v>225593</v>
      </c>
      <c r="K199" s="20">
        <v>220051</v>
      </c>
      <c r="L199" s="20">
        <v>57923</v>
      </c>
      <c r="M199" s="20">
        <v>62069</v>
      </c>
      <c r="N199" s="20">
        <v>172354.99999999997</v>
      </c>
      <c r="O199" s="20">
        <v>93760</v>
      </c>
      <c r="P199" s="20">
        <v>70975</v>
      </c>
      <c r="Q199" s="20">
        <v>83257</v>
      </c>
      <c r="R199" s="20">
        <v>77550</v>
      </c>
      <c r="S199" s="20">
        <v>8954</v>
      </c>
      <c r="T199" s="20">
        <v>636541</v>
      </c>
      <c r="U199" s="20">
        <v>271532</v>
      </c>
      <c r="V199" s="20">
        <v>33778</v>
      </c>
      <c r="W199" s="20">
        <v>481337</v>
      </c>
    </row>
    <row r="200" spans="1:23" x14ac:dyDescent="0.3">
      <c r="A200" s="20">
        <v>2014</v>
      </c>
      <c r="B200" s="9">
        <v>12</v>
      </c>
      <c r="C200" s="21" t="s">
        <v>95</v>
      </c>
      <c r="D200" t="s">
        <v>21</v>
      </c>
      <c r="E200" s="17">
        <v>45149</v>
      </c>
      <c r="F200" s="20">
        <v>313318</v>
      </c>
      <c r="G200" s="20">
        <v>1226224</v>
      </c>
      <c r="H200" s="20">
        <v>108415</v>
      </c>
      <c r="I200" s="20">
        <v>970835</v>
      </c>
      <c r="J200" s="20">
        <v>234400</v>
      </c>
      <c r="K200" s="20">
        <v>217155</v>
      </c>
      <c r="L200" s="20">
        <v>59848</v>
      </c>
      <c r="M200" s="20">
        <v>73792</v>
      </c>
      <c r="N200" s="20">
        <v>176627</v>
      </c>
      <c r="O200" s="20">
        <v>103962</v>
      </c>
      <c r="P200" s="20">
        <v>60156</v>
      </c>
      <c r="Q200" s="20">
        <v>95837</v>
      </c>
      <c r="R200" s="20">
        <v>81613</v>
      </c>
      <c r="S200" s="20">
        <v>9458</v>
      </c>
      <c r="T200" s="20">
        <v>647092</v>
      </c>
      <c r="U200" s="20">
        <v>281553</v>
      </c>
      <c r="V200" s="20">
        <v>33561</v>
      </c>
      <c r="W200" s="20">
        <v>478391</v>
      </c>
    </row>
    <row r="201" spans="1:23" x14ac:dyDescent="0.3">
      <c r="A201" s="20">
        <v>2015</v>
      </c>
      <c r="B201" s="9">
        <v>12</v>
      </c>
      <c r="C201" s="21" t="s">
        <v>95</v>
      </c>
      <c r="D201" t="s">
        <v>21</v>
      </c>
      <c r="E201" s="13">
        <v>43724</v>
      </c>
      <c r="F201" s="20">
        <v>270442</v>
      </c>
      <c r="G201" s="20">
        <v>1209481</v>
      </c>
      <c r="H201" s="20">
        <v>103486</v>
      </c>
      <c r="I201" s="20">
        <v>926497</v>
      </c>
      <c r="J201" s="20">
        <v>236454</v>
      </c>
      <c r="K201" s="20">
        <v>222641</v>
      </c>
      <c r="L201" s="20">
        <v>59516</v>
      </c>
      <c r="M201" s="20">
        <v>76545</v>
      </c>
      <c r="N201" s="20">
        <v>191154</v>
      </c>
      <c r="O201" s="20">
        <v>104170</v>
      </c>
      <c r="P201" s="20">
        <v>62514</v>
      </c>
      <c r="Q201" s="20">
        <v>91748</v>
      </c>
      <c r="R201" s="20">
        <v>81562</v>
      </c>
      <c r="S201" s="20">
        <v>8709</v>
      </c>
      <c r="T201" s="20">
        <v>643548</v>
      </c>
      <c r="U201" s="20">
        <v>290713</v>
      </c>
      <c r="V201" s="20">
        <v>32428</v>
      </c>
      <c r="W201" s="20">
        <v>482603</v>
      </c>
    </row>
    <row r="202" spans="1:23" x14ac:dyDescent="0.3">
      <c r="A202" s="20">
        <v>2016</v>
      </c>
      <c r="B202" s="9">
        <v>12</v>
      </c>
      <c r="C202" s="21" t="s">
        <v>95</v>
      </c>
      <c r="D202" t="s">
        <v>21</v>
      </c>
      <c r="E202" s="19">
        <v>42426</v>
      </c>
      <c r="F202" s="20">
        <v>230563</v>
      </c>
      <c r="G202" s="20">
        <v>1223624</v>
      </c>
      <c r="H202" s="20">
        <v>104472</v>
      </c>
      <c r="I202" s="20">
        <v>917769</v>
      </c>
      <c r="J202" s="20">
        <v>231912.99999999997</v>
      </c>
      <c r="K202" s="20">
        <v>229305</v>
      </c>
      <c r="L202" s="20">
        <v>59484</v>
      </c>
      <c r="M202" s="20">
        <v>80122</v>
      </c>
      <c r="N202" s="20">
        <v>222630.00000000003</v>
      </c>
      <c r="O202" s="20">
        <v>104582</v>
      </c>
      <c r="P202" s="20">
        <v>66317</v>
      </c>
      <c r="Q202" s="20">
        <v>90792</v>
      </c>
      <c r="R202" s="20">
        <v>77947</v>
      </c>
      <c r="S202" s="20">
        <v>9521</v>
      </c>
      <c r="T202" s="20">
        <v>645532.99999999988</v>
      </c>
      <c r="U202" s="20">
        <v>305457</v>
      </c>
      <c r="V202" s="20">
        <v>33637</v>
      </c>
      <c r="W202" s="20">
        <v>494437</v>
      </c>
    </row>
    <row r="203" spans="1:23" x14ac:dyDescent="0.3">
      <c r="A203" s="20">
        <v>2017</v>
      </c>
      <c r="B203" s="9">
        <v>12</v>
      </c>
      <c r="C203" s="21" t="s">
        <v>95</v>
      </c>
      <c r="D203" t="s">
        <v>21</v>
      </c>
      <c r="E203" s="17">
        <v>37994</v>
      </c>
      <c r="F203" s="20">
        <v>202600.00000000003</v>
      </c>
      <c r="G203" s="20">
        <v>1197691</v>
      </c>
      <c r="H203" s="20">
        <v>101956</v>
      </c>
      <c r="I203" s="20">
        <v>932566.00000000012</v>
      </c>
      <c r="J203" s="20">
        <v>227220</v>
      </c>
      <c r="K203" s="20">
        <v>242102</v>
      </c>
      <c r="L203" s="20">
        <v>54129.000000000007</v>
      </c>
      <c r="M203" s="20">
        <v>81924.000000000015</v>
      </c>
      <c r="N203" s="20">
        <v>236855</v>
      </c>
      <c r="O203" s="20">
        <v>111925.00000000001</v>
      </c>
      <c r="P203" s="20">
        <v>73576</v>
      </c>
      <c r="Q203" s="20">
        <v>88962</v>
      </c>
      <c r="R203" s="20">
        <v>70178</v>
      </c>
      <c r="S203" s="20">
        <v>10032.000000000002</v>
      </c>
      <c r="T203" s="20">
        <v>636051</v>
      </c>
      <c r="U203" s="20">
        <v>314635</v>
      </c>
      <c r="V203" s="20">
        <v>31916.000000000004</v>
      </c>
      <c r="W203" s="20">
        <v>509791</v>
      </c>
    </row>
    <row r="204" spans="1:23" x14ac:dyDescent="0.3">
      <c r="A204" s="20">
        <v>2018</v>
      </c>
      <c r="B204" s="9">
        <v>12</v>
      </c>
      <c r="C204" s="21" t="s">
        <v>95</v>
      </c>
      <c r="D204" t="s">
        <v>21</v>
      </c>
      <c r="E204" s="17">
        <v>31171</v>
      </c>
      <c r="F204" s="20">
        <v>190349</v>
      </c>
      <c r="G204" s="20">
        <v>1395231</v>
      </c>
      <c r="H204" s="20">
        <v>102702.00000000001</v>
      </c>
      <c r="I204" s="20">
        <v>1393958</v>
      </c>
      <c r="J204" s="20">
        <v>230068.00000000003</v>
      </c>
      <c r="K204" s="20">
        <v>245180</v>
      </c>
      <c r="L204" s="20">
        <v>63520</v>
      </c>
      <c r="M204" s="20">
        <v>93312.000000000015</v>
      </c>
      <c r="N204" s="20">
        <v>240999.00000000003</v>
      </c>
      <c r="O204" s="20">
        <v>146706</v>
      </c>
      <c r="P204" s="20">
        <v>87703</v>
      </c>
      <c r="Q204" s="20">
        <v>93251.000000000015</v>
      </c>
      <c r="R204" s="20">
        <v>61224.000000000007</v>
      </c>
      <c r="S204" s="20">
        <v>13149</v>
      </c>
      <c r="T204" s="20">
        <v>640925</v>
      </c>
      <c r="U204" s="20">
        <v>324585</v>
      </c>
      <c r="V204" s="20">
        <v>33279</v>
      </c>
      <c r="W204" s="20">
        <v>535987</v>
      </c>
    </row>
    <row r="205" spans="1:23" x14ac:dyDescent="0.3">
      <c r="A205" s="20">
        <v>2019</v>
      </c>
      <c r="B205" s="9">
        <v>12</v>
      </c>
      <c r="C205" s="21" t="s">
        <v>95</v>
      </c>
      <c r="D205" t="s">
        <v>21</v>
      </c>
      <c r="E205" s="17">
        <v>31548</v>
      </c>
      <c r="F205" s="22">
        <v>142775</v>
      </c>
      <c r="G205" s="22">
        <v>1276915</v>
      </c>
      <c r="H205" s="22">
        <v>104110</v>
      </c>
      <c r="I205" s="22">
        <v>1110593</v>
      </c>
      <c r="J205" s="44">
        <v>269985</v>
      </c>
      <c r="K205" s="22">
        <v>237028</v>
      </c>
      <c r="L205" s="44">
        <v>57873</v>
      </c>
      <c r="M205" s="22">
        <v>92564</v>
      </c>
      <c r="N205" s="22">
        <v>232291</v>
      </c>
      <c r="O205" s="44">
        <v>176204</v>
      </c>
      <c r="P205" s="22">
        <v>7554</v>
      </c>
      <c r="Q205" s="22">
        <v>106239</v>
      </c>
      <c r="R205" s="22">
        <v>83198</v>
      </c>
      <c r="S205" s="44">
        <v>21977</v>
      </c>
      <c r="T205" s="44">
        <v>694866</v>
      </c>
      <c r="U205" s="44">
        <v>355789</v>
      </c>
      <c r="V205" s="22">
        <v>37389</v>
      </c>
      <c r="W205" s="22">
        <v>595834</v>
      </c>
    </row>
    <row r="206" spans="1:23" x14ac:dyDescent="0.3">
      <c r="A206" s="20">
        <v>2003</v>
      </c>
      <c r="B206" s="9">
        <v>13</v>
      </c>
      <c r="C206" s="20" t="s">
        <v>65</v>
      </c>
      <c r="D206" t="s">
        <v>22</v>
      </c>
      <c r="E206">
        <v>77502</v>
      </c>
      <c r="F206" s="20">
        <v>35773</v>
      </c>
      <c r="G206" s="20">
        <v>1538910</v>
      </c>
      <c r="H206" s="20">
        <v>80725</v>
      </c>
      <c r="I206" s="20">
        <v>264008</v>
      </c>
      <c r="J206" s="20">
        <v>123842</v>
      </c>
      <c r="K206" s="20">
        <v>141942</v>
      </c>
      <c r="L206" s="20">
        <v>41632</v>
      </c>
      <c r="M206" s="20">
        <v>36745</v>
      </c>
      <c r="N206" s="20">
        <v>94606.999999999985</v>
      </c>
      <c r="O206" s="20">
        <v>35472</v>
      </c>
      <c r="P206" s="20">
        <v>36230</v>
      </c>
      <c r="Q206" s="20">
        <v>37495</v>
      </c>
      <c r="R206" s="20">
        <v>32473</v>
      </c>
      <c r="S206" s="20">
        <v>12990</v>
      </c>
      <c r="T206" s="20">
        <v>425026</v>
      </c>
      <c r="U206" s="20">
        <v>113211</v>
      </c>
      <c r="V206" s="20">
        <v>30993</v>
      </c>
      <c r="W206" s="20">
        <v>286717</v>
      </c>
    </row>
    <row r="207" spans="1:23" x14ac:dyDescent="0.3">
      <c r="A207" s="20">
        <v>2004</v>
      </c>
      <c r="B207" s="9">
        <v>13</v>
      </c>
      <c r="C207" s="21" t="s">
        <v>96</v>
      </c>
      <c r="D207" t="s">
        <v>22</v>
      </c>
      <c r="E207" s="11">
        <v>74943</v>
      </c>
      <c r="F207" s="20">
        <v>39592</v>
      </c>
      <c r="G207" s="20">
        <v>1832307.9999999998</v>
      </c>
      <c r="H207" s="20">
        <v>82334</v>
      </c>
      <c r="I207" s="20">
        <v>272602</v>
      </c>
      <c r="J207" s="20">
        <v>114261</v>
      </c>
      <c r="K207" s="20">
        <v>150635</v>
      </c>
      <c r="L207" s="20">
        <v>47365.000000000007</v>
      </c>
      <c r="M207" s="20">
        <v>36195</v>
      </c>
      <c r="N207" s="20">
        <v>95640</v>
      </c>
      <c r="O207" s="20">
        <v>43764</v>
      </c>
      <c r="P207" s="20">
        <v>41687</v>
      </c>
      <c r="Q207" s="20">
        <v>37959</v>
      </c>
      <c r="R207" s="20">
        <v>37230</v>
      </c>
      <c r="S207" s="20">
        <v>12598</v>
      </c>
      <c r="T207" s="20">
        <v>422659</v>
      </c>
      <c r="U207" s="20">
        <v>117578</v>
      </c>
      <c r="V207" s="20">
        <v>31716.000000000004</v>
      </c>
      <c r="W207" s="20">
        <v>285715</v>
      </c>
    </row>
    <row r="208" spans="1:23" x14ac:dyDescent="0.3">
      <c r="A208" s="20">
        <v>2005</v>
      </c>
      <c r="B208" s="9">
        <v>13</v>
      </c>
      <c r="C208" s="21" t="s">
        <v>96</v>
      </c>
      <c r="D208" t="s">
        <v>22</v>
      </c>
      <c r="E208" s="13">
        <v>75103</v>
      </c>
      <c r="F208" s="20">
        <v>42159.000000000007</v>
      </c>
      <c r="G208" s="20">
        <v>2001744</v>
      </c>
      <c r="H208" s="20">
        <v>80793</v>
      </c>
      <c r="I208" s="20">
        <v>305938</v>
      </c>
      <c r="J208" s="20">
        <v>110468</v>
      </c>
      <c r="K208" s="20">
        <v>149953</v>
      </c>
      <c r="L208" s="20">
        <v>48557</v>
      </c>
      <c r="M208" s="20">
        <v>34741</v>
      </c>
      <c r="N208" s="20">
        <v>98821</v>
      </c>
      <c r="O208" s="20">
        <v>51117</v>
      </c>
      <c r="P208" s="20">
        <v>49111</v>
      </c>
      <c r="Q208" s="20">
        <v>39362</v>
      </c>
      <c r="R208" s="20">
        <v>38274</v>
      </c>
      <c r="S208" s="20">
        <v>11978</v>
      </c>
      <c r="T208" s="20">
        <v>423181</v>
      </c>
      <c r="U208" s="20">
        <v>122393</v>
      </c>
      <c r="V208" s="20">
        <v>32035.999999999996</v>
      </c>
      <c r="W208" s="20">
        <v>284932</v>
      </c>
    </row>
    <row r="209" spans="1:23" x14ac:dyDescent="0.3">
      <c r="A209" s="20">
        <v>2006</v>
      </c>
      <c r="B209" s="9">
        <v>13</v>
      </c>
      <c r="C209" s="21" t="s">
        <v>96</v>
      </c>
      <c r="D209" t="s">
        <v>22</v>
      </c>
      <c r="E209" s="13">
        <v>69957</v>
      </c>
      <c r="F209" s="20">
        <v>44536</v>
      </c>
      <c r="G209" s="20">
        <v>2177208</v>
      </c>
      <c r="H209" s="20">
        <v>81930</v>
      </c>
      <c r="I209" s="20">
        <v>362624</v>
      </c>
      <c r="J209" s="20">
        <v>114883</v>
      </c>
      <c r="K209" s="20">
        <v>151496</v>
      </c>
      <c r="L209" s="20">
        <v>48568</v>
      </c>
      <c r="M209" s="20">
        <v>41457</v>
      </c>
      <c r="N209" s="20">
        <v>99472</v>
      </c>
      <c r="O209" s="20">
        <v>59513</v>
      </c>
      <c r="P209" s="20">
        <v>57472</v>
      </c>
      <c r="Q209" s="20">
        <v>41365</v>
      </c>
      <c r="R209" s="20">
        <v>39266</v>
      </c>
      <c r="S209" s="20">
        <v>12612.000000000002</v>
      </c>
      <c r="T209" s="20">
        <v>425404</v>
      </c>
      <c r="U209" s="20">
        <v>127650</v>
      </c>
      <c r="V209" s="20">
        <v>33341</v>
      </c>
      <c r="W209" s="20">
        <v>285534</v>
      </c>
    </row>
    <row r="210" spans="1:23" x14ac:dyDescent="0.3">
      <c r="A210" s="20">
        <v>2007</v>
      </c>
      <c r="B210" s="9">
        <v>13</v>
      </c>
      <c r="C210" s="21" t="s">
        <v>96</v>
      </c>
      <c r="D210" t="s">
        <v>22</v>
      </c>
      <c r="E210" s="11">
        <v>69756</v>
      </c>
      <c r="F210" s="20">
        <v>45884</v>
      </c>
      <c r="G210" s="20">
        <v>2277162</v>
      </c>
      <c r="H210" s="20">
        <v>80205</v>
      </c>
      <c r="I210" s="20">
        <v>443282</v>
      </c>
      <c r="J210" s="20">
        <v>118649</v>
      </c>
      <c r="K210" s="20">
        <v>147863</v>
      </c>
      <c r="L210" s="20">
        <v>56170</v>
      </c>
      <c r="M210" s="20">
        <v>41386</v>
      </c>
      <c r="N210" s="20">
        <v>99922</v>
      </c>
      <c r="O210" s="20">
        <v>69181</v>
      </c>
      <c r="P210" s="20">
        <v>63777</v>
      </c>
      <c r="Q210" s="20">
        <v>42735</v>
      </c>
      <c r="R210" s="20">
        <v>41783</v>
      </c>
      <c r="S210" s="20">
        <v>13270</v>
      </c>
      <c r="T210" s="20">
        <v>436678</v>
      </c>
      <c r="U210" s="20">
        <v>135506</v>
      </c>
      <c r="V210" s="20">
        <v>34017</v>
      </c>
      <c r="W210" s="20">
        <v>287669</v>
      </c>
    </row>
    <row r="211" spans="1:23" x14ac:dyDescent="0.3">
      <c r="A211" s="20">
        <v>2008</v>
      </c>
      <c r="B211" s="9">
        <v>13</v>
      </c>
      <c r="C211" s="21" t="s">
        <v>96</v>
      </c>
      <c r="D211" t="s">
        <v>22</v>
      </c>
      <c r="E211" s="13">
        <v>66667</v>
      </c>
      <c r="F211" s="20">
        <v>48231</v>
      </c>
      <c r="G211" s="20">
        <v>2237690</v>
      </c>
      <c r="H211" s="20">
        <v>94560</v>
      </c>
      <c r="I211" s="20">
        <v>450131</v>
      </c>
      <c r="J211" s="20">
        <v>123383</v>
      </c>
      <c r="K211" s="20">
        <v>159167</v>
      </c>
      <c r="L211" s="20">
        <v>56266</v>
      </c>
      <c r="M211" s="20">
        <v>38575</v>
      </c>
      <c r="N211" s="20">
        <v>109572</v>
      </c>
      <c r="O211" s="20">
        <v>72352</v>
      </c>
      <c r="P211" s="20">
        <v>109969</v>
      </c>
      <c r="Q211" s="20">
        <v>45428</v>
      </c>
      <c r="R211" s="20">
        <v>41886</v>
      </c>
      <c r="S211" s="20">
        <v>14902</v>
      </c>
      <c r="T211" s="20">
        <v>442982</v>
      </c>
      <c r="U211" s="20">
        <v>142133</v>
      </c>
      <c r="V211" s="20">
        <v>37564</v>
      </c>
      <c r="W211" s="20">
        <v>295470</v>
      </c>
    </row>
    <row r="212" spans="1:23" x14ac:dyDescent="0.3">
      <c r="A212" s="20">
        <v>2009</v>
      </c>
      <c r="B212" s="9">
        <v>13</v>
      </c>
      <c r="C212" s="21" t="s">
        <v>96</v>
      </c>
      <c r="D212" t="s">
        <v>22</v>
      </c>
      <c r="E212" s="13">
        <v>68444</v>
      </c>
      <c r="F212" s="20">
        <v>51007</v>
      </c>
      <c r="G212" s="20">
        <v>2264122</v>
      </c>
      <c r="H212" s="20">
        <v>96043</v>
      </c>
      <c r="I212" s="20">
        <v>519644</v>
      </c>
      <c r="J212" s="20">
        <v>131197</v>
      </c>
      <c r="K212" s="20">
        <v>161942.99999999997</v>
      </c>
      <c r="L212" s="20">
        <v>61131</v>
      </c>
      <c r="M212" s="20">
        <v>40923</v>
      </c>
      <c r="N212" s="20">
        <v>121587</v>
      </c>
      <c r="O212" s="20">
        <v>87748.000000000015</v>
      </c>
      <c r="P212" s="20">
        <v>104289</v>
      </c>
      <c r="Q212" s="20">
        <v>47867</v>
      </c>
      <c r="R212" s="20">
        <v>44403</v>
      </c>
      <c r="S212" s="20">
        <v>15055</v>
      </c>
      <c r="T212" s="20">
        <v>437276</v>
      </c>
      <c r="U212" s="20">
        <v>152273</v>
      </c>
      <c r="V212" s="20">
        <v>36643</v>
      </c>
      <c r="W212" s="20">
        <v>298010</v>
      </c>
    </row>
    <row r="213" spans="1:23" x14ac:dyDescent="0.3">
      <c r="A213" s="20">
        <v>2010</v>
      </c>
      <c r="B213" s="9">
        <v>13</v>
      </c>
      <c r="C213" s="21" t="s">
        <v>96</v>
      </c>
      <c r="D213" t="s">
        <v>22</v>
      </c>
      <c r="E213" s="13">
        <v>66839</v>
      </c>
      <c r="F213" s="20">
        <v>47920</v>
      </c>
      <c r="G213" s="20">
        <v>2412046</v>
      </c>
      <c r="H213" s="20">
        <v>92339</v>
      </c>
      <c r="I213" s="20">
        <v>624024</v>
      </c>
      <c r="J213" s="20">
        <v>138617</v>
      </c>
      <c r="K213" s="20">
        <v>166591</v>
      </c>
      <c r="L213" s="20">
        <v>75834</v>
      </c>
      <c r="M213" s="20">
        <v>46460</v>
      </c>
      <c r="N213" s="20">
        <v>129221</v>
      </c>
      <c r="O213" s="20">
        <v>90291</v>
      </c>
      <c r="P213" s="20">
        <v>122881</v>
      </c>
      <c r="Q213" s="20">
        <v>54304</v>
      </c>
      <c r="R213" s="20">
        <v>44317</v>
      </c>
      <c r="S213" s="20">
        <v>14312</v>
      </c>
      <c r="T213" s="20">
        <v>447065</v>
      </c>
      <c r="U213" s="20">
        <v>157454</v>
      </c>
      <c r="V213" s="20">
        <v>36928</v>
      </c>
      <c r="W213" s="20">
        <v>303952</v>
      </c>
    </row>
    <row r="214" spans="1:23" x14ac:dyDescent="0.3">
      <c r="A214" s="20">
        <v>2011</v>
      </c>
      <c r="B214" s="9">
        <v>13</v>
      </c>
      <c r="C214" s="21" t="s">
        <v>96</v>
      </c>
      <c r="D214" t="s">
        <v>22</v>
      </c>
      <c r="E214" s="13">
        <v>60972</v>
      </c>
      <c r="F214" s="20">
        <v>69121</v>
      </c>
      <c r="G214" s="20">
        <v>2829837.9999999995</v>
      </c>
      <c r="H214" s="20">
        <v>95320</v>
      </c>
      <c r="I214" s="20">
        <v>999451</v>
      </c>
      <c r="J214" s="20">
        <v>201270</v>
      </c>
      <c r="K214" s="20">
        <v>178677</v>
      </c>
      <c r="L214" s="20">
        <v>87380</v>
      </c>
      <c r="M214" s="20">
        <v>54282</v>
      </c>
      <c r="N214" s="20">
        <v>135976</v>
      </c>
      <c r="O214" s="20">
        <v>91057</v>
      </c>
      <c r="P214" s="20">
        <v>66038</v>
      </c>
      <c r="Q214" s="20">
        <v>57105</v>
      </c>
      <c r="R214" s="20">
        <v>47316</v>
      </c>
      <c r="S214" s="20">
        <v>13134.999999999998</v>
      </c>
      <c r="T214" s="20">
        <v>460544</v>
      </c>
      <c r="U214" s="20">
        <v>171383</v>
      </c>
      <c r="V214" s="20">
        <v>37982</v>
      </c>
      <c r="W214" s="20">
        <v>306486</v>
      </c>
    </row>
    <row r="215" spans="1:23" x14ac:dyDescent="0.3">
      <c r="A215" s="20">
        <v>2012</v>
      </c>
      <c r="B215" s="9">
        <v>13</v>
      </c>
      <c r="C215" s="21" t="s">
        <v>96</v>
      </c>
      <c r="D215" t="s">
        <v>22</v>
      </c>
      <c r="E215" s="17">
        <v>48172</v>
      </c>
      <c r="F215" s="20">
        <v>53174</v>
      </c>
      <c r="G215" s="20">
        <v>2923783.0000000005</v>
      </c>
      <c r="H215" s="20">
        <v>94754</v>
      </c>
      <c r="I215" s="20">
        <v>1216984</v>
      </c>
      <c r="J215" s="20">
        <v>242500</v>
      </c>
      <c r="K215" s="20">
        <v>186432</v>
      </c>
      <c r="L215" s="20">
        <v>94038</v>
      </c>
      <c r="M215" s="20">
        <v>53301</v>
      </c>
      <c r="N215" s="20">
        <v>147544</v>
      </c>
      <c r="O215" s="20">
        <v>101843</v>
      </c>
      <c r="P215" s="20">
        <v>59997.999999999993</v>
      </c>
      <c r="Q215" s="20">
        <v>65357</v>
      </c>
      <c r="R215" s="20">
        <v>50016</v>
      </c>
      <c r="S215" s="20">
        <v>13882.000000000002</v>
      </c>
      <c r="T215" s="20">
        <v>466851</v>
      </c>
      <c r="U215" s="20">
        <v>181116</v>
      </c>
      <c r="V215" s="20">
        <v>35522</v>
      </c>
      <c r="W215" s="20">
        <v>343289</v>
      </c>
    </row>
    <row r="216" spans="1:23" x14ac:dyDescent="0.3">
      <c r="A216" s="20">
        <v>2013</v>
      </c>
      <c r="B216" s="9">
        <v>13</v>
      </c>
      <c r="C216" s="21" t="s">
        <v>96</v>
      </c>
      <c r="D216" t="s">
        <v>22</v>
      </c>
      <c r="E216" s="17">
        <v>45443</v>
      </c>
      <c r="F216" s="20">
        <v>27679</v>
      </c>
      <c r="G216" s="20">
        <v>2525538</v>
      </c>
      <c r="H216" s="20">
        <v>88735</v>
      </c>
      <c r="I216" s="20">
        <v>1461936</v>
      </c>
      <c r="J216" s="20">
        <v>263668</v>
      </c>
      <c r="K216" s="20">
        <v>243482.99999999997</v>
      </c>
      <c r="L216" s="20">
        <v>98117</v>
      </c>
      <c r="M216" s="20">
        <v>69597</v>
      </c>
      <c r="N216" s="20">
        <v>151274</v>
      </c>
      <c r="O216" s="20">
        <v>126067</v>
      </c>
      <c r="P216" s="20">
        <v>114253</v>
      </c>
      <c r="Q216" s="20">
        <v>77321</v>
      </c>
      <c r="R216" s="20">
        <v>54794</v>
      </c>
      <c r="S216" s="20">
        <v>13550</v>
      </c>
      <c r="T216" s="20">
        <v>482251</v>
      </c>
      <c r="U216" s="20">
        <v>197517</v>
      </c>
      <c r="V216" s="20">
        <v>39663</v>
      </c>
      <c r="W216" s="20">
        <v>359371</v>
      </c>
    </row>
    <row r="217" spans="1:23" x14ac:dyDescent="0.3">
      <c r="A217" s="20">
        <v>2014</v>
      </c>
      <c r="B217" s="9">
        <v>13</v>
      </c>
      <c r="C217" s="21" t="s">
        <v>96</v>
      </c>
      <c r="D217" t="s">
        <v>22</v>
      </c>
      <c r="E217" s="17">
        <v>45228</v>
      </c>
      <c r="F217" s="20">
        <v>25258</v>
      </c>
      <c r="G217" s="20">
        <v>2452890</v>
      </c>
      <c r="H217" s="20">
        <v>90840</v>
      </c>
      <c r="I217" s="20">
        <v>1547528</v>
      </c>
      <c r="J217" s="20">
        <v>269955</v>
      </c>
      <c r="K217" s="20">
        <v>240407</v>
      </c>
      <c r="L217" s="20">
        <v>99258</v>
      </c>
      <c r="M217" s="20">
        <v>70972</v>
      </c>
      <c r="N217" s="20">
        <v>164797</v>
      </c>
      <c r="O217" s="20">
        <v>143210</v>
      </c>
      <c r="P217" s="20">
        <v>117123.00000000001</v>
      </c>
      <c r="Q217" s="20">
        <v>84804</v>
      </c>
      <c r="R217" s="20">
        <v>57716</v>
      </c>
      <c r="S217" s="20">
        <v>14908.999999999998</v>
      </c>
      <c r="T217" s="20">
        <v>500916</v>
      </c>
      <c r="U217" s="20">
        <v>209681</v>
      </c>
      <c r="V217" s="20">
        <v>40496</v>
      </c>
      <c r="W217" s="20">
        <v>370418</v>
      </c>
    </row>
    <row r="218" spans="1:23" x14ac:dyDescent="0.3">
      <c r="A218" s="20">
        <v>2015</v>
      </c>
      <c r="B218" s="9">
        <v>13</v>
      </c>
      <c r="C218" s="21" t="s">
        <v>96</v>
      </c>
      <c r="D218" t="s">
        <v>22</v>
      </c>
      <c r="E218" s="13">
        <v>44826</v>
      </c>
      <c r="F218" s="20">
        <v>25034</v>
      </c>
      <c r="G218" s="20">
        <v>2354738</v>
      </c>
      <c r="H218" s="20">
        <v>90304</v>
      </c>
      <c r="I218" s="20">
        <v>1629349</v>
      </c>
      <c r="J218" s="20">
        <v>283603</v>
      </c>
      <c r="K218" s="20">
        <v>245012</v>
      </c>
      <c r="L218" s="20">
        <v>97973</v>
      </c>
      <c r="M218" s="20">
        <v>89967</v>
      </c>
      <c r="N218" s="20">
        <v>178754</v>
      </c>
      <c r="O218" s="20">
        <v>152905</v>
      </c>
      <c r="P218" s="20">
        <v>125623</v>
      </c>
      <c r="Q218" s="20">
        <v>85734.999999999985</v>
      </c>
      <c r="R218" s="20">
        <v>55336</v>
      </c>
      <c r="S218" s="20">
        <v>17775</v>
      </c>
      <c r="T218" s="20">
        <v>503290.99999999994</v>
      </c>
      <c r="U218" s="20">
        <v>215596</v>
      </c>
      <c r="V218" s="20">
        <v>43091</v>
      </c>
      <c r="W218" s="20">
        <v>391878</v>
      </c>
    </row>
    <row r="219" spans="1:23" x14ac:dyDescent="0.3">
      <c r="A219" s="20">
        <v>2016</v>
      </c>
      <c r="B219" s="9">
        <v>13</v>
      </c>
      <c r="C219" s="21" t="s">
        <v>96</v>
      </c>
      <c r="D219" t="s">
        <v>22</v>
      </c>
      <c r="E219" s="29">
        <v>43384</v>
      </c>
      <c r="F219" s="24">
        <v>20674</v>
      </c>
      <c r="G219" s="24">
        <v>2282819</v>
      </c>
      <c r="H219" s="24">
        <v>90596</v>
      </c>
      <c r="I219" s="24">
        <v>1685408</v>
      </c>
      <c r="J219" s="24">
        <v>278203</v>
      </c>
      <c r="K219" s="24">
        <v>234009</v>
      </c>
      <c r="L219" s="24">
        <v>97672.000000000015</v>
      </c>
      <c r="M219" s="24">
        <v>91104</v>
      </c>
      <c r="N219" s="24">
        <v>195733</v>
      </c>
      <c r="O219" s="24">
        <v>156043</v>
      </c>
      <c r="P219" s="24">
        <v>144909</v>
      </c>
      <c r="Q219" s="24">
        <v>87225</v>
      </c>
      <c r="R219" s="24">
        <v>56246</v>
      </c>
      <c r="S219" s="24">
        <v>27023</v>
      </c>
      <c r="T219" s="24">
        <v>521430</v>
      </c>
      <c r="U219" s="24">
        <v>228475</v>
      </c>
      <c r="V219" s="24">
        <v>42166</v>
      </c>
      <c r="W219" s="24">
        <v>405138.00000000006</v>
      </c>
    </row>
    <row r="220" spans="1:23" x14ac:dyDescent="0.3">
      <c r="A220" s="20">
        <v>2017</v>
      </c>
      <c r="B220" s="9">
        <v>13</v>
      </c>
      <c r="C220" s="21" t="s">
        <v>96</v>
      </c>
      <c r="D220" t="s">
        <v>22</v>
      </c>
      <c r="E220" s="17">
        <v>42353</v>
      </c>
      <c r="F220" s="20">
        <v>19870</v>
      </c>
      <c r="G220" s="20">
        <v>2131199</v>
      </c>
      <c r="H220" s="20">
        <v>87224</v>
      </c>
      <c r="I220" s="20">
        <v>1767182</v>
      </c>
      <c r="J220" s="20">
        <v>287293</v>
      </c>
      <c r="K220" s="20">
        <v>239153.00000000003</v>
      </c>
      <c r="L220" s="20">
        <v>99713.000000000015</v>
      </c>
      <c r="M220" s="20">
        <v>108489</v>
      </c>
      <c r="N220" s="20">
        <v>208204</v>
      </c>
      <c r="O220" s="20">
        <v>156379</v>
      </c>
      <c r="P220" s="20">
        <v>162753</v>
      </c>
      <c r="Q220" s="20">
        <v>77990</v>
      </c>
      <c r="R220" s="20">
        <v>58391</v>
      </c>
      <c r="S220" s="20">
        <v>37932</v>
      </c>
      <c r="T220" s="20">
        <v>530724</v>
      </c>
      <c r="U220" s="20">
        <v>239755</v>
      </c>
      <c r="V220" s="20">
        <v>43439.000000000007</v>
      </c>
      <c r="W220" s="20">
        <v>426796</v>
      </c>
    </row>
    <row r="221" spans="1:23" x14ac:dyDescent="0.3">
      <c r="A221" s="20">
        <v>2018</v>
      </c>
      <c r="B221" s="9">
        <v>13</v>
      </c>
      <c r="C221" s="21" t="s">
        <v>96</v>
      </c>
      <c r="D221" t="s">
        <v>22</v>
      </c>
      <c r="E221" s="17">
        <v>35783</v>
      </c>
      <c r="F221" s="20">
        <v>13254.000000000002</v>
      </c>
      <c r="G221" s="20">
        <v>2136479</v>
      </c>
      <c r="H221" s="20">
        <v>115061</v>
      </c>
      <c r="I221" s="20">
        <v>1970155</v>
      </c>
      <c r="J221" s="20">
        <v>295491</v>
      </c>
      <c r="K221" s="20">
        <v>230380</v>
      </c>
      <c r="L221" s="20">
        <v>110633</v>
      </c>
      <c r="M221" s="20">
        <v>122669.00000000001</v>
      </c>
      <c r="N221" s="20">
        <v>200338</v>
      </c>
      <c r="O221" s="20">
        <v>171106.00000000003</v>
      </c>
      <c r="P221" s="20">
        <v>186322</v>
      </c>
      <c r="Q221" s="20">
        <v>77208</v>
      </c>
      <c r="R221" s="20">
        <v>56992</v>
      </c>
      <c r="S221" s="20">
        <v>31426.000000000004</v>
      </c>
      <c r="T221" s="20">
        <v>546744</v>
      </c>
      <c r="U221" s="20">
        <v>237633</v>
      </c>
      <c r="V221" s="20">
        <v>43410</v>
      </c>
      <c r="W221" s="20">
        <v>472484.00000000006</v>
      </c>
    </row>
    <row r="222" spans="1:23" x14ac:dyDescent="0.3">
      <c r="A222" s="20">
        <v>2019</v>
      </c>
      <c r="B222" s="9">
        <v>13</v>
      </c>
      <c r="C222" s="21" t="s">
        <v>96</v>
      </c>
      <c r="D222" t="s">
        <v>22</v>
      </c>
      <c r="E222" s="17">
        <v>14847</v>
      </c>
      <c r="F222" s="22">
        <v>13991</v>
      </c>
      <c r="G222" s="22">
        <v>1707936</v>
      </c>
      <c r="H222" s="22">
        <v>113779</v>
      </c>
      <c r="I222" s="22">
        <v>1636852</v>
      </c>
      <c r="J222" s="44">
        <v>247294</v>
      </c>
      <c r="K222" s="22">
        <v>228697</v>
      </c>
      <c r="L222" s="44">
        <v>91868</v>
      </c>
      <c r="M222" s="22">
        <v>107821</v>
      </c>
      <c r="N222" s="22">
        <v>251568</v>
      </c>
      <c r="O222" s="44">
        <v>173543</v>
      </c>
      <c r="P222" s="22">
        <v>1895</v>
      </c>
      <c r="Q222" s="22">
        <v>78782</v>
      </c>
      <c r="R222" s="22">
        <v>69203</v>
      </c>
      <c r="S222" s="44">
        <v>34723</v>
      </c>
      <c r="T222" s="44">
        <v>607427</v>
      </c>
      <c r="U222" s="44">
        <v>257549</v>
      </c>
      <c r="V222" s="22">
        <v>41867</v>
      </c>
      <c r="W222" s="22">
        <v>519142</v>
      </c>
    </row>
    <row r="223" spans="1:23" x14ac:dyDescent="0.3">
      <c r="A223" s="20">
        <v>2003</v>
      </c>
      <c r="B223" s="9">
        <v>14</v>
      </c>
      <c r="C223" s="20" t="s">
        <v>66</v>
      </c>
      <c r="D223" t="s">
        <v>23</v>
      </c>
      <c r="E223">
        <v>165955</v>
      </c>
      <c r="F223" s="20">
        <v>98465</v>
      </c>
      <c r="G223" s="20">
        <v>607054</v>
      </c>
      <c r="H223" s="20">
        <v>93414</v>
      </c>
      <c r="I223" s="20">
        <v>181401</v>
      </c>
      <c r="J223" s="20">
        <v>136572</v>
      </c>
      <c r="K223" s="20">
        <v>162946</v>
      </c>
      <c r="L223" s="20">
        <v>21521</v>
      </c>
      <c r="M223" s="20">
        <v>24903</v>
      </c>
      <c r="N223" s="20">
        <v>86346</v>
      </c>
      <c r="O223" s="20">
        <v>19919</v>
      </c>
      <c r="P223" s="20">
        <v>16870</v>
      </c>
      <c r="Q223" s="20">
        <v>49443</v>
      </c>
      <c r="R223" s="20">
        <v>41766</v>
      </c>
      <c r="S223" s="20">
        <v>9530</v>
      </c>
      <c r="T223" s="20">
        <v>430516</v>
      </c>
      <c r="U223" s="20">
        <v>129894</v>
      </c>
      <c r="V223" s="20">
        <v>33073</v>
      </c>
      <c r="W223" s="20">
        <v>367291</v>
      </c>
    </row>
    <row r="224" spans="1:23" x14ac:dyDescent="0.3">
      <c r="A224" s="20">
        <v>2004</v>
      </c>
      <c r="B224" s="9">
        <v>14</v>
      </c>
      <c r="C224" s="21" t="s">
        <v>97</v>
      </c>
      <c r="D224" t="s">
        <v>23</v>
      </c>
      <c r="E224" s="11">
        <v>160759</v>
      </c>
      <c r="F224" s="20">
        <v>88436</v>
      </c>
      <c r="G224" s="20">
        <v>626956</v>
      </c>
      <c r="H224" s="20">
        <v>93230</v>
      </c>
      <c r="I224" s="20">
        <v>205436</v>
      </c>
      <c r="J224" s="20">
        <v>113667</v>
      </c>
      <c r="K224" s="20">
        <v>165672</v>
      </c>
      <c r="L224" s="20">
        <v>21556.000000000004</v>
      </c>
      <c r="M224" s="20">
        <v>27213</v>
      </c>
      <c r="N224" s="20">
        <v>89369</v>
      </c>
      <c r="O224" s="20">
        <v>24126</v>
      </c>
      <c r="P224" s="20">
        <v>16834</v>
      </c>
      <c r="Q224" s="20">
        <v>52460.000000000007</v>
      </c>
      <c r="R224" s="20">
        <v>45519</v>
      </c>
      <c r="S224" s="20">
        <v>7324.0000000000009</v>
      </c>
      <c r="T224" s="20">
        <v>446947</v>
      </c>
      <c r="U224" s="20">
        <v>134846</v>
      </c>
      <c r="V224" s="20">
        <v>31652</v>
      </c>
      <c r="W224" s="20">
        <v>361540.00000000006</v>
      </c>
    </row>
    <row r="225" spans="1:23" x14ac:dyDescent="0.3">
      <c r="A225" s="20">
        <v>2005</v>
      </c>
      <c r="B225" s="9">
        <v>14</v>
      </c>
      <c r="C225" s="21" t="s">
        <v>97</v>
      </c>
      <c r="D225" t="s">
        <v>23</v>
      </c>
      <c r="E225" s="13">
        <v>148188</v>
      </c>
      <c r="F225" s="20">
        <v>88268</v>
      </c>
      <c r="G225" s="20">
        <v>640240</v>
      </c>
      <c r="H225" s="20">
        <v>94797</v>
      </c>
      <c r="I225" s="20">
        <v>223987.00000000003</v>
      </c>
      <c r="J225" s="20">
        <v>101967</v>
      </c>
      <c r="K225" s="20">
        <v>160792</v>
      </c>
      <c r="L225" s="20">
        <v>23849</v>
      </c>
      <c r="M225" s="20">
        <v>29327</v>
      </c>
      <c r="N225" s="20">
        <v>86838</v>
      </c>
      <c r="O225" s="20">
        <v>23926</v>
      </c>
      <c r="P225" s="20">
        <v>25226</v>
      </c>
      <c r="Q225" s="20">
        <v>55166.000000000007</v>
      </c>
      <c r="R225" s="20">
        <v>43359</v>
      </c>
      <c r="S225" s="20">
        <v>5665</v>
      </c>
      <c r="T225" s="20">
        <v>457229</v>
      </c>
      <c r="U225" s="20">
        <v>140612</v>
      </c>
      <c r="V225" s="20">
        <v>32597</v>
      </c>
      <c r="W225" s="20">
        <v>373517</v>
      </c>
    </row>
    <row r="226" spans="1:23" x14ac:dyDescent="0.3">
      <c r="A226" s="20">
        <v>2006</v>
      </c>
      <c r="B226" s="9">
        <v>14</v>
      </c>
      <c r="C226" s="21" t="s">
        <v>97</v>
      </c>
      <c r="D226" t="s">
        <v>23</v>
      </c>
      <c r="E226" s="13">
        <v>147773</v>
      </c>
      <c r="F226" s="20">
        <v>95556</v>
      </c>
      <c r="G226" s="20">
        <v>679790</v>
      </c>
      <c r="H226" s="20">
        <v>94713</v>
      </c>
      <c r="I226" s="20">
        <v>219836</v>
      </c>
      <c r="J226" s="20">
        <v>101351</v>
      </c>
      <c r="K226" s="20">
        <v>160288</v>
      </c>
      <c r="L226" s="20">
        <v>24807</v>
      </c>
      <c r="M226" s="20">
        <v>31031</v>
      </c>
      <c r="N226" s="20">
        <v>88245</v>
      </c>
      <c r="O226" s="20">
        <v>26573.000000000004</v>
      </c>
      <c r="P226" s="20">
        <v>21942</v>
      </c>
      <c r="Q226" s="20">
        <v>55428</v>
      </c>
      <c r="R226" s="20">
        <v>49518.000000000007</v>
      </c>
      <c r="S226" s="20">
        <v>6002.9999999999991</v>
      </c>
      <c r="T226" s="20">
        <v>464855</v>
      </c>
      <c r="U226" s="20">
        <v>145505</v>
      </c>
      <c r="V226" s="20">
        <v>34687</v>
      </c>
      <c r="W226" s="20">
        <v>379647.99999999994</v>
      </c>
    </row>
    <row r="227" spans="1:23" x14ac:dyDescent="0.3">
      <c r="A227" s="20">
        <v>2007</v>
      </c>
      <c r="B227" s="9">
        <v>14</v>
      </c>
      <c r="C227" s="21" t="s">
        <v>97</v>
      </c>
      <c r="D227" t="s">
        <v>23</v>
      </c>
      <c r="E227" s="11">
        <v>147707</v>
      </c>
      <c r="F227" s="20">
        <v>89227.000000000015</v>
      </c>
      <c r="G227" s="20">
        <v>702638</v>
      </c>
      <c r="H227" s="20">
        <v>95174</v>
      </c>
      <c r="I227" s="20">
        <v>253563</v>
      </c>
      <c r="J227" s="20">
        <v>88751</v>
      </c>
      <c r="K227" s="20">
        <v>163159</v>
      </c>
      <c r="L227" s="20">
        <v>18808</v>
      </c>
      <c r="M227" s="20">
        <v>30658</v>
      </c>
      <c r="N227" s="20">
        <v>85343</v>
      </c>
      <c r="O227" s="20">
        <v>24810</v>
      </c>
      <c r="P227" s="20">
        <v>21740</v>
      </c>
      <c r="Q227" s="20">
        <v>54819.000000000007</v>
      </c>
      <c r="R227" s="20">
        <v>48012</v>
      </c>
      <c r="S227" s="20">
        <v>5790</v>
      </c>
      <c r="T227" s="20">
        <v>467331</v>
      </c>
      <c r="U227" s="20">
        <v>149145</v>
      </c>
      <c r="V227" s="20">
        <v>36917</v>
      </c>
      <c r="W227" s="20">
        <v>384121</v>
      </c>
    </row>
    <row r="228" spans="1:23" x14ac:dyDescent="0.3">
      <c r="A228" s="20">
        <v>2008</v>
      </c>
      <c r="B228" s="9">
        <v>14</v>
      </c>
      <c r="C228" s="21" t="s">
        <v>97</v>
      </c>
      <c r="D228" t="s">
        <v>23</v>
      </c>
      <c r="E228" s="13">
        <v>137350</v>
      </c>
      <c r="F228" s="20">
        <v>100909</v>
      </c>
      <c r="G228" s="20">
        <v>701868</v>
      </c>
      <c r="H228" s="20">
        <v>87327.999999999985</v>
      </c>
      <c r="I228" s="20">
        <v>252495</v>
      </c>
      <c r="J228" s="20">
        <v>88640.000000000015</v>
      </c>
      <c r="K228" s="20">
        <v>163268.99999999997</v>
      </c>
      <c r="L228" s="20">
        <v>19046</v>
      </c>
      <c r="M228" s="20">
        <v>29312</v>
      </c>
      <c r="N228" s="20">
        <v>89035</v>
      </c>
      <c r="O228" s="20">
        <v>20766</v>
      </c>
      <c r="P228" s="20">
        <v>44701.000000000007</v>
      </c>
      <c r="Q228" s="20">
        <v>49344</v>
      </c>
      <c r="R228" s="20">
        <v>51095</v>
      </c>
      <c r="S228" s="20">
        <v>4877</v>
      </c>
      <c r="T228" s="20">
        <v>451331</v>
      </c>
      <c r="U228" s="20">
        <v>151560</v>
      </c>
      <c r="V228" s="20">
        <v>32722.000000000004</v>
      </c>
      <c r="W228" s="20">
        <v>416677.00000000006</v>
      </c>
    </row>
    <row r="229" spans="1:23" x14ac:dyDescent="0.3">
      <c r="A229" s="20">
        <v>2009</v>
      </c>
      <c r="B229" s="9">
        <v>14</v>
      </c>
      <c r="C229" s="21" t="s">
        <v>97</v>
      </c>
      <c r="D229" t="s">
        <v>23</v>
      </c>
      <c r="E229" s="13">
        <v>126940</v>
      </c>
      <c r="F229" s="20">
        <v>84838</v>
      </c>
      <c r="G229" s="20">
        <v>680147.99999999988</v>
      </c>
      <c r="H229" s="20">
        <v>95753</v>
      </c>
      <c r="I229" s="20">
        <v>274292</v>
      </c>
      <c r="J229" s="20">
        <v>83340</v>
      </c>
      <c r="K229" s="20">
        <v>156240</v>
      </c>
      <c r="L229" s="20">
        <v>18004</v>
      </c>
      <c r="M229" s="20">
        <v>36140</v>
      </c>
      <c r="N229" s="20">
        <v>99777</v>
      </c>
      <c r="O229" s="20">
        <v>20257</v>
      </c>
      <c r="P229" s="20">
        <v>27224</v>
      </c>
      <c r="Q229" s="20">
        <v>49582</v>
      </c>
      <c r="R229" s="20">
        <v>51135</v>
      </c>
      <c r="S229" s="20">
        <v>4836</v>
      </c>
      <c r="T229" s="20">
        <v>467047</v>
      </c>
      <c r="U229" s="20">
        <v>160294</v>
      </c>
      <c r="V229" s="20">
        <v>31703</v>
      </c>
      <c r="W229" s="20">
        <v>428709</v>
      </c>
    </row>
    <row r="230" spans="1:23" x14ac:dyDescent="0.3">
      <c r="A230" s="20">
        <v>2010</v>
      </c>
      <c r="B230" s="9">
        <v>14</v>
      </c>
      <c r="C230" s="21" t="s">
        <v>97</v>
      </c>
      <c r="D230" t="s">
        <v>23</v>
      </c>
      <c r="E230" s="13">
        <v>120860</v>
      </c>
      <c r="F230" s="20">
        <v>89831</v>
      </c>
      <c r="G230" s="20">
        <v>715888.00000000012</v>
      </c>
      <c r="H230" s="20">
        <v>94785</v>
      </c>
      <c r="I230" s="20">
        <v>294090</v>
      </c>
      <c r="J230" s="20">
        <v>78752</v>
      </c>
      <c r="K230" s="20">
        <v>152611</v>
      </c>
      <c r="L230" s="20">
        <v>16188</v>
      </c>
      <c r="M230" s="20">
        <v>33218</v>
      </c>
      <c r="N230" s="20">
        <v>105030</v>
      </c>
      <c r="O230" s="20">
        <v>21075</v>
      </c>
      <c r="P230" s="20">
        <v>29199</v>
      </c>
      <c r="Q230" s="20">
        <v>50556</v>
      </c>
      <c r="R230" s="20">
        <v>55932.000000000007</v>
      </c>
      <c r="S230" s="20">
        <v>5014.9999999999991</v>
      </c>
      <c r="T230" s="20">
        <v>476499</v>
      </c>
      <c r="U230" s="20">
        <v>167768.00000000003</v>
      </c>
      <c r="V230" s="20">
        <v>31678</v>
      </c>
      <c r="W230" s="20">
        <v>435020</v>
      </c>
    </row>
    <row r="231" spans="1:23" x14ac:dyDescent="0.3">
      <c r="A231" s="20">
        <v>2011</v>
      </c>
      <c r="B231" s="9">
        <v>14</v>
      </c>
      <c r="C231" s="21" t="s">
        <v>97</v>
      </c>
      <c r="D231" t="s">
        <v>23</v>
      </c>
      <c r="E231" s="13">
        <v>108456</v>
      </c>
      <c r="F231" s="20">
        <v>89664</v>
      </c>
      <c r="G231" s="20">
        <v>877764</v>
      </c>
      <c r="H231" s="20">
        <v>102643</v>
      </c>
      <c r="I231" s="20">
        <v>495304</v>
      </c>
      <c r="J231" s="20">
        <v>130582.99999999999</v>
      </c>
      <c r="K231" s="20">
        <v>139630</v>
      </c>
      <c r="L231" s="20">
        <v>33249</v>
      </c>
      <c r="M231" s="20">
        <v>32151</v>
      </c>
      <c r="N231" s="20">
        <v>108882</v>
      </c>
      <c r="O231" s="20">
        <v>36015</v>
      </c>
      <c r="P231" s="20">
        <v>34524</v>
      </c>
      <c r="Q231" s="20">
        <v>55156</v>
      </c>
      <c r="R231" s="20">
        <v>53769</v>
      </c>
      <c r="S231" s="20">
        <v>4995</v>
      </c>
      <c r="T231" s="20">
        <v>477854</v>
      </c>
      <c r="U231" s="20">
        <v>173707</v>
      </c>
      <c r="V231" s="20">
        <v>28610.000000000004</v>
      </c>
      <c r="W231" s="20">
        <v>461028</v>
      </c>
    </row>
    <row r="232" spans="1:23" x14ac:dyDescent="0.3">
      <c r="A232" s="20">
        <v>2012</v>
      </c>
      <c r="B232" s="9">
        <v>14</v>
      </c>
      <c r="C232" s="21" t="s">
        <v>97</v>
      </c>
      <c r="D232" t="s">
        <v>23</v>
      </c>
      <c r="E232" s="17">
        <v>116386</v>
      </c>
      <c r="F232" s="20">
        <v>101209</v>
      </c>
      <c r="G232" s="20">
        <v>1020243</v>
      </c>
      <c r="H232" s="20">
        <v>105199</v>
      </c>
      <c r="I232" s="20">
        <v>666329.00000000012</v>
      </c>
      <c r="J232" s="20">
        <v>166946</v>
      </c>
      <c r="K232" s="20">
        <v>128752</v>
      </c>
      <c r="L232" s="20">
        <v>42521.000000000007</v>
      </c>
      <c r="M232" s="20">
        <v>43445</v>
      </c>
      <c r="N232" s="20">
        <v>106257</v>
      </c>
      <c r="O232" s="20">
        <v>44548</v>
      </c>
      <c r="P232" s="20">
        <v>29438</v>
      </c>
      <c r="Q232" s="20">
        <v>54343</v>
      </c>
      <c r="R232" s="20">
        <v>58985</v>
      </c>
      <c r="S232" s="20">
        <v>5891</v>
      </c>
      <c r="T232" s="20">
        <v>442132.99999999994</v>
      </c>
      <c r="U232" s="20">
        <v>211067</v>
      </c>
      <c r="V232" s="20">
        <v>38742</v>
      </c>
      <c r="W232" s="20">
        <v>475500</v>
      </c>
    </row>
    <row r="233" spans="1:23" x14ac:dyDescent="0.3">
      <c r="A233" s="20">
        <v>2013</v>
      </c>
      <c r="B233" s="9">
        <v>14</v>
      </c>
      <c r="C233" s="21" t="s">
        <v>97</v>
      </c>
      <c r="D233" t="s">
        <v>23</v>
      </c>
      <c r="E233" s="17">
        <v>55802</v>
      </c>
      <c r="F233" s="20">
        <v>83298</v>
      </c>
      <c r="G233" s="20">
        <v>1258497</v>
      </c>
      <c r="H233" s="20">
        <v>131941</v>
      </c>
      <c r="I233" s="20">
        <v>913309</v>
      </c>
      <c r="J233" s="20">
        <v>155961</v>
      </c>
      <c r="K233" s="20">
        <v>212442</v>
      </c>
      <c r="L233" s="20">
        <v>46929.999999999993</v>
      </c>
      <c r="M233" s="20">
        <v>63475</v>
      </c>
      <c r="N233" s="20">
        <v>112662</v>
      </c>
      <c r="O233" s="20">
        <v>54294</v>
      </c>
      <c r="P233" s="20">
        <v>55354</v>
      </c>
      <c r="Q233" s="20">
        <v>56714</v>
      </c>
      <c r="R233" s="20">
        <v>73794</v>
      </c>
      <c r="S233" s="20">
        <v>5679</v>
      </c>
      <c r="T233" s="20">
        <v>457603</v>
      </c>
      <c r="U233" s="20">
        <v>196605</v>
      </c>
      <c r="V233" s="20">
        <v>33092</v>
      </c>
      <c r="W233" s="20">
        <v>482617</v>
      </c>
    </row>
    <row r="234" spans="1:23" x14ac:dyDescent="0.3">
      <c r="A234" s="20">
        <v>2014</v>
      </c>
      <c r="B234" s="9">
        <v>14</v>
      </c>
      <c r="C234" s="21" t="s">
        <v>97</v>
      </c>
      <c r="D234" t="s">
        <v>23</v>
      </c>
      <c r="E234" s="17">
        <v>51562</v>
      </c>
      <c r="F234" s="20">
        <v>77688</v>
      </c>
      <c r="G234" s="20">
        <v>1335144</v>
      </c>
      <c r="H234" s="20">
        <v>142956</v>
      </c>
      <c r="I234" s="20">
        <v>944074</v>
      </c>
      <c r="J234" s="20">
        <v>176041</v>
      </c>
      <c r="K234" s="20">
        <v>207779</v>
      </c>
      <c r="L234" s="20">
        <v>40841</v>
      </c>
      <c r="M234" s="20">
        <v>71548</v>
      </c>
      <c r="N234" s="20">
        <v>121773</v>
      </c>
      <c r="O234" s="20">
        <v>57252</v>
      </c>
      <c r="P234" s="20">
        <v>47074</v>
      </c>
      <c r="Q234" s="20">
        <v>55378</v>
      </c>
      <c r="R234" s="20">
        <v>71048</v>
      </c>
      <c r="S234" s="20">
        <v>8159.9999999999991</v>
      </c>
      <c r="T234" s="20">
        <v>509343.99999999994</v>
      </c>
      <c r="U234" s="20">
        <v>215115.00000000003</v>
      </c>
      <c r="V234" s="20">
        <v>30291</v>
      </c>
      <c r="W234" s="20">
        <v>489548</v>
      </c>
    </row>
    <row r="235" spans="1:23" x14ac:dyDescent="0.3">
      <c r="A235" s="20">
        <v>2015</v>
      </c>
      <c r="B235" s="9">
        <v>14</v>
      </c>
      <c r="C235" s="21" t="s">
        <v>97</v>
      </c>
      <c r="D235" t="s">
        <v>23</v>
      </c>
      <c r="E235" s="13">
        <v>49010</v>
      </c>
      <c r="F235" s="20">
        <v>72117</v>
      </c>
      <c r="G235" s="20">
        <v>1382370</v>
      </c>
      <c r="H235" s="20">
        <v>141223</v>
      </c>
      <c r="I235" s="20">
        <v>919151</v>
      </c>
      <c r="J235" s="20">
        <v>181054</v>
      </c>
      <c r="K235" s="20">
        <v>211666</v>
      </c>
      <c r="L235" s="20">
        <v>44210</v>
      </c>
      <c r="M235" s="20">
        <v>67028</v>
      </c>
      <c r="N235" s="20">
        <v>125759.00000000001</v>
      </c>
      <c r="O235" s="20">
        <v>63593</v>
      </c>
      <c r="P235" s="20">
        <v>52008</v>
      </c>
      <c r="Q235" s="20">
        <v>57064</v>
      </c>
      <c r="R235" s="20">
        <v>76877</v>
      </c>
      <c r="S235" s="20">
        <v>9795</v>
      </c>
      <c r="T235" s="20">
        <v>557972</v>
      </c>
      <c r="U235" s="20">
        <v>245125</v>
      </c>
      <c r="V235" s="20">
        <v>37789</v>
      </c>
      <c r="W235" s="20">
        <v>511136</v>
      </c>
    </row>
    <row r="236" spans="1:23" x14ac:dyDescent="0.3">
      <c r="A236" s="20">
        <v>2016</v>
      </c>
      <c r="B236" s="9">
        <v>14</v>
      </c>
      <c r="C236" s="21" t="s">
        <v>97</v>
      </c>
      <c r="D236" t="s">
        <v>23</v>
      </c>
      <c r="E236" s="19">
        <v>44573</v>
      </c>
      <c r="F236" s="20">
        <v>57787</v>
      </c>
      <c r="G236" s="20">
        <v>1417538.0000000002</v>
      </c>
      <c r="H236" s="20">
        <v>93092</v>
      </c>
      <c r="I236" s="20">
        <v>903979.00000000012</v>
      </c>
      <c r="J236" s="20">
        <v>173184</v>
      </c>
      <c r="K236" s="20">
        <v>202987</v>
      </c>
      <c r="L236" s="20">
        <v>42621</v>
      </c>
      <c r="M236" s="20">
        <v>55967</v>
      </c>
      <c r="N236" s="20">
        <v>130064</v>
      </c>
      <c r="O236" s="20">
        <v>67068</v>
      </c>
      <c r="P236" s="20">
        <v>53511</v>
      </c>
      <c r="Q236" s="20">
        <v>61517</v>
      </c>
      <c r="R236" s="20">
        <v>71270</v>
      </c>
      <c r="S236" s="20">
        <v>9908</v>
      </c>
      <c r="T236" s="20">
        <v>519625</v>
      </c>
      <c r="U236" s="20">
        <v>247726</v>
      </c>
      <c r="V236" s="20">
        <v>42201.000000000007</v>
      </c>
      <c r="W236" s="20">
        <v>520102</v>
      </c>
    </row>
    <row r="237" spans="1:23" x14ac:dyDescent="0.3">
      <c r="A237" s="20">
        <v>2017</v>
      </c>
      <c r="B237" s="9">
        <v>14</v>
      </c>
      <c r="C237" s="21" t="s">
        <v>97</v>
      </c>
      <c r="D237" t="s">
        <v>23</v>
      </c>
      <c r="E237" s="17">
        <v>42538</v>
      </c>
      <c r="F237" s="20">
        <v>45907</v>
      </c>
      <c r="G237" s="20">
        <v>1309710</v>
      </c>
      <c r="H237" s="20">
        <v>92428.000000000015</v>
      </c>
      <c r="I237" s="20">
        <v>876903.00000000012</v>
      </c>
      <c r="J237" s="20">
        <v>178055.00000000003</v>
      </c>
      <c r="K237" s="20">
        <v>205494.00000000003</v>
      </c>
      <c r="L237" s="20">
        <v>42415</v>
      </c>
      <c r="M237" s="20">
        <v>62728</v>
      </c>
      <c r="N237" s="20">
        <v>132636</v>
      </c>
      <c r="O237" s="20">
        <v>71111</v>
      </c>
      <c r="P237" s="20">
        <v>64680</v>
      </c>
      <c r="Q237" s="20">
        <v>62268</v>
      </c>
      <c r="R237" s="20">
        <v>76784.000000000015</v>
      </c>
      <c r="S237" s="20">
        <v>11028</v>
      </c>
      <c r="T237" s="20">
        <v>534426.00000000012</v>
      </c>
      <c r="U237" s="20">
        <v>258525.00000000003</v>
      </c>
      <c r="V237" s="20">
        <v>34043</v>
      </c>
      <c r="W237" s="20">
        <v>533730</v>
      </c>
    </row>
    <row r="238" spans="1:23" x14ac:dyDescent="0.3">
      <c r="A238" s="20">
        <v>2018</v>
      </c>
      <c r="B238" s="9">
        <v>14</v>
      </c>
      <c r="C238" s="21" t="s">
        <v>97</v>
      </c>
      <c r="D238" t="s">
        <v>23</v>
      </c>
      <c r="E238" s="17">
        <v>37538</v>
      </c>
      <c r="F238" s="20">
        <v>31404</v>
      </c>
      <c r="G238" s="20">
        <v>1064654</v>
      </c>
      <c r="H238" s="20">
        <v>90128</v>
      </c>
      <c r="I238" s="20">
        <v>869585</v>
      </c>
      <c r="J238" s="20">
        <v>151613</v>
      </c>
      <c r="K238" s="20">
        <v>189897</v>
      </c>
      <c r="L238" s="20">
        <v>33111</v>
      </c>
      <c r="M238" s="20">
        <v>55363.000000000007</v>
      </c>
      <c r="N238" s="20">
        <v>143764</v>
      </c>
      <c r="O238" s="20">
        <v>79940</v>
      </c>
      <c r="P238" s="20">
        <v>57802.000000000007</v>
      </c>
      <c r="Q238" s="20">
        <v>61402</v>
      </c>
      <c r="R238" s="20">
        <v>58010</v>
      </c>
      <c r="S238" s="20">
        <v>7090.0000000000009</v>
      </c>
      <c r="T238" s="20">
        <v>556342</v>
      </c>
      <c r="U238" s="20">
        <v>261154</v>
      </c>
      <c r="V238" s="20">
        <v>29236</v>
      </c>
      <c r="W238" s="20">
        <v>579398</v>
      </c>
    </row>
    <row r="239" spans="1:23" x14ac:dyDescent="0.3">
      <c r="A239" s="20">
        <v>2019</v>
      </c>
      <c r="B239" s="9">
        <v>14</v>
      </c>
      <c r="C239" s="21" t="s">
        <v>97</v>
      </c>
      <c r="D239" t="s">
        <v>23</v>
      </c>
      <c r="E239" s="17">
        <v>21353</v>
      </c>
      <c r="F239" s="22">
        <v>30402</v>
      </c>
      <c r="G239" s="22">
        <v>1075153</v>
      </c>
      <c r="H239" s="22">
        <v>94250</v>
      </c>
      <c r="I239" s="22">
        <v>834108</v>
      </c>
      <c r="J239" s="44">
        <v>159695</v>
      </c>
      <c r="K239" s="22">
        <v>183204</v>
      </c>
      <c r="L239" s="44">
        <v>35608</v>
      </c>
      <c r="M239" s="22">
        <v>54661</v>
      </c>
      <c r="N239" s="22">
        <v>202209</v>
      </c>
      <c r="O239" s="44">
        <v>94151</v>
      </c>
      <c r="P239" s="22">
        <v>2000</v>
      </c>
      <c r="Q239" s="22">
        <v>63819</v>
      </c>
      <c r="R239" s="22">
        <v>50664</v>
      </c>
      <c r="S239" s="44">
        <v>8830</v>
      </c>
      <c r="T239" s="44">
        <v>600572</v>
      </c>
      <c r="U239" s="44">
        <v>280304</v>
      </c>
      <c r="V239" s="22">
        <v>30167</v>
      </c>
      <c r="W239" s="22">
        <v>625537</v>
      </c>
    </row>
    <row r="240" spans="1:23" x14ac:dyDescent="0.3">
      <c r="A240" s="20">
        <v>2003</v>
      </c>
      <c r="B240" s="9">
        <v>15</v>
      </c>
      <c r="C240" s="20" t="s">
        <v>67</v>
      </c>
      <c r="D240" t="s">
        <v>24</v>
      </c>
      <c r="E240">
        <v>93708</v>
      </c>
      <c r="F240" s="20">
        <v>607939</v>
      </c>
      <c r="G240" s="20">
        <v>2720306</v>
      </c>
      <c r="H240" s="20">
        <v>205455</v>
      </c>
      <c r="I240" s="20">
        <v>387290</v>
      </c>
      <c r="J240" s="20">
        <v>431156</v>
      </c>
      <c r="K240" s="20">
        <v>307797</v>
      </c>
      <c r="L240" s="20">
        <v>91790</v>
      </c>
      <c r="M240" s="20">
        <v>58472</v>
      </c>
      <c r="N240" s="20">
        <v>254284</v>
      </c>
      <c r="O240" s="20">
        <v>52253.999999999993</v>
      </c>
      <c r="P240" s="20">
        <v>78923</v>
      </c>
      <c r="Q240" s="20">
        <v>74886</v>
      </c>
      <c r="R240" s="20">
        <v>104827.99999999999</v>
      </c>
      <c r="S240" s="20">
        <v>12163</v>
      </c>
      <c r="T240" s="20">
        <v>1045715</v>
      </c>
      <c r="U240" s="20">
        <v>349142</v>
      </c>
      <c r="V240" s="20">
        <v>54620</v>
      </c>
      <c r="W240" s="20">
        <v>854199</v>
      </c>
    </row>
    <row r="241" spans="1:23" x14ac:dyDescent="0.3">
      <c r="A241" s="20">
        <v>2004</v>
      </c>
      <c r="B241" s="9">
        <v>15</v>
      </c>
      <c r="C241" s="21" t="s">
        <v>98</v>
      </c>
      <c r="D241" t="s">
        <v>24</v>
      </c>
      <c r="E241" s="11">
        <v>88415</v>
      </c>
      <c r="F241" s="20">
        <v>607422</v>
      </c>
      <c r="G241" s="20">
        <v>2818189</v>
      </c>
      <c r="H241" s="20">
        <v>209928</v>
      </c>
      <c r="I241" s="20">
        <v>437354</v>
      </c>
      <c r="J241" s="20">
        <v>389713</v>
      </c>
      <c r="K241" s="20">
        <v>307018</v>
      </c>
      <c r="L241" s="20">
        <v>87604</v>
      </c>
      <c r="M241" s="20">
        <v>55829.000000000007</v>
      </c>
      <c r="N241" s="20">
        <v>250816.00000000003</v>
      </c>
      <c r="O241" s="20">
        <v>53482</v>
      </c>
      <c r="P241" s="20">
        <v>81992</v>
      </c>
      <c r="Q241" s="20">
        <v>73970</v>
      </c>
      <c r="R241" s="20">
        <v>107608</v>
      </c>
      <c r="S241" s="20">
        <v>11546</v>
      </c>
      <c r="T241" s="20">
        <v>1057302</v>
      </c>
      <c r="U241" s="20">
        <v>346984</v>
      </c>
      <c r="V241" s="20">
        <v>58583</v>
      </c>
      <c r="W241" s="20">
        <v>877469</v>
      </c>
    </row>
    <row r="242" spans="1:23" x14ac:dyDescent="0.3">
      <c r="A242" s="20">
        <v>2005</v>
      </c>
      <c r="B242" s="9">
        <v>15</v>
      </c>
      <c r="C242" s="21" t="s">
        <v>98</v>
      </c>
      <c r="D242" t="s">
        <v>24</v>
      </c>
      <c r="E242" s="13">
        <v>65142</v>
      </c>
      <c r="F242" s="20">
        <v>615758</v>
      </c>
      <c r="G242" s="20">
        <v>3366946</v>
      </c>
      <c r="H242" s="20">
        <v>202320</v>
      </c>
      <c r="I242" s="20">
        <v>682219</v>
      </c>
      <c r="J242" s="20">
        <v>397962</v>
      </c>
      <c r="K242" s="20">
        <v>294570</v>
      </c>
      <c r="L242" s="20">
        <v>117980</v>
      </c>
      <c r="M242" s="20">
        <v>57984</v>
      </c>
      <c r="N242" s="20">
        <v>246103.99999999997</v>
      </c>
      <c r="O242" s="20">
        <v>85452</v>
      </c>
      <c r="P242" s="20">
        <v>108028</v>
      </c>
      <c r="Q242" s="20">
        <v>81390</v>
      </c>
      <c r="R242" s="20">
        <v>114205</v>
      </c>
      <c r="S242" s="20">
        <v>30916</v>
      </c>
      <c r="T242" s="20">
        <v>1044783</v>
      </c>
      <c r="U242" s="20">
        <v>354123</v>
      </c>
      <c r="V242" s="20">
        <v>56939</v>
      </c>
      <c r="W242" s="20">
        <v>987019</v>
      </c>
    </row>
    <row r="243" spans="1:23" x14ac:dyDescent="0.3">
      <c r="A243" s="20">
        <v>2006</v>
      </c>
      <c r="B243" s="9">
        <v>15</v>
      </c>
      <c r="C243" s="21" t="s">
        <v>98</v>
      </c>
      <c r="D243" t="s">
        <v>24</v>
      </c>
      <c r="E243" s="13">
        <v>57062</v>
      </c>
      <c r="F243" s="20">
        <v>622056</v>
      </c>
      <c r="G243" s="20">
        <v>3451372</v>
      </c>
      <c r="H243" s="20">
        <v>198499.00000000003</v>
      </c>
      <c r="I243" s="20">
        <v>692063</v>
      </c>
      <c r="J243" s="20">
        <v>361762</v>
      </c>
      <c r="K243" s="20">
        <v>295376</v>
      </c>
      <c r="L243" s="20">
        <v>112983</v>
      </c>
      <c r="M243" s="20">
        <v>54302</v>
      </c>
      <c r="N243" s="20">
        <v>248396</v>
      </c>
      <c r="O243" s="20">
        <v>81513.000000000015</v>
      </c>
      <c r="P243" s="20">
        <v>106075</v>
      </c>
      <c r="Q243" s="20">
        <v>80640</v>
      </c>
      <c r="R243" s="20">
        <v>108351</v>
      </c>
      <c r="S243" s="20">
        <v>32024</v>
      </c>
      <c r="T243" s="20">
        <v>1054050</v>
      </c>
      <c r="U243" s="20">
        <v>359296</v>
      </c>
      <c r="V243" s="20">
        <v>58634.000000000007</v>
      </c>
      <c r="W243" s="20">
        <v>1001323</v>
      </c>
    </row>
    <row r="244" spans="1:23" x14ac:dyDescent="0.3">
      <c r="A244" s="20">
        <v>2007</v>
      </c>
      <c r="B244" s="9">
        <v>15</v>
      </c>
      <c r="C244" s="21" t="s">
        <v>98</v>
      </c>
      <c r="D244" t="s">
        <v>24</v>
      </c>
      <c r="E244" s="11">
        <v>56007</v>
      </c>
      <c r="F244" s="20">
        <v>603963</v>
      </c>
      <c r="G244" s="20">
        <v>3463227</v>
      </c>
      <c r="H244" s="20">
        <v>198712.00000000003</v>
      </c>
      <c r="I244" s="20">
        <v>710453</v>
      </c>
      <c r="J244" s="20">
        <v>356633</v>
      </c>
      <c r="K244" s="20">
        <v>309240</v>
      </c>
      <c r="L244" s="20">
        <v>111555</v>
      </c>
      <c r="M244" s="20">
        <v>53893.000000000007</v>
      </c>
      <c r="N244" s="20">
        <v>264288</v>
      </c>
      <c r="O244" s="20">
        <v>86225</v>
      </c>
      <c r="P244" s="20">
        <v>108320.00000000001</v>
      </c>
      <c r="Q244" s="20">
        <v>87569</v>
      </c>
      <c r="R244" s="20">
        <v>111914</v>
      </c>
      <c r="S244" s="20">
        <v>30370</v>
      </c>
      <c r="T244" s="20">
        <v>1070794</v>
      </c>
      <c r="U244" s="20">
        <v>377010.99999999994</v>
      </c>
      <c r="V244" s="20">
        <v>57803.000000000007</v>
      </c>
      <c r="W244" s="20">
        <v>988302.99999999988</v>
      </c>
    </row>
    <row r="245" spans="1:23" x14ac:dyDescent="0.3">
      <c r="A245" s="20">
        <v>2008</v>
      </c>
      <c r="B245" s="9">
        <v>15</v>
      </c>
      <c r="C245" s="21" t="s">
        <v>98</v>
      </c>
      <c r="D245" t="s">
        <v>24</v>
      </c>
      <c r="E245" s="13">
        <v>52225</v>
      </c>
      <c r="F245" s="20">
        <v>620742</v>
      </c>
      <c r="G245" s="20">
        <v>3401231</v>
      </c>
      <c r="H245" s="20">
        <v>198750</v>
      </c>
      <c r="I245" s="20">
        <v>657091.00000000012</v>
      </c>
      <c r="J245" s="20">
        <v>365769</v>
      </c>
      <c r="K245" s="20">
        <v>307275</v>
      </c>
      <c r="L245" s="20">
        <v>115263.00000000001</v>
      </c>
      <c r="M245" s="20">
        <v>57695</v>
      </c>
      <c r="N245" s="20">
        <v>293492</v>
      </c>
      <c r="O245" s="20">
        <v>84107</v>
      </c>
      <c r="P245" s="20">
        <v>112591</v>
      </c>
      <c r="Q245" s="20">
        <v>88917</v>
      </c>
      <c r="R245" s="20">
        <v>113461</v>
      </c>
      <c r="S245" s="20">
        <v>34548</v>
      </c>
      <c r="T245" s="20">
        <v>1058407</v>
      </c>
      <c r="U245" s="20">
        <v>387790.00000000006</v>
      </c>
      <c r="V245" s="20">
        <v>60068</v>
      </c>
      <c r="W245" s="20">
        <v>1005043</v>
      </c>
    </row>
    <row r="246" spans="1:23" x14ac:dyDescent="0.3">
      <c r="A246" s="20">
        <v>2009</v>
      </c>
      <c r="B246" s="9">
        <v>15</v>
      </c>
      <c r="C246" s="21" t="s">
        <v>98</v>
      </c>
      <c r="D246" t="s">
        <v>24</v>
      </c>
      <c r="E246" s="13">
        <v>51682</v>
      </c>
      <c r="F246" s="20">
        <v>630909</v>
      </c>
      <c r="G246" s="20">
        <v>3372251</v>
      </c>
      <c r="H246" s="20">
        <v>205132</v>
      </c>
      <c r="I246" s="20">
        <v>704565</v>
      </c>
      <c r="J246" s="20">
        <v>404239.00000000006</v>
      </c>
      <c r="K246" s="20">
        <v>332476</v>
      </c>
      <c r="L246" s="20">
        <v>116516</v>
      </c>
      <c r="M246" s="20">
        <v>62031</v>
      </c>
      <c r="N246" s="20">
        <v>328027</v>
      </c>
      <c r="O246" s="20">
        <v>93545</v>
      </c>
      <c r="P246" s="20">
        <v>117330</v>
      </c>
      <c r="Q246" s="20">
        <v>100386</v>
      </c>
      <c r="R246" s="20">
        <v>111361.00000000001</v>
      </c>
      <c r="S246" s="20">
        <v>33499</v>
      </c>
      <c r="T246" s="20">
        <v>1059537</v>
      </c>
      <c r="U246" s="20">
        <v>403966</v>
      </c>
      <c r="V246" s="20">
        <v>64063</v>
      </c>
      <c r="W246" s="20">
        <v>1031073</v>
      </c>
    </row>
    <row r="247" spans="1:23" x14ac:dyDescent="0.3">
      <c r="A247" s="20">
        <v>2010</v>
      </c>
      <c r="B247" s="9">
        <v>15</v>
      </c>
      <c r="C247" s="21" t="s">
        <v>98</v>
      </c>
      <c r="D247" t="s">
        <v>24</v>
      </c>
      <c r="E247" s="13">
        <v>50501</v>
      </c>
      <c r="F247" s="20">
        <v>667808</v>
      </c>
      <c r="G247" s="20">
        <v>3463537</v>
      </c>
      <c r="H247" s="20">
        <v>203573</v>
      </c>
      <c r="I247" s="20">
        <v>802723</v>
      </c>
      <c r="J247" s="20">
        <v>382277</v>
      </c>
      <c r="K247" s="20">
        <v>346895</v>
      </c>
      <c r="L247" s="20">
        <v>110249</v>
      </c>
      <c r="M247" s="20">
        <v>65508</v>
      </c>
      <c r="N247" s="20">
        <v>332428</v>
      </c>
      <c r="O247" s="20">
        <v>113859</v>
      </c>
      <c r="P247" s="20">
        <v>119025</v>
      </c>
      <c r="Q247" s="20">
        <v>109649</v>
      </c>
      <c r="R247" s="20">
        <v>116100</v>
      </c>
      <c r="S247" s="20">
        <v>35321</v>
      </c>
      <c r="T247" s="20">
        <v>1091020</v>
      </c>
      <c r="U247" s="20">
        <v>434664</v>
      </c>
      <c r="V247" s="20">
        <v>66728</v>
      </c>
      <c r="W247" s="20">
        <v>1050155</v>
      </c>
    </row>
    <row r="248" spans="1:23" x14ac:dyDescent="0.3">
      <c r="A248" s="20">
        <v>2011</v>
      </c>
      <c r="B248" s="9">
        <v>15</v>
      </c>
      <c r="C248" s="21" t="s">
        <v>98</v>
      </c>
      <c r="D248" t="s">
        <v>24</v>
      </c>
      <c r="E248" s="13">
        <v>47830</v>
      </c>
      <c r="F248" s="20">
        <v>734199</v>
      </c>
      <c r="G248" s="20">
        <v>3722442</v>
      </c>
      <c r="H248" s="20">
        <v>208032</v>
      </c>
      <c r="I248" s="20">
        <v>1219431</v>
      </c>
      <c r="J248" s="20">
        <v>482089</v>
      </c>
      <c r="K248" s="20">
        <v>356610</v>
      </c>
      <c r="L248" s="20">
        <v>136045</v>
      </c>
      <c r="M248" s="20">
        <v>83676.999999999985</v>
      </c>
      <c r="N248" s="20">
        <v>346174.00000000006</v>
      </c>
      <c r="O248" s="20">
        <v>133691</v>
      </c>
      <c r="P248" s="20">
        <v>103427</v>
      </c>
      <c r="Q248" s="20">
        <v>107541</v>
      </c>
      <c r="R248" s="20">
        <v>119883</v>
      </c>
      <c r="S248" s="20">
        <v>35835</v>
      </c>
      <c r="T248" s="20">
        <v>1079198</v>
      </c>
      <c r="U248" s="20">
        <v>464129</v>
      </c>
      <c r="V248" s="20">
        <v>65891</v>
      </c>
      <c r="W248" s="20">
        <v>1058309</v>
      </c>
    </row>
    <row r="249" spans="1:23" x14ac:dyDescent="0.3">
      <c r="A249" s="20">
        <v>2012</v>
      </c>
      <c r="B249" s="9">
        <v>15</v>
      </c>
      <c r="C249" s="21" t="s">
        <v>98</v>
      </c>
      <c r="D249" t="s">
        <v>24</v>
      </c>
      <c r="E249" s="17">
        <v>27503</v>
      </c>
      <c r="F249" s="20">
        <v>788229</v>
      </c>
      <c r="G249" s="20">
        <v>3949769.9999999995</v>
      </c>
      <c r="H249" s="20">
        <v>210364</v>
      </c>
      <c r="I249" s="20">
        <v>1368363</v>
      </c>
      <c r="J249" s="20">
        <v>489339</v>
      </c>
      <c r="K249" s="20">
        <v>373825.99999999994</v>
      </c>
      <c r="L249" s="20">
        <v>152025</v>
      </c>
      <c r="M249" s="20">
        <v>91302</v>
      </c>
      <c r="N249" s="20">
        <v>327436</v>
      </c>
      <c r="O249" s="20">
        <v>158165</v>
      </c>
      <c r="P249" s="20">
        <v>115348</v>
      </c>
      <c r="Q249" s="20">
        <v>124222</v>
      </c>
      <c r="R249" s="20">
        <v>125086</v>
      </c>
      <c r="S249" s="20">
        <v>39446</v>
      </c>
      <c r="T249" s="20">
        <v>1098223</v>
      </c>
      <c r="U249" s="20">
        <v>496009</v>
      </c>
      <c r="V249" s="20">
        <v>68831</v>
      </c>
      <c r="W249" s="20">
        <v>1098219</v>
      </c>
    </row>
    <row r="250" spans="1:23" x14ac:dyDescent="0.3">
      <c r="A250" s="20">
        <v>2013</v>
      </c>
      <c r="B250" s="9">
        <v>15</v>
      </c>
      <c r="C250" s="21" t="s">
        <v>98</v>
      </c>
      <c r="D250" t="s">
        <v>24</v>
      </c>
      <c r="E250" s="28">
        <v>17962</v>
      </c>
      <c r="F250" s="24">
        <v>746032</v>
      </c>
      <c r="G250" s="24">
        <v>4371586</v>
      </c>
      <c r="H250" s="24">
        <v>238516</v>
      </c>
      <c r="I250" s="24">
        <v>1886478</v>
      </c>
      <c r="J250" s="24">
        <v>672577</v>
      </c>
      <c r="K250" s="24">
        <v>506405.00000000006</v>
      </c>
      <c r="L250" s="24">
        <v>192581</v>
      </c>
      <c r="M250" s="24">
        <v>175437</v>
      </c>
      <c r="N250" s="24">
        <v>347552</v>
      </c>
      <c r="O250" s="24">
        <v>236862</v>
      </c>
      <c r="P250" s="24">
        <v>208205</v>
      </c>
      <c r="Q250" s="24">
        <v>168827</v>
      </c>
      <c r="R250" s="24">
        <v>149280</v>
      </c>
      <c r="S250" s="24">
        <v>32774</v>
      </c>
      <c r="T250" s="24">
        <v>1200518</v>
      </c>
      <c r="U250" s="24">
        <v>561548</v>
      </c>
      <c r="V250" s="24">
        <v>72039</v>
      </c>
      <c r="W250" s="24">
        <v>1120817</v>
      </c>
    </row>
    <row r="251" spans="1:23" x14ac:dyDescent="0.3">
      <c r="A251" s="20">
        <v>2014</v>
      </c>
      <c r="B251" s="9">
        <v>15</v>
      </c>
      <c r="C251" s="21" t="s">
        <v>98</v>
      </c>
      <c r="D251" t="s">
        <v>24</v>
      </c>
      <c r="E251" s="17">
        <v>16527</v>
      </c>
      <c r="F251" s="20">
        <v>711534.99999999988</v>
      </c>
      <c r="G251" s="20">
        <v>4257505</v>
      </c>
      <c r="H251" s="20">
        <v>237192</v>
      </c>
      <c r="I251" s="20">
        <v>1775076</v>
      </c>
      <c r="J251" s="20">
        <v>628241</v>
      </c>
      <c r="K251" s="20">
        <v>497497</v>
      </c>
      <c r="L251" s="20">
        <v>155794</v>
      </c>
      <c r="M251" s="20">
        <v>169694</v>
      </c>
      <c r="N251" s="20">
        <v>388285</v>
      </c>
      <c r="O251" s="20">
        <v>255766</v>
      </c>
      <c r="P251" s="20">
        <v>215537</v>
      </c>
      <c r="Q251" s="20">
        <v>184178</v>
      </c>
      <c r="R251" s="20">
        <v>167510</v>
      </c>
      <c r="S251" s="20">
        <v>31405</v>
      </c>
      <c r="T251" s="20">
        <v>1203473</v>
      </c>
      <c r="U251" s="20">
        <v>586860</v>
      </c>
      <c r="V251" s="20">
        <v>71350</v>
      </c>
      <c r="W251" s="20">
        <v>1109967</v>
      </c>
    </row>
    <row r="252" spans="1:23" x14ac:dyDescent="0.3">
      <c r="A252" s="20">
        <v>2015</v>
      </c>
      <c r="B252" s="9">
        <v>15</v>
      </c>
      <c r="C252" s="21" t="s">
        <v>98</v>
      </c>
      <c r="D252" t="s">
        <v>24</v>
      </c>
      <c r="E252" s="13">
        <v>16817</v>
      </c>
      <c r="F252" s="20">
        <v>645096.00000000012</v>
      </c>
      <c r="G252" s="20">
        <v>4175431</v>
      </c>
      <c r="H252" s="20">
        <v>234703.00000000003</v>
      </c>
      <c r="I252" s="20">
        <v>1636800</v>
      </c>
      <c r="J252" s="20">
        <v>598943</v>
      </c>
      <c r="K252" s="20">
        <v>483949</v>
      </c>
      <c r="L252" s="20">
        <v>140370</v>
      </c>
      <c r="M252" s="20">
        <v>174351.99999999997</v>
      </c>
      <c r="N252" s="20">
        <v>415604</v>
      </c>
      <c r="O252" s="20">
        <v>260826</v>
      </c>
      <c r="P252" s="20">
        <v>214938</v>
      </c>
      <c r="Q252" s="20">
        <v>179784</v>
      </c>
      <c r="R252" s="20">
        <v>182523.00000000003</v>
      </c>
      <c r="S252" s="20">
        <v>31072.000000000004</v>
      </c>
      <c r="T252" s="20">
        <v>1171801</v>
      </c>
      <c r="U252" s="20">
        <v>606898</v>
      </c>
      <c r="V252" s="20">
        <v>69688</v>
      </c>
      <c r="W252" s="20">
        <v>1127558</v>
      </c>
    </row>
    <row r="253" spans="1:23" x14ac:dyDescent="0.3">
      <c r="A253" s="20">
        <v>2016</v>
      </c>
      <c r="B253" s="9">
        <v>15</v>
      </c>
      <c r="C253" s="21" t="s">
        <v>98</v>
      </c>
      <c r="D253" t="s">
        <v>24</v>
      </c>
      <c r="E253" s="19">
        <v>15625</v>
      </c>
      <c r="F253" s="20">
        <v>573810</v>
      </c>
      <c r="G253" s="20">
        <v>4032137</v>
      </c>
      <c r="H253" s="20">
        <v>230936.99999999997</v>
      </c>
      <c r="I253" s="20">
        <v>1603341</v>
      </c>
      <c r="J253" s="20">
        <v>570855</v>
      </c>
      <c r="K253" s="20">
        <v>493858.00000000006</v>
      </c>
      <c r="L253" s="20">
        <v>142149</v>
      </c>
      <c r="M253" s="20">
        <v>182471</v>
      </c>
      <c r="N253" s="20">
        <v>454491</v>
      </c>
      <c r="O253" s="20">
        <v>267530</v>
      </c>
      <c r="P253" s="20">
        <v>206966</v>
      </c>
      <c r="Q253" s="20">
        <v>177963.99999999997</v>
      </c>
      <c r="R253" s="20">
        <v>175966.99999999997</v>
      </c>
      <c r="S253" s="20">
        <v>32264</v>
      </c>
      <c r="T253" s="20">
        <v>1171795</v>
      </c>
      <c r="U253" s="20">
        <v>624603</v>
      </c>
      <c r="V253" s="20">
        <v>70043</v>
      </c>
      <c r="W253" s="20">
        <v>1127754</v>
      </c>
    </row>
    <row r="254" spans="1:23" x14ac:dyDescent="0.3">
      <c r="A254" s="20">
        <v>2017</v>
      </c>
      <c r="B254" s="9">
        <v>15</v>
      </c>
      <c r="C254" s="21" t="s">
        <v>98</v>
      </c>
      <c r="D254" t="s">
        <v>24</v>
      </c>
      <c r="E254" s="17">
        <v>13845</v>
      </c>
      <c r="F254" s="20">
        <v>513391</v>
      </c>
      <c r="G254" s="20">
        <v>3832194</v>
      </c>
      <c r="H254" s="20">
        <v>260819</v>
      </c>
      <c r="I254" s="20">
        <v>1599466.0000000002</v>
      </c>
      <c r="J254" s="20">
        <v>526874</v>
      </c>
      <c r="K254" s="20">
        <v>476881.00000000006</v>
      </c>
      <c r="L254" s="20">
        <v>140614</v>
      </c>
      <c r="M254" s="20">
        <v>188821</v>
      </c>
      <c r="N254" s="20">
        <v>461369.00000000006</v>
      </c>
      <c r="O254" s="20">
        <v>260729</v>
      </c>
      <c r="P254" s="20">
        <v>218321</v>
      </c>
      <c r="Q254" s="20">
        <v>183236.00000000003</v>
      </c>
      <c r="R254" s="20">
        <v>180512.00000000003</v>
      </c>
      <c r="S254" s="20">
        <v>31342.000000000004</v>
      </c>
      <c r="T254" s="20">
        <v>1166027</v>
      </c>
      <c r="U254" s="20">
        <v>642063</v>
      </c>
      <c r="V254" s="20">
        <v>71174</v>
      </c>
      <c r="W254" s="20">
        <v>1161762</v>
      </c>
    </row>
    <row r="255" spans="1:23" x14ac:dyDescent="0.3">
      <c r="A255" s="20">
        <v>2018</v>
      </c>
      <c r="B255" s="9">
        <v>15</v>
      </c>
      <c r="C255" s="21" t="s">
        <v>98</v>
      </c>
      <c r="D255" t="s">
        <v>24</v>
      </c>
      <c r="E255" s="17">
        <v>7136</v>
      </c>
      <c r="F255" s="20">
        <v>402933</v>
      </c>
      <c r="G255" s="20">
        <v>3418626.0000000005</v>
      </c>
      <c r="H255" s="20">
        <v>256284.00000000003</v>
      </c>
      <c r="I255" s="20">
        <v>1590959</v>
      </c>
      <c r="J255" s="20">
        <v>498933.00000000006</v>
      </c>
      <c r="K255" s="20">
        <v>475862.00000000006</v>
      </c>
      <c r="L255" s="20">
        <v>123434.00000000001</v>
      </c>
      <c r="M255" s="20">
        <v>180143.00000000003</v>
      </c>
      <c r="N255" s="20">
        <v>464620.00000000006</v>
      </c>
      <c r="O255" s="20">
        <v>253243</v>
      </c>
      <c r="P255" s="20">
        <v>176609.00000000003</v>
      </c>
      <c r="Q255" s="20">
        <v>172828.00000000003</v>
      </c>
      <c r="R255" s="20">
        <v>204415</v>
      </c>
      <c r="S255" s="20">
        <v>29144</v>
      </c>
      <c r="T255" s="20">
        <v>1129595</v>
      </c>
      <c r="U255" s="20">
        <v>657289.00000000012</v>
      </c>
      <c r="V255" s="20">
        <v>70962</v>
      </c>
      <c r="W255" s="20">
        <v>1176523</v>
      </c>
    </row>
    <row r="256" spans="1:23" x14ac:dyDescent="0.3">
      <c r="A256" s="20">
        <v>2019</v>
      </c>
      <c r="B256" s="9">
        <v>15</v>
      </c>
      <c r="C256" s="21" t="s">
        <v>98</v>
      </c>
      <c r="D256" t="s">
        <v>24</v>
      </c>
      <c r="E256" s="17">
        <v>12003</v>
      </c>
      <c r="F256" s="22">
        <v>297468</v>
      </c>
      <c r="G256" s="22">
        <v>2717305</v>
      </c>
      <c r="H256" s="22">
        <v>279260</v>
      </c>
      <c r="I256" s="22">
        <v>1504759</v>
      </c>
      <c r="J256" s="44">
        <v>467200</v>
      </c>
      <c r="K256" s="22">
        <v>446500</v>
      </c>
      <c r="L256" s="44">
        <v>116374</v>
      </c>
      <c r="M256" s="22">
        <v>173099</v>
      </c>
      <c r="N256" s="22">
        <v>556364</v>
      </c>
      <c r="O256" s="44">
        <v>259873</v>
      </c>
      <c r="P256" s="22">
        <v>5861</v>
      </c>
      <c r="Q256" s="22">
        <v>181539</v>
      </c>
      <c r="R256" s="22">
        <v>178065</v>
      </c>
      <c r="S256" s="44">
        <v>33423</v>
      </c>
      <c r="T256" s="44">
        <v>1213782</v>
      </c>
      <c r="U256" s="44">
        <v>705907</v>
      </c>
      <c r="V256" s="22">
        <v>68575</v>
      </c>
      <c r="W256" s="22">
        <v>1279931</v>
      </c>
    </row>
    <row r="257" spans="1:23" x14ac:dyDescent="0.3">
      <c r="A257" s="20">
        <v>2003</v>
      </c>
      <c r="B257" s="9">
        <v>16</v>
      </c>
      <c r="C257" s="20" t="s">
        <v>68</v>
      </c>
      <c r="D257" t="s">
        <v>25</v>
      </c>
      <c r="E257">
        <v>96324</v>
      </c>
      <c r="F257" s="20">
        <v>487152.00000000006</v>
      </c>
      <c r="G257" s="20">
        <v>1599172</v>
      </c>
      <c r="H257" s="20">
        <v>231431</v>
      </c>
      <c r="I257" s="20">
        <v>617075</v>
      </c>
      <c r="J257" s="20">
        <v>589237</v>
      </c>
      <c r="K257" s="20">
        <v>329390</v>
      </c>
      <c r="L257" s="20">
        <v>98017</v>
      </c>
      <c r="M257" s="20">
        <v>53134</v>
      </c>
      <c r="N257" s="20">
        <v>211082</v>
      </c>
      <c r="O257" s="20">
        <v>45617</v>
      </c>
      <c r="P257" s="20">
        <v>83354</v>
      </c>
      <c r="Q257" s="20">
        <v>107296</v>
      </c>
      <c r="R257" s="20">
        <v>103727</v>
      </c>
      <c r="S257" s="20">
        <v>15596.000000000002</v>
      </c>
      <c r="T257" s="20">
        <v>1038371.0000000001</v>
      </c>
      <c r="U257" s="20">
        <v>317984</v>
      </c>
      <c r="V257" s="20">
        <v>69984</v>
      </c>
      <c r="W257" s="20">
        <v>922977.00000000012</v>
      </c>
    </row>
    <row r="258" spans="1:23" x14ac:dyDescent="0.3">
      <c r="A258" s="20">
        <v>2004</v>
      </c>
      <c r="B258" s="9">
        <v>16</v>
      </c>
      <c r="C258" s="21" t="s">
        <v>99</v>
      </c>
      <c r="D258" t="s">
        <v>25</v>
      </c>
      <c r="E258" s="11">
        <v>90608</v>
      </c>
      <c r="F258" s="20">
        <v>486222</v>
      </c>
      <c r="G258" s="20">
        <v>1520735</v>
      </c>
      <c r="H258" s="20">
        <v>219749.00000000003</v>
      </c>
      <c r="I258" s="20">
        <v>642232</v>
      </c>
      <c r="J258" s="20">
        <v>532368</v>
      </c>
      <c r="K258" s="20">
        <v>333419</v>
      </c>
      <c r="L258" s="20">
        <v>94946</v>
      </c>
      <c r="M258" s="20">
        <v>51231</v>
      </c>
      <c r="N258" s="20">
        <v>211898.00000000003</v>
      </c>
      <c r="O258" s="20">
        <v>45908</v>
      </c>
      <c r="P258" s="20">
        <v>93026</v>
      </c>
      <c r="Q258" s="20">
        <v>110891</v>
      </c>
      <c r="R258" s="20">
        <v>104512</v>
      </c>
      <c r="S258" s="20">
        <v>17180</v>
      </c>
      <c r="T258" s="20">
        <v>1047519.0000000001</v>
      </c>
      <c r="U258" s="20">
        <v>329731</v>
      </c>
      <c r="V258" s="20">
        <v>69391</v>
      </c>
      <c r="W258" s="20">
        <v>957490</v>
      </c>
    </row>
    <row r="259" spans="1:23" x14ac:dyDescent="0.3">
      <c r="A259" s="20">
        <v>2005</v>
      </c>
      <c r="B259" s="9">
        <v>16</v>
      </c>
      <c r="C259" s="21" t="s">
        <v>99</v>
      </c>
      <c r="D259" t="s">
        <v>25</v>
      </c>
      <c r="E259" s="13">
        <v>95336</v>
      </c>
      <c r="F259" s="20">
        <v>492319.00000000006</v>
      </c>
      <c r="G259" s="20">
        <v>1552407</v>
      </c>
      <c r="H259" s="20">
        <v>216847</v>
      </c>
      <c r="I259" s="20">
        <v>647974</v>
      </c>
      <c r="J259" s="20">
        <v>481787</v>
      </c>
      <c r="K259" s="20">
        <v>329044</v>
      </c>
      <c r="L259" s="20">
        <v>109989.00000000001</v>
      </c>
      <c r="M259" s="20">
        <v>48391</v>
      </c>
      <c r="N259" s="20">
        <v>209167</v>
      </c>
      <c r="O259" s="20">
        <v>54584</v>
      </c>
      <c r="P259" s="20">
        <v>102735</v>
      </c>
      <c r="Q259" s="20">
        <v>110856</v>
      </c>
      <c r="R259" s="20">
        <v>105779</v>
      </c>
      <c r="S259" s="20">
        <v>14835</v>
      </c>
      <c r="T259" s="20">
        <v>1072214</v>
      </c>
      <c r="U259" s="20">
        <v>330894</v>
      </c>
      <c r="V259" s="20">
        <v>59736</v>
      </c>
      <c r="W259" s="20">
        <v>970733</v>
      </c>
    </row>
    <row r="260" spans="1:23" x14ac:dyDescent="0.3">
      <c r="A260" s="20">
        <v>2006</v>
      </c>
      <c r="B260" s="9">
        <v>16</v>
      </c>
      <c r="C260" s="21" t="s">
        <v>99</v>
      </c>
      <c r="D260" t="s">
        <v>25</v>
      </c>
      <c r="E260" s="13">
        <v>88051</v>
      </c>
      <c r="F260" s="20">
        <v>492862</v>
      </c>
      <c r="G260" s="20">
        <v>1590850</v>
      </c>
      <c r="H260" s="20">
        <v>219274</v>
      </c>
      <c r="I260" s="20">
        <v>712437.99999999988</v>
      </c>
      <c r="J260" s="20">
        <v>460317.99999999994</v>
      </c>
      <c r="K260" s="20">
        <v>315045</v>
      </c>
      <c r="L260" s="20">
        <v>106537</v>
      </c>
      <c r="M260" s="20">
        <v>50569</v>
      </c>
      <c r="N260" s="20">
        <v>207198</v>
      </c>
      <c r="O260" s="20">
        <v>59262</v>
      </c>
      <c r="P260" s="20">
        <v>103596</v>
      </c>
      <c r="Q260" s="20">
        <v>114068</v>
      </c>
      <c r="R260" s="20">
        <v>113372</v>
      </c>
      <c r="S260" s="20">
        <v>17175</v>
      </c>
      <c r="T260" s="20">
        <v>1096008</v>
      </c>
      <c r="U260" s="20">
        <v>341185</v>
      </c>
      <c r="V260" s="20">
        <v>70214</v>
      </c>
      <c r="W260" s="20">
        <v>954543</v>
      </c>
    </row>
    <row r="261" spans="1:23" x14ac:dyDescent="0.3">
      <c r="A261" s="20">
        <v>2007</v>
      </c>
      <c r="B261" s="9">
        <v>16</v>
      </c>
      <c r="C261" s="21" t="s">
        <v>99</v>
      </c>
      <c r="D261" t="s">
        <v>25</v>
      </c>
      <c r="E261" s="11">
        <v>86895</v>
      </c>
      <c r="F261" s="20">
        <v>504024</v>
      </c>
      <c r="G261" s="20">
        <v>1571067</v>
      </c>
      <c r="H261" s="20">
        <v>211526</v>
      </c>
      <c r="I261" s="20">
        <v>777798</v>
      </c>
      <c r="J261" s="20">
        <v>431061</v>
      </c>
      <c r="K261" s="20">
        <v>309578</v>
      </c>
      <c r="L261" s="20">
        <v>100403</v>
      </c>
      <c r="M261" s="20">
        <v>45788</v>
      </c>
      <c r="N261" s="20">
        <v>223223.99999999997</v>
      </c>
      <c r="O261" s="20">
        <v>69447</v>
      </c>
      <c r="P261" s="20">
        <v>104492.99999999999</v>
      </c>
      <c r="Q261" s="20">
        <v>115580</v>
      </c>
      <c r="R261" s="20">
        <v>116973</v>
      </c>
      <c r="S261" s="20">
        <v>17998</v>
      </c>
      <c r="T261" s="20">
        <v>1115982</v>
      </c>
      <c r="U261" s="20">
        <v>352410</v>
      </c>
      <c r="V261" s="20">
        <v>71715</v>
      </c>
      <c r="W261" s="20">
        <v>965848</v>
      </c>
    </row>
    <row r="262" spans="1:23" x14ac:dyDescent="0.3">
      <c r="A262" s="20">
        <v>2008</v>
      </c>
      <c r="B262" s="9">
        <v>16</v>
      </c>
      <c r="C262" s="21" t="s">
        <v>99</v>
      </c>
      <c r="D262" t="s">
        <v>25</v>
      </c>
      <c r="E262" s="13">
        <v>79420</v>
      </c>
      <c r="F262" s="20">
        <v>503340.00000000006</v>
      </c>
      <c r="G262" s="20">
        <v>1536464</v>
      </c>
      <c r="H262" s="20">
        <v>204282</v>
      </c>
      <c r="I262" s="20">
        <v>806406.00000000012</v>
      </c>
      <c r="J262" s="20">
        <v>410099</v>
      </c>
      <c r="K262" s="20">
        <v>294190</v>
      </c>
      <c r="L262" s="20">
        <v>90713.000000000015</v>
      </c>
      <c r="M262" s="20">
        <v>39947</v>
      </c>
      <c r="N262" s="20">
        <v>214906</v>
      </c>
      <c r="O262" s="20">
        <v>69193</v>
      </c>
      <c r="P262" s="20">
        <v>123821</v>
      </c>
      <c r="Q262" s="20">
        <v>119469</v>
      </c>
      <c r="R262" s="20">
        <v>116049</v>
      </c>
      <c r="S262" s="20">
        <v>16674</v>
      </c>
      <c r="T262" s="20">
        <v>1097802</v>
      </c>
      <c r="U262" s="20">
        <v>361694.00000000006</v>
      </c>
      <c r="V262" s="20">
        <v>71637</v>
      </c>
      <c r="W262" s="20">
        <v>988053</v>
      </c>
    </row>
    <row r="263" spans="1:23" x14ac:dyDescent="0.3">
      <c r="A263" s="20">
        <v>2009</v>
      </c>
      <c r="B263" s="9">
        <v>16</v>
      </c>
      <c r="C263" s="21" t="s">
        <v>99</v>
      </c>
      <c r="D263" t="s">
        <v>25</v>
      </c>
      <c r="E263" s="13">
        <v>69663</v>
      </c>
      <c r="F263" s="20">
        <v>533243</v>
      </c>
      <c r="G263" s="20">
        <v>1547755</v>
      </c>
      <c r="H263" s="20">
        <v>206703</v>
      </c>
      <c r="I263" s="20">
        <v>873204.00000000012</v>
      </c>
      <c r="J263" s="20">
        <v>388816</v>
      </c>
      <c r="K263" s="20">
        <v>287767</v>
      </c>
      <c r="L263" s="20">
        <v>95304</v>
      </c>
      <c r="M263" s="20">
        <v>52037.000000000007</v>
      </c>
      <c r="N263" s="20">
        <v>220203</v>
      </c>
      <c r="O263" s="20">
        <v>85703</v>
      </c>
      <c r="P263" s="20">
        <v>120513.99999999999</v>
      </c>
      <c r="Q263" s="20">
        <v>110772</v>
      </c>
      <c r="R263" s="20">
        <v>115365</v>
      </c>
      <c r="S263" s="20">
        <v>17706</v>
      </c>
      <c r="T263" s="20">
        <v>1125064</v>
      </c>
      <c r="U263" s="20">
        <v>388513</v>
      </c>
      <c r="V263" s="20">
        <v>71015</v>
      </c>
      <c r="W263" s="20">
        <v>1037958</v>
      </c>
    </row>
    <row r="264" spans="1:23" x14ac:dyDescent="0.3">
      <c r="A264" s="20">
        <v>2010</v>
      </c>
      <c r="B264" s="9">
        <v>16</v>
      </c>
      <c r="C264" s="21" t="s">
        <v>99</v>
      </c>
      <c r="D264" t="s">
        <v>25</v>
      </c>
      <c r="E264" s="13">
        <v>71223</v>
      </c>
      <c r="F264" s="20">
        <v>526480</v>
      </c>
      <c r="G264" s="20">
        <v>1588235</v>
      </c>
      <c r="H264" s="20">
        <v>210900</v>
      </c>
      <c r="I264" s="20">
        <v>936620.00000000012</v>
      </c>
      <c r="J264" s="20">
        <v>381887</v>
      </c>
      <c r="K264" s="20">
        <v>291456</v>
      </c>
      <c r="L264" s="20">
        <v>99471</v>
      </c>
      <c r="M264" s="20">
        <v>48658</v>
      </c>
      <c r="N264" s="20">
        <v>225973</v>
      </c>
      <c r="O264" s="20">
        <v>89734</v>
      </c>
      <c r="P264" s="20">
        <v>112886</v>
      </c>
      <c r="Q264" s="20">
        <v>114937</v>
      </c>
      <c r="R264" s="20">
        <v>122182</v>
      </c>
      <c r="S264" s="20">
        <v>19387</v>
      </c>
      <c r="T264" s="20">
        <v>1141093</v>
      </c>
      <c r="U264" s="20">
        <v>408455</v>
      </c>
      <c r="V264" s="20">
        <v>69958</v>
      </c>
      <c r="W264" s="20">
        <v>1057238</v>
      </c>
    </row>
    <row r="265" spans="1:23" x14ac:dyDescent="0.3">
      <c r="A265" s="20">
        <v>2011</v>
      </c>
      <c r="B265" s="9">
        <v>16</v>
      </c>
      <c r="C265" s="21" t="s">
        <v>99</v>
      </c>
      <c r="D265" t="s">
        <v>25</v>
      </c>
      <c r="E265" s="13">
        <v>72511</v>
      </c>
      <c r="F265" s="20">
        <v>636690</v>
      </c>
      <c r="G265" s="20">
        <v>1938204</v>
      </c>
      <c r="H265" s="20">
        <v>214574</v>
      </c>
      <c r="I265" s="20">
        <v>1160597</v>
      </c>
      <c r="J265" s="20">
        <v>427339</v>
      </c>
      <c r="K265" s="20">
        <v>302415</v>
      </c>
      <c r="L265" s="20">
        <v>105343</v>
      </c>
      <c r="M265" s="20">
        <v>58671</v>
      </c>
      <c r="N265" s="20">
        <v>238101.99999999997</v>
      </c>
      <c r="O265" s="20">
        <v>116381</v>
      </c>
      <c r="P265" s="20">
        <v>111354</v>
      </c>
      <c r="Q265" s="20">
        <v>122544</v>
      </c>
      <c r="R265" s="20">
        <v>128887</v>
      </c>
      <c r="S265" s="20">
        <v>19221</v>
      </c>
      <c r="T265" s="20">
        <v>1173951</v>
      </c>
      <c r="U265" s="20">
        <v>432114</v>
      </c>
      <c r="V265" s="20">
        <v>70920</v>
      </c>
      <c r="W265" s="20">
        <v>1061064</v>
      </c>
    </row>
    <row r="266" spans="1:23" x14ac:dyDescent="0.3">
      <c r="A266" s="20">
        <v>2012</v>
      </c>
      <c r="B266" s="9">
        <v>16</v>
      </c>
      <c r="C266" s="21" t="s">
        <v>99</v>
      </c>
      <c r="D266" t="s">
        <v>25</v>
      </c>
      <c r="E266" s="17">
        <v>58276</v>
      </c>
      <c r="F266" s="20">
        <v>630007</v>
      </c>
      <c r="G266" s="20">
        <v>2182526</v>
      </c>
      <c r="H266" s="20">
        <v>224991</v>
      </c>
      <c r="I266" s="20">
        <v>1255783</v>
      </c>
      <c r="J266" s="20">
        <v>425923</v>
      </c>
      <c r="K266" s="20">
        <v>308906</v>
      </c>
      <c r="L266" s="20">
        <v>101005</v>
      </c>
      <c r="M266" s="20">
        <v>63358</v>
      </c>
      <c r="N266" s="20">
        <v>233242</v>
      </c>
      <c r="O266" s="20">
        <v>131032</v>
      </c>
      <c r="P266" s="20">
        <v>112912</v>
      </c>
      <c r="Q266" s="20">
        <v>131169</v>
      </c>
      <c r="R266" s="20">
        <v>131293</v>
      </c>
      <c r="S266" s="20">
        <v>15968</v>
      </c>
      <c r="T266" s="20">
        <v>1189032</v>
      </c>
      <c r="U266" s="20">
        <v>461225</v>
      </c>
      <c r="V266" s="20">
        <v>71197</v>
      </c>
      <c r="W266" s="20">
        <v>1083981</v>
      </c>
    </row>
    <row r="267" spans="1:23" x14ac:dyDescent="0.3">
      <c r="A267" s="20">
        <v>2013</v>
      </c>
      <c r="B267" s="9">
        <v>16</v>
      </c>
      <c r="C267" s="21" t="s">
        <v>99</v>
      </c>
      <c r="D267" t="s">
        <v>25</v>
      </c>
      <c r="E267" s="17">
        <v>51860</v>
      </c>
      <c r="F267" s="20">
        <v>625749</v>
      </c>
      <c r="G267" s="20">
        <v>3126681</v>
      </c>
      <c r="H267" s="20">
        <v>245582</v>
      </c>
      <c r="I267" s="20">
        <v>1894751</v>
      </c>
      <c r="J267" s="20">
        <v>526618</v>
      </c>
      <c r="K267" s="20">
        <v>436185</v>
      </c>
      <c r="L267" s="20">
        <v>118169</v>
      </c>
      <c r="M267" s="20">
        <v>94622</v>
      </c>
      <c r="N267" s="20">
        <v>241291</v>
      </c>
      <c r="O267" s="20">
        <v>157641</v>
      </c>
      <c r="P267" s="20">
        <v>124877</v>
      </c>
      <c r="Q267" s="20">
        <v>148175</v>
      </c>
      <c r="R267" s="20">
        <v>124356.00000000001</v>
      </c>
      <c r="S267" s="20">
        <v>19926</v>
      </c>
      <c r="T267" s="20">
        <v>1169195</v>
      </c>
      <c r="U267" s="20">
        <v>484395</v>
      </c>
      <c r="V267" s="20">
        <v>85062</v>
      </c>
      <c r="W267" s="20">
        <v>1084731</v>
      </c>
    </row>
    <row r="268" spans="1:23" x14ac:dyDescent="0.3">
      <c r="A268" s="20">
        <v>2014</v>
      </c>
      <c r="B268" s="9">
        <v>16</v>
      </c>
      <c r="C268" s="21" t="s">
        <v>99</v>
      </c>
      <c r="D268" t="s">
        <v>25</v>
      </c>
      <c r="E268" s="17">
        <v>50902</v>
      </c>
      <c r="F268" s="20">
        <v>563443</v>
      </c>
      <c r="G268" s="20">
        <v>3371025</v>
      </c>
      <c r="H268" s="20">
        <v>255263</v>
      </c>
      <c r="I268" s="20">
        <v>1896091.9999999998</v>
      </c>
      <c r="J268" s="20">
        <v>532606</v>
      </c>
      <c r="K268" s="20">
        <v>444852</v>
      </c>
      <c r="L268" s="20">
        <v>112449.99999999999</v>
      </c>
      <c r="M268" s="20">
        <v>97236</v>
      </c>
      <c r="N268" s="20">
        <v>239776</v>
      </c>
      <c r="O268" s="20">
        <v>183979</v>
      </c>
      <c r="P268" s="20">
        <v>150673</v>
      </c>
      <c r="Q268" s="20">
        <v>163859</v>
      </c>
      <c r="R268" s="20">
        <v>131980</v>
      </c>
      <c r="S268" s="20">
        <v>23910.999999999996</v>
      </c>
      <c r="T268" s="20">
        <v>1190488</v>
      </c>
      <c r="U268" s="20">
        <v>500183.00000000006</v>
      </c>
      <c r="V268" s="20">
        <v>74701</v>
      </c>
      <c r="W268" s="20">
        <v>1105521</v>
      </c>
    </row>
    <row r="269" spans="1:23" x14ac:dyDescent="0.3">
      <c r="A269" s="20">
        <v>2015</v>
      </c>
      <c r="B269" s="9">
        <v>16</v>
      </c>
      <c r="C269" s="21" t="s">
        <v>99</v>
      </c>
      <c r="D269" t="s">
        <v>25</v>
      </c>
      <c r="E269" s="13">
        <v>25258</v>
      </c>
      <c r="F269" s="20">
        <v>516407</v>
      </c>
      <c r="G269" s="20">
        <v>3528840</v>
      </c>
      <c r="H269" s="20">
        <v>253207</v>
      </c>
      <c r="I269" s="20">
        <v>1788291.9999999998</v>
      </c>
      <c r="J269" s="20">
        <v>549146</v>
      </c>
      <c r="K269" s="20">
        <v>452694</v>
      </c>
      <c r="L269" s="20">
        <v>112724</v>
      </c>
      <c r="M269" s="20">
        <v>104292</v>
      </c>
      <c r="N269" s="20">
        <v>243547</v>
      </c>
      <c r="O269" s="20">
        <v>211651</v>
      </c>
      <c r="P269" s="20">
        <v>161104.99999999997</v>
      </c>
      <c r="Q269" s="20">
        <v>171527</v>
      </c>
      <c r="R269" s="20">
        <v>135179</v>
      </c>
      <c r="S269" s="20">
        <v>27051</v>
      </c>
      <c r="T269" s="20">
        <v>1249991</v>
      </c>
      <c r="U269" s="20">
        <v>552176</v>
      </c>
      <c r="V269" s="20">
        <v>78237</v>
      </c>
      <c r="W269" s="20">
        <v>1097200</v>
      </c>
    </row>
    <row r="270" spans="1:23" x14ac:dyDescent="0.3">
      <c r="A270" s="20">
        <v>2016</v>
      </c>
      <c r="B270" s="9">
        <v>16</v>
      </c>
      <c r="C270" s="21" t="s">
        <v>99</v>
      </c>
      <c r="D270" t="s">
        <v>25</v>
      </c>
      <c r="E270" s="19">
        <v>20827</v>
      </c>
      <c r="F270" s="20">
        <v>451781</v>
      </c>
      <c r="G270" s="20">
        <v>3632567.0000000005</v>
      </c>
      <c r="H270" s="20">
        <v>261790.99999999997</v>
      </c>
      <c r="I270" s="20">
        <v>1733718</v>
      </c>
      <c r="J270" s="20">
        <v>561294</v>
      </c>
      <c r="K270" s="20">
        <v>458357</v>
      </c>
      <c r="L270" s="20">
        <v>109991</v>
      </c>
      <c r="M270" s="20">
        <v>121649</v>
      </c>
      <c r="N270" s="20">
        <v>299962</v>
      </c>
      <c r="O270" s="20">
        <v>231375</v>
      </c>
      <c r="P270" s="20">
        <v>181284</v>
      </c>
      <c r="Q270" s="20">
        <v>177763</v>
      </c>
      <c r="R270" s="20">
        <v>130455</v>
      </c>
      <c r="S270" s="20">
        <v>31206</v>
      </c>
      <c r="T270" s="20">
        <v>1245544</v>
      </c>
      <c r="U270" s="20">
        <v>584493</v>
      </c>
      <c r="V270" s="20">
        <v>77922</v>
      </c>
      <c r="W270" s="20">
        <v>1137940</v>
      </c>
    </row>
    <row r="271" spans="1:23" x14ac:dyDescent="0.3">
      <c r="A271" s="20">
        <v>2017</v>
      </c>
      <c r="B271" s="9">
        <v>16</v>
      </c>
      <c r="C271" s="21" t="s">
        <v>99</v>
      </c>
      <c r="D271" t="s">
        <v>25</v>
      </c>
      <c r="E271" s="17">
        <v>18260</v>
      </c>
      <c r="F271" s="20">
        <v>402855</v>
      </c>
      <c r="G271" s="20">
        <v>3532353</v>
      </c>
      <c r="H271" s="20">
        <v>257234.00000000003</v>
      </c>
      <c r="I271" s="20">
        <v>1703341</v>
      </c>
      <c r="J271" s="20">
        <v>513540</v>
      </c>
      <c r="K271" s="20">
        <v>451730</v>
      </c>
      <c r="L271" s="20">
        <v>103916</v>
      </c>
      <c r="M271" s="20">
        <v>132086</v>
      </c>
      <c r="N271" s="20">
        <v>296542.00000000006</v>
      </c>
      <c r="O271" s="20">
        <v>268183</v>
      </c>
      <c r="P271" s="20">
        <v>195668</v>
      </c>
      <c r="Q271" s="20">
        <v>171205</v>
      </c>
      <c r="R271" s="20">
        <v>135705</v>
      </c>
      <c r="S271" s="20">
        <v>33926</v>
      </c>
      <c r="T271" s="20">
        <v>1245243</v>
      </c>
      <c r="U271" s="20">
        <v>599141</v>
      </c>
      <c r="V271" s="20">
        <v>77473</v>
      </c>
      <c r="W271" s="20">
        <v>1155082</v>
      </c>
    </row>
    <row r="272" spans="1:23" x14ac:dyDescent="0.3">
      <c r="A272" s="20">
        <v>2018</v>
      </c>
      <c r="B272" s="9">
        <v>16</v>
      </c>
      <c r="C272" s="21" t="s">
        <v>99</v>
      </c>
      <c r="D272" t="s">
        <v>25</v>
      </c>
      <c r="E272" s="17">
        <v>13526</v>
      </c>
      <c r="F272" s="20">
        <v>342128</v>
      </c>
      <c r="G272" s="20">
        <v>2333621</v>
      </c>
      <c r="H272" s="20">
        <v>244761.00000000003</v>
      </c>
      <c r="I272" s="20">
        <v>1694384</v>
      </c>
      <c r="J272" s="20">
        <v>367302.00000000006</v>
      </c>
      <c r="K272" s="20">
        <v>392692.00000000006</v>
      </c>
      <c r="L272" s="20">
        <v>79100</v>
      </c>
      <c r="M272" s="20">
        <v>128302.00000000001</v>
      </c>
      <c r="N272" s="20">
        <v>281913</v>
      </c>
      <c r="O272" s="20">
        <v>234795.00000000003</v>
      </c>
      <c r="P272" s="20">
        <v>163675</v>
      </c>
      <c r="Q272" s="20">
        <v>139643.00000000003</v>
      </c>
      <c r="R272" s="20">
        <v>134124</v>
      </c>
      <c r="S272" s="20">
        <v>22172</v>
      </c>
      <c r="T272" s="20">
        <v>1195289</v>
      </c>
      <c r="U272" s="20">
        <v>626353</v>
      </c>
      <c r="V272" s="20">
        <v>71146</v>
      </c>
      <c r="W272" s="20">
        <v>1208515</v>
      </c>
    </row>
    <row r="273" spans="1:23" x14ac:dyDescent="0.3">
      <c r="A273" s="20">
        <v>2019</v>
      </c>
      <c r="B273" s="9">
        <v>16</v>
      </c>
      <c r="C273" s="21" t="s">
        <v>99</v>
      </c>
      <c r="D273" t="s">
        <v>25</v>
      </c>
      <c r="E273" s="17">
        <v>20638</v>
      </c>
      <c r="F273" s="22">
        <v>296008</v>
      </c>
      <c r="G273" s="22">
        <v>2220790</v>
      </c>
      <c r="H273" s="22">
        <v>235358</v>
      </c>
      <c r="I273" s="22">
        <v>1530621</v>
      </c>
      <c r="J273" s="44">
        <v>368204</v>
      </c>
      <c r="K273" s="22">
        <v>411917</v>
      </c>
      <c r="L273" s="44">
        <v>77918</v>
      </c>
      <c r="M273" s="22">
        <v>166283</v>
      </c>
      <c r="N273" s="22">
        <v>295124</v>
      </c>
      <c r="O273" s="44">
        <v>280112</v>
      </c>
      <c r="P273" s="22">
        <v>6961</v>
      </c>
      <c r="Q273" s="22">
        <v>175704</v>
      </c>
      <c r="R273" s="22">
        <v>135669</v>
      </c>
      <c r="S273" s="44">
        <v>27419</v>
      </c>
      <c r="T273" s="44">
        <v>1214592</v>
      </c>
      <c r="U273" s="44">
        <v>660548</v>
      </c>
      <c r="V273" s="22">
        <v>67773</v>
      </c>
      <c r="W273" s="22">
        <v>1230933</v>
      </c>
    </row>
    <row r="274" spans="1:23" x14ac:dyDescent="0.3">
      <c r="A274" s="20">
        <v>2003</v>
      </c>
      <c r="B274" s="9">
        <v>17</v>
      </c>
      <c r="C274" s="20" t="s">
        <v>69</v>
      </c>
      <c r="D274" t="s">
        <v>26</v>
      </c>
      <c r="E274">
        <v>304805</v>
      </c>
      <c r="F274" s="20">
        <v>112073</v>
      </c>
      <c r="G274" s="20">
        <v>1491187</v>
      </c>
      <c r="H274" s="20">
        <v>127255</v>
      </c>
      <c r="I274" s="20">
        <v>301104</v>
      </c>
      <c r="J274" s="20">
        <v>294830</v>
      </c>
      <c r="K274" s="20">
        <v>317975</v>
      </c>
      <c r="L274" s="20">
        <v>100974</v>
      </c>
      <c r="M274" s="20">
        <v>37013</v>
      </c>
      <c r="N274" s="20">
        <v>133150</v>
      </c>
      <c r="O274" s="20">
        <v>44084</v>
      </c>
      <c r="P274" s="20">
        <v>85412</v>
      </c>
      <c r="Q274" s="20">
        <v>98193</v>
      </c>
      <c r="R274" s="20">
        <v>86849.000000000015</v>
      </c>
      <c r="S274" s="20">
        <v>12578</v>
      </c>
      <c r="T274" s="20">
        <v>636920</v>
      </c>
      <c r="U274" s="20">
        <v>247475</v>
      </c>
      <c r="V274" s="20">
        <v>59399</v>
      </c>
      <c r="W274" s="20">
        <v>532676</v>
      </c>
    </row>
    <row r="275" spans="1:23" x14ac:dyDescent="0.3">
      <c r="A275" s="20">
        <v>2004</v>
      </c>
      <c r="B275" s="9">
        <v>17</v>
      </c>
      <c r="C275" s="21" t="s">
        <v>100</v>
      </c>
      <c r="D275" t="s">
        <v>26</v>
      </c>
      <c r="E275" s="11">
        <v>326656</v>
      </c>
      <c r="F275" s="20">
        <v>123268</v>
      </c>
      <c r="G275" s="20">
        <v>1503141</v>
      </c>
      <c r="H275" s="20">
        <v>123399</v>
      </c>
      <c r="I275" s="20">
        <v>352027</v>
      </c>
      <c r="J275" s="20">
        <v>274609</v>
      </c>
      <c r="K275" s="20">
        <v>300686</v>
      </c>
      <c r="L275" s="20">
        <v>94622</v>
      </c>
      <c r="M275" s="20">
        <v>37589</v>
      </c>
      <c r="N275" s="20">
        <v>129080.99999999999</v>
      </c>
      <c r="O275" s="20">
        <v>50283</v>
      </c>
      <c r="P275" s="20">
        <v>74256</v>
      </c>
      <c r="Q275" s="20">
        <v>96476</v>
      </c>
      <c r="R275" s="20">
        <v>89626</v>
      </c>
      <c r="S275" s="20">
        <v>13829</v>
      </c>
      <c r="T275" s="20">
        <v>641726</v>
      </c>
      <c r="U275" s="20">
        <v>251310</v>
      </c>
      <c r="V275" s="20">
        <v>62701</v>
      </c>
      <c r="W275" s="20">
        <v>553786</v>
      </c>
    </row>
    <row r="276" spans="1:23" x14ac:dyDescent="0.3">
      <c r="A276" s="20">
        <v>2005</v>
      </c>
      <c r="B276" s="9">
        <v>17</v>
      </c>
      <c r="C276" s="21" t="s">
        <v>100</v>
      </c>
      <c r="D276" t="s">
        <v>26</v>
      </c>
      <c r="E276" s="13">
        <v>306739</v>
      </c>
      <c r="F276" s="20">
        <v>129837</v>
      </c>
      <c r="G276" s="20">
        <v>1460195</v>
      </c>
      <c r="H276" s="20">
        <v>130437.99999999999</v>
      </c>
      <c r="I276" s="20">
        <v>441496</v>
      </c>
      <c r="J276" s="20">
        <v>275569</v>
      </c>
      <c r="K276" s="20">
        <v>293331</v>
      </c>
      <c r="L276" s="20">
        <v>65875</v>
      </c>
      <c r="M276" s="20">
        <v>45303.000000000007</v>
      </c>
      <c r="N276" s="20">
        <v>131053</v>
      </c>
      <c r="O276" s="20">
        <v>59424</v>
      </c>
      <c r="P276" s="20">
        <v>64263</v>
      </c>
      <c r="Q276" s="20">
        <v>95025</v>
      </c>
      <c r="R276" s="20">
        <v>94243</v>
      </c>
      <c r="S276" s="20">
        <v>14201.999999999998</v>
      </c>
      <c r="T276" s="20">
        <v>648037.00000000012</v>
      </c>
      <c r="U276" s="20">
        <v>257632</v>
      </c>
      <c r="V276" s="20">
        <v>55483</v>
      </c>
      <c r="W276" s="20">
        <v>549825</v>
      </c>
    </row>
    <row r="277" spans="1:23" x14ac:dyDescent="0.3">
      <c r="A277" s="20">
        <v>2006</v>
      </c>
      <c r="B277" s="9">
        <v>17</v>
      </c>
      <c r="C277" s="21" t="s">
        <v>100</v>
      </c>
      <c r="D277" t="s">
        <v>26</v>
      </c>
      <c r="E277" s="13">
        <v>291618</v>
      </c>
      <c r="F277" s="20">
        <v>130704.99999999999</v>
      </c>
      <c r="G277" s="20">
        <v>1521982.0000000002</v>
      </c>
      <c r="H277" s="20">
        <v>128510.00000000001</v>
      </c>
      <c r="I277" s="20">
        <v>517594</v>
      </c>
      <c r="J277" s="20">
        <v>230361</v>
      </c>
      <c r="K277" s="20">
        <v>276803</v>
      </c>
      <c r="L277" s="20">
        <v>79003</v>
      </c>
      <c r="M277" s="20">
        <v>58347</v>
      </c>
      <c r="N277" s="20">
        <v>130112</v>
      </c>
      <c r="O277" s="20">
        <v>57177</v>
      </c>
      <c r="P277" s="20">
        <v>61399</v>
      </c>
      <c r="Q277" s="20">
        <v>98413</v>
      </c>
      <c r="R277" s="20">
        <v>96257</v>
      </c>
      <c r="S277" s="20">
        <v>13782.000000000002</v>
      </c>
      <c r="T277" s="20">
        <v>652512</v>
      </c>
      <c r="U277" s="20">
        <v>261378.99999999997</v>
      </c>
      <c r="V277" s="20">
        <v>48789</v>
      </c>
      <c r="W277" s="20">
        <v>547818</v>
      </c>
    </row>
    <row r="278" spans="1:23" x14ac:dyDescent="0.3">
      <c r="A278" s="20">
        <v>2007</v>
      </c>
      <c r="B278" s="9">
        <v>17</v>
      </c>
      <c r="C278" s="21" t="s">
        <v>100</v>
      </c>
      <c r="D278" t="s">
        <v>26</v>
      </c>
      <c r="E278" s="11">
        <v>208828</v>
      </c>
      <c r="F278" s="20">
        <v>96356</v>
      </c>
      <c r="G278" s="20">
        <v>1154326</v>
      </c>
      <c r="H278" s="20">
        <v>122741</v>
      </c>
      <c r="I278" s="20">
        <v>587605</v>
      </c>
      <c r="J278" s="20">
        <v>182569.00000000003</v>
      </c>
      <c r="K278" s="20">
        <v>306666</v>
      </c>
      <c r="L278" s="20">
        <v>46455</v>
      </c>
      <c r="M278" s="20">
        <v>42809</v>
      </c>
      <c r="N278" s="20">
        <v>147921</v>
      </c>
      <c r="O278" s="20">
        <v>38851</v>
      </c>
      <c r="P278" s="20">
        <v>49551.999999999993</v>
      </c>
      <c r="Q278" s="20">
        <v>95083</v>
      </c>
      <c r="R278" s="20">
        <v>91344.999999999985</v>
      </c>
      <c r="S278" s="20">
        <v>13131</v>
      </c>
      <c r="T278" s="20">
        <v>644246</v>
      </c>
      <c r="U278" s="20">
        <v>260633.00000000003</v>
      </c>
      <c r="V278" s="20">
        <v>50016.999999999993</v>
      </c>
      <c r="W278" s="20">
        <v>525413</v>
      </c>
    </row>
    <row r="279" spans="1:23" x14ac:dyDescent="0.3">
      <c r="A279" s="20">
        <v>2008</v>
      </c>
      <c r="B279" s="9">
        <v>17</v>
      </c>
      <c r="C279" s="21" t="s">
        <v>100</v>
      </c>
      <c r="D279" t="s">
        <v>26</v>
      </c>
      <c r="E279" s="13">
        <v>177224</v>
      </c>
      <c r="F279" s="20">
        <v>100719.99999999999</v>
      </c>
      <c r="G279" s="20">
        <v>1124508</v>
      </c>
      <c r="H279" s="20">
        <v>123635</v>
      </c>
      <c r="I279" s="20">
        <v>617230</v>
      </c>
      <c r="J279" s="20">
        <v>192328</v>
      </c>
      <c r="K279" s="20">
        <v>322127</v>
      </c>
      <c r="L279" s="20">
        <v>63152</v>
      </c>
      <c r="M279" s="20">
        <v>41152</v>
      </c>
      <c r="N279" s="20">
        <v>141385</v>
      </c>
      <c r="O279" s="20">
        <v>46976.000000000007</v>
      </c>
      <c r="P279" s="20">
        <v>47899</v>
      </c>
      <c r="Q279" s="20">
        <v>100693</v>
      </c>
      <c r="R279" s="20">
        <v>84246</v>
      </c>
      <c r="S279" s="20">
        <v>14836</v>
      </c>
      <c r="T279" s="20">
        <v>645106</v>
      </c>
      <c r="U279" s="20">
        <v>267252</v>
      </c>
      <c r="V279" s="20">
        <v>48509</v>
      </c>
      <c r="W279" s="20">
        <v>543564</v>
      </c>
    </row>
    <row r="280" spans="1:23" x14ac:dyDescent="0.3">
      <c r="A280" s="20">
        <v>2009</v>
      </c>
      <c r="B280" s="9">
        <v>17</v>
      </c>
      <c r="C280" s="21" t="s">
        <v>100</v>
      </c>
      <c r="D280" t="s">
        <v>26</v>
      </c>
      <c r="E280" s="13">
        <v>157880</v>
      </c>
      <c r="F280" s="20">
        <v>88073</v>
      </c>
      <c r="G280" s="20">
        <v>1185083</v>
      </c>
      <c r="H280" s="20">
        <v>119904</v>
      </c>
      <c r="I280" s="20">
        <v>698228</v>
      </c>
      <c r="J280" s="20">
        <v>201408.99999999997</v>
      </c>
      <c r="K280" s="20">
        <v>318290</v>
      </c>
      <c r="L280" s="20">
        <v>66029</v>
      </c>
      <c r="M280" s="20">
        <v>46199</v>
      </c>
      <c r="N280" s="20">
        <v>158556</v>
      </c>
      <c r="O280" s="20">
        <v>57341</v>
      </c>
      <c r="P280" s="20">
        <v>45963</v>
      </c>
      <c r="Q280" s="20">
        <v>106541</v>
      </c>
      <c r="R280" s="20">
        <v>83904</v>
      </c>
      <c r="S280" s="20">
        <v>12384</v>
      </c>
      <c r="T280" s="20">
        <v>646470</v>
      </c>
      <c r="U280" s="20">
        <v>278232</v>
      </c>
      <c r="V280" s="20">
        <v>50980.999999999993</v>
      </c>
      <c r="W280" s="20">
        <v>549359</v>
      </c>
    </row>
    <row r="281" spans="1:23" x14ac:dyDescent="0.3">
      <c r="A281" s="20">
        <v>2010</v>
      </c>
      <c r="B281" s="9">
        <v>17</v>
      </c>
      <c r="C281" s="21" t="s">
        <v>100</v>
      </c>
      <c r="D281" t="s">
        <v>26</v>
      </c>
      <c r="E281" s="27">
        <v>138358</v>
      </c>
      <c r="F281" s="24">
        <v>98602.000000000015</v>
      </c>
      <c r="G281" s="24">
        <v>1385297</v>
      </c>
      <c r="H281" s="24">
        <v>118585</v>
      </c>
      <c r="I281" s="24">
        <v>724781</v>
      </c>
      <c r="J281" s="24">
        <v>214645</v>
      </c>
      <c r="K281" s="24">
        <v>254154.00000000003</v>
      </c>
      <c r="L281" s="24">
        <v>76740</v>
      </c>
      <c r="M281" s="24">
        <v>45378.999999999993</v>
      </c>
      <c r="N281" s="24">
        <v>161069</v>
      </c>
      <c r="O281" s="24">
        <v>65850</v>
      </c>
      <c r="P281" s="24">
        <v>51349</v>
      </c>
      <c r="Q281" s="24">
        <v>108268</v>
      </c>
      <c r="R281" s="24">
        <v>89392</v>
      </c>
      <c r="S281" s="24">
        <v>12007.000000000002</v>
      </c>
      <c r="T281" s="24">
        <v>657018</v>
      </c>
      <c r="U281" s="24">
        <v>300924</v>
      </c>
      <c r="V281" s="24">
        <v>50673</v>
      </c>
      <c r="W281" s="24">
        <v>549510</v>
      </c>
    </row>
    <row r="282" spans="1:23" x14ac:dyDescent="0.3">
      <c r="A282" s="20">
        <v>2011</v>
      </c>
      <c r="B282" s="9">
        <v>17</v>
      </c>
      <c r="C282" s="21" t="s">
        <v>100</v>
      </c>
      <c r="D282" t="s">
        <v>26</v>
      </c>
      <c r="E282" s="13">
        <v>93796</v>
      </c>
      <c r="F282" s="20">
        <v>129826</v>
      </c>
      <c r="G282" s="20">
        <v>1682169</v>
      </c>
      <c r="H282" s="20">
        <v>178160</v>
      </c>
      <c r="I282" s="20">
        <v>1031389.0000000001</v>
      </c>
      <c r="J282" s="20">
        <v>273513</v>
      </c>
      <c r="K282" s="20">
        <v>255756</v>
      </c>
      <c r="L282" s="20">
        <v>81946.999999999985</v>
      </c>
      <c r="M282" s="20">
        <v>56440</v>
      </c>
      <c r="N282" s="20">
        <v>157610</v>
      </c>
      <c r="O282" s="20">
        <v>81105</v>
      </c>
      <c r="P282" s="20">
        <v>44646</v>
      </c>
      <c r="Q282" s="20">
        <v>116088</v>
      </c>
      <c r="R282" s="20">
        <v>89894</v>
      </c>
      <c r="S282" s="20">
        <v>15259</v>
      </c>
      <c r="T282" s="20">
        <v>659128.99999999988</v>
      </c>
      <c r="U282" s="20">
        <v>313491</v>
      </c>
      <c r="V282" s="20">
        <v>53513</v>
      </c>
      <c r="W282" s="20">
        <v>546798</v>
      </c>
    </row>
    <row r="283" spans="1:23" x14ac:dyDescent="0.3">
      <c r="A283" s="20">
        <v>2012</v>
      </c>
      <c r="B283" s="9">
        <v>17</v>
      </c>
      <c r="C283" s="21" t="s">
        <v>100</v>
      </c>
      <c r="D283" t="s">
        <v>26</v>
      </c>
      <c r="E283" s="17">
        <v>97064</v>
      </c>
      <c r="F283" s="20">
        <v>119741</v>
      </c>
      <c r="G283" s="20">
        <v>1605899</v>
      </c>
      <c r="H283" s="20">
        <v>181825</v>
      </c>
      <c r="I283" s="20">
        <v>970679</v>
      </c>
      <c r="J283" s="20">
        <v>301322</v>
      </c>
      <c r="K283" s="20">
        <v>243822</v>
      </c>
      <c r="L283" s="20">
        <v>92495</v>
      </c>
      <c r="M283" s="20">
        <v>56419</v>
      </c>
      <c r="N283" s="20">
        <v>163344</v>
      </c>
      <c r="O283" s="20">
        <v>99606</v>
      </c>
      <c r="P283" s="20">
        <v>61644</v>
      </c>
      <c r="Q283" s="20">
        <v>134697</v>
      </c>
      <c r="R283" s="20">
        <v>97879</v>
      </c>
      <c r="S283" s="20">
        <v>14820</v>
      </c>
      <c r="T283" s="20">
        <v>718458</v>
      </c>
      <c r="U283" s="20">
        <v>342216</v>
      </c>
      <c r="V283" s="20">
        <v>63476</v>
      </c>
      <c r="W283" s="20">
        <v>614628</v>
      </c>
    </row>
    <row r="284" spans="1:23" x14ac:dyDescent="0.3">
      <c r="A284" s="20">
        <v>2013</v>
      </c>
      <c r="B284" s="9">
        <v>17</v>
      </c>
      <c r="C284" s="21" t="s">
        <v>100</v>
      </c>
      <c r="D284" t="s">
        <v>26</v>
      </c>
      <c r="E284" s="17">
        <v>90963</v>
      </c>
      <c r="F284" s="20">
        <v>89496</v>
      </c>
      <c r="G284" s="20">
        <v>1908595</v>
      </c>
      <c r="H284" s="20">
        <v>181323</v>
      </c>
      <c r="I284" s="20">
        <v>1403952</v>
      </c>
      <c r="J284" s="20">
        <v>417166</v>
      </c>
      <c r="K284" s="20">
        <v>331914</v>
      </c>
      <c r="L284" s="20">
        <v>121907</v>
      </c>
      <c r="M284" s="20">
        <v>90969</v>
      </c>
      <c r="N284" s="20">
        <v>173200</v>
      </c>
      <c r="O284" s="20">
        <v>119695</v>
      </c>
      <c r="P284" s="20">
        <v>89918</v>
      </c>
      <c r="Q284" s="20">
        <v>151167</v>
      </c>
      <c r="R284" s="20">
        <v>93377</v>
      </c>
      <c r="S284" s="20">
        <v>16674</v>
      </c>
      <c r="T284" s="20">
        <v>681454</v>
      </c>
      <c r="U284" s="20">
        <v>372202</v>
      </c>
      <c r="V284" s="20">
        <v>55686</v>
      </c>
      <c r="W284" s="20">
        <v>575463</v>
      </c>
    </row>
    <row r="285" spans="1:23" x14ac:dyDescent="0.3">
      <c r="A285" s="20">
        <v>2014</v>
      </c>
      <c r="B285" s="9">
        <v>17</v>
      </c>
      <c r="C285" s="21" t="s">
        <v>100</v>
      </c>
      <c r="D285" t="s">
        <v>26</v>
      </c>
      <c r="E285" s="17">
        <v>92630</v>
      </c>
      <c r="F285" s="20">
        <v>77842</v>
      </c>
      <c r="G285" s="20">
        <v>1933310</v>
      </c>
      <c r="H285" s="20">
        <v>166121.00000000003</v>
      </c>
      <c r="I285" s="20">
        <v>1441509</v>
      </c>
      <c r="J285" s="20">
        <v>402905</v>
      </c>
      <c r="K285" s="20">
        <v>344273</v>
      </c>
      <c r="L285" s="20">
        <v>106062</v>
      </c>
      <c r="M285" s="20">
        <v>105357</v>
      </c>
      <c r="N285" s="20">
        <v>179869</v>
      </c>
      <c r="O285" s="20">
        <v>123581</v>
      </c>
      <c r="P285" s="20">
        <v>93731.000000000015</v>
      </c>
      <c r="Q285" s="20">
        <v>151705</v>
      </c>
      <c r="R285" s="20">
        <v>103565</v>
      </c>
      <c r="S285" s="20">
        <v>15851</v>
      </c>
      <c r="T285" s="20">
        <v>693559</v>
      </c>
      <c r="U285" s="20">
        <v>385985</v>
      </c>
      <c r="V285" s="20">
        <v>56928</v>
      </c>
      <c r="W285" s="20">
        <v>593173</v>
      </c>
    </row>
    <row r="286" spans="1:23" x14ac:dyDescent="0.3">
      <c r="A286" s="20">
        <v>2015</v>
      </c>
      <c r="B286" s="9">
        <v>17</v>
      </c>
      <c r="C286" s="21" t="s">
        <v>100</v>
      </c>
      <c r="D286" t="s">
        <v>26</v>
      </c>
      <c r="E286" s="13">
        <v>92051</v>
      </c>
      <c r="F286" s="20">
        <v>70793</v>
      </c>
      <c r="G286" s="20">
        <v>1894208.0000000002</v>
      </c>
      <c r="H286" s="20">
        <v>163051</v>
      </c>
      <c r="I286" s="20">
        <v>1385035</v>
      </c>
      <c r="J286" s="20">
        <v>393599.00000000006</v>
      </c>
      <c r="K286" s="20">
        <v>344077</v>
      </c>
      <c r="L286" s="20">
        <v>99496</v>
      </c>
      <c r="M286" s="20">
        <v>114659</v>
      </c>
      <c r="N286" s="20">
        <v>194686</v>
      </c>
      <c r="O286" s="20">
        <v>131236</v>
      </c>
      <c r="P286" s="20">
        <v>89727</v>
      </c>
      <c r="Q286" s="20">
        <v>162804</v>
      </c>
      <c r="R286" s="20">
        <v>113521</v>
      </c>
      <c r="S286" s="20">
        <v>15578</v>
      </c>
      <c r="T286" s="20">
        <v>738720</v>
      </c>
      <c r="U286" s="20">
        <v>418036.00000000006</v>
      </c>
      <c r="V286" s="20">
        <v>63056</v>
      </c>
      <c r="W286" s="20">
        <v>638997</v>
      </c>
    </row>
    <row r="287" spans="1:23" x14ac:dyDescent="0.3">
      <c r="A287" s="20">
        <v>2016</v>
      </c>
      <c r="B287" s="9">
        <v>17</v>
      </c>
      <c r="C287" s="21" t="s">
        <v>100</v>
      </c>
      <c r="D287" t="s">
        <v>26</v>
      </c>
      <c r="E287" s="19">
        <v>102999</v>
      </c>
      <c r="F287" s="20">
        <v>64931</v>
      </c>
      <c r="G287" s="20">
        <v>1860597</v>
      </c>
      <c r="H287" s="20">
        <v>163792</v>
      </c>
      <c r="I287" s="20">
        <v>1403585</v>
      </c>
      <c r="J287" s="20">
        <v>397230</v>
      </c>
      <c r="K287" s="20">
        <v>349680.00000000006</v>
      </c>
      <c r="L287" s="20">
        <v>93547.999999999985</v>
      </c>
      <c r="M287" s="20">
        <v>123274.00000000001</v>
      </c>
      <c r="N287" s="20">
        <v>209698</v>
      </c>
      <c r="O287" s="20">
        <v>148977</v>
      </c>
      <c r="P287" s="20">
        <v>105136</v>
      </c>
      <c r="Q287" s="20">
        <v>158489</v>
      </c>
      <c r="R287" s="20">
        <v>114037</v>
      </c>
      <c r="S287" s="20">
        <v>14342.999999999998</v>
      </c>
      <c r="T287" s="20">
        <v>729414</v>
      </c>
      <c r="U287" s="20">
        <v>434794</v>
      </c>
      <c r="V287" s="20">
        <v>64532</v>
      </c>
      <c r="W287" s="20">
        <v>654107</v>
      </c>
    </row>
    <row r="288" spans="1:23" x14ac:dyDescent="0.3">
      <c r="A288" s="20">
        <v>2017</v>
      </c>
      <c r="B288" s="9">
        <v>17</v>
      </c>
      <c r="C288" s="21" t="s">
        <v>100</v>
      </c>
      <c r="D288" t="s">
        <v>26</v>
      </c>
      <c r="E288" s="17">
        <v>103399</v>
      </c>
      <c r="F288" s="20">
        <v>55124.000000000007</v>
      </c>
      <c r="G288" s="20">
        <v>1683952.0000000002</v>
      </c>
      <c r="H288" s="20">
        <v>157154</v>
      </c>
      <c r="I288" s="20">
        <v>1337790</v>
      </c>
      <c r="J288" s="20">
        <v>390629</v>
      </c>
      <c r="K288" s="20">
        <v>353677</v>
      </c>
      <c r="L288" s="20">
        <v>93575</v>
      </c>
      <c r="M288" s="20">
        <v>127373.00000000001</v>
      </c>
      <c r="N288" s="20">
        <v>215371.00000000003</v>
      </c>
      <c r="O288" s="20">
        <v>161531.00000000003</v>
      </c>
      <c r="P288" s="20">
        <v>109955</v>
      </c>
      <c r="Q288" s="20">
        <v>154173</v>
      </c>
      <c r="R288" s="20">
        <v>111550.00000000001</v>
      </c>
      <c r="S288" s="20">
        <v>15115</v>
      </c>
      <c r="T288" s="20">
        <v>713927</v>
      </c>
      <c r="U288" s="20">
        <v>443352</v>
      </c>
      <c r="V288" s="20">
        <v>71928</v>
      </c>
      <c r="W288" s="20">
        <v>650603</v>
      </c>
    </row>
    <row r="289" spans="1:23" x14ac:dyDescent="0.3">
      <c r="A289" s="20">
        <v>2018</v>
      </c>
      <c r="B289" s="9">
        <v>17</v>
      </c>
      <c r="C289" s="21" t="s">
        <v>100</v>
      </c>
      <c r="D289" t="s">
        <v>26</v>
      </c>
      <c r="E289" s="17">
        <v>97245</v>
      </c>
      <c r="F289" s="20">
        <v>45221</v>
      </c>
      <c r="G289" s="20">
        <v>1400839</v>
      </c>
      <c r="H289" s="20">
        <v>150985</v>
      </c>
      <c r="I289" s="20">
        <v>1245703</v>
      </c>
      <c r="J289" s="20">
        <v>367713.00000000006</v>
      </c>
      <c r="K289" s="20">
        <v>348065</v>
      </c>
      <c r="L289" s="20">
        <v>82964</v>
      </c>
      <c r="M289" s="20">
        <v>135036</v>
      </c>
      <c r="N289" s="20">
        <v>199345</v>
      </c>
      <c r="O289" s="20">
        <v>163790</v>
      </c>
      <c r="P289" s="20">
        <v>134471</v>
      </c>
      <c r="Q289" s="20">
        <v>157673</v>
      </c>
      <c r="R289" s="20">
        <v>115391.00000000001</v>
      </c>
      <c r="S289" s="20">
        <v>16508</v>
      </c>
      <c r="T289" s="20">
        <v>692991.00000000012</v>
      </c>
      <c r="U289" s="20">
        <v>438088.00000000006</v>
      </c>
      <c r="V289" s="20">
        <v>67431</v>
      </c>
      <c r="W289" s="20">
        <v>674036</v>
      </c>
    </row>
    <row r="290" spans="1:23" x14ac:dyDescent="0.3">
      <c r="A290" s="20">
        <v>2019</v>
      </c>
      <c r="B290" s="9">
        <v>17</v>
      </c>
      <c r="C290" s="21" t="s">
        <v>100</v>
      </c>
      <c r="D290" t="s">
        <v>26</v>
      </c>
      <c r="E290" s="17">
        <v>89990</v>
      </c>
      <c r="F290" s="22">
        <v>40208</v>
      </c>
      <c r="G290" s="22">
        <v>1342883</v>
      </c>
      <c r="H290" s="22">
        <v>146028</v>
      </c>
      <c r="I290" s="22">
        <v>1196865</v>
      </c>
      <c r="J290" s="44">
        <v>369327</v>
      </c>
      <c r="K290" s="22">
        <v>309869</v>
      </c>
      <c r="L290" s="44">
        <v>88370</v>
      </c>
      <c r="M290" s="22">
        <v>180833</v>
      </c>
      <c r="N290" s="22">
        <v>202045</v>
      </c>
      <c r="O290" s="44">
        <v>177026</v>
      </c>
      <c r="P290" s="22">
        <v>4268</v>
      </c>
      <c r="Q290" s="22">
        <v>169692</v>
      </c>
      <c r="R290" s="22">
        <v>117521</v>
      </c>
      <c r="S290" s="44">
        <v>25269</v>
      </c>
      <c r="T290" s="44">
        <v>705748</v>
      </c>
      <c r="U290" s="44">
        <v>416712</v>
      </c>
      <c r="V290" s="22">
        <v>58967</v>
      </c>
      <c r="W290" s="22">
        <v>722885</v>
      </c>
    </row>
    <row r="291" spans="1:23" x14ac:dyDescent="0.3">
      <c r="A291" s="20">
        <v>2003</v>
      </c>
      <c r="B291" s="9">
        <v>18</v>
      </c>
      <c r="C291" s="20" t="s">
        <v>70</v>
      </c>
      <c r="D291" t="s">
        <v>27</v>
      </c>
      <c r="E291">
        <v>181408</v>
      </c>
      <c r="F291" s="20">
        <v>121555</v>
      </c>
      <c r="G291" s="20">
        <v>799984</v>
      </c>
      <c r="H291" s="20">
        <v>113836</v>
      </c>
      <c r="I291" s="20">
        <v>312460</v>
      </c>
      <c r="J291" s="20">
        <v>195381</v>
      </c>
      <c r="K291" s="20">
        <v>255213</v>
      </c>
      <c r="L291" s="20">
        <v>54663.000000000007</v>
      </c>
      <c r="M291" s="20">
        <v>47575</v>
      </c>
      <c r="N291" s="20">
        <v>141064</v>
      </c>
      <c r="O291" s="20">
        <v>32357.999999999996</v>
      </c>
      <c r="P291" s="20">
        <v>56504</v>
      </c>
      <c r="Q291" s="20">
        <v>67774</v>
      </c>
      <c r="R291" s="20">
        <v>69461</v>
      </c>
      <c r="S291" s="20">
        <v>7145</v>
      </c>
      <c r="T291" s="20">
        <v>656508.99999999988</v>
      </c>
      <c r="U291" s="20">
        <v>229716</v>
      </c>
      <c r="V291" s="20">
        <v>64680</v>
      </c>
      <c r="W291" s="20">
        <v>609081</v>
      </c>
    </row>
    <row r="292" spans="1:23" x14ac:dyDescent="0.3">
      <c r="A292" s="20">
        <v>2004</v>
      </c>
      <c r="B292" s="9">
        <v>18</v>
      </c>
      <c r="C292" s="21" t="s">
        <v>101</v>
      </c>
      <c r="D292" t="s">
        <v>27</v>
      </c>
      <c r="E292" s="11">
        <v>109473</v>
      </c>
      <c r="F292" s="20">
        <v>113275</v>
      </c>
      <c r="G292" s="20">
        <v>784526</v>
      </c>
      <c r="H292" s="20">
        <v>114754</v>
      </c>
      <c r="I292" s="20">
        <v>330607</v>
      </c>
      <c r="J292" s="20">
        <v>185750</v>
      </c>
      <c r="K292" s="20">
        <v>237798.00000000003</v>
      </c>
      <c r="L292" s="20">
        <v>59696.999999999993</v>
      </c>
      <c r="M292" s="20">
        <v>42695.999999999993</v>
      </c>
      <c r="N292" s="20">
        <v>146232</v>
      </c>
      <c r="O292" s="20">
        <v>38784</v>
      </c>
      <c r="P292" s="20">
        <v>61018</v>
      </c>
      <c r="Q292" s="20">
        <v>63034</v>
      </c>
      <c r="R292" s="20">
        <v>72177</v>
      </c>
      <c r="S292" s="20">
        <v>5443</v>
      </c>
      <c r="T292" s="20">
        <v>676883</v>
      </c>
      <c r="U292" s="20">
        <v>231647</v>
      </c>
      <c r="V292" s="20">
        <v>41250</v>
      </c>
      <c r="W292" s="20">
        <v>620776</v>
      </c>
    </row>
    <row r="293" spans="1:23" x14ac:dyDescent="0.3">
      <c r="A293" s="20">
        <v>2005</v>
      </c>
      <c r="B293" s="9">
        <v>18</v>
      </c>
      <c r="C293" s="21" t="s">
        <v>101</v>
      </c>
      <c r="D293" t="s">
        <v>27</v>
      </c>
      <c r="E293" s="13">
        <v>85457</v>
      </c>
      <c r="F293" s="20">
        <v>108069</v>
      </c>
      <c r="G293" s="20">
        <v>811036</v>
      </c>
      <c r="H293" s="20">
        <v>105704</v>
      </c>
      <c r="I293" s="20">
        <v>531338</v>
      </c>
      <c r="J293" s="20">
        <v>138723</v>
      </c>
      <c r="K293" s="20">
        <v>223855</v>
      </c>
      <c r="L293" s="20">
        <v>70030</v>
      </c>
      <c r="M293" s="20">
        <v>41678</v>
      </c>
      <c r="N293" s="20">
        <v>136924</v>
      </c>
      <c r="O293" s="20">
        <v>56083</v>
      </c>
      <c r="P293" s="20">
        <v>45150</v>
      </c>
      <c r="Q293" s="20">
        <v>59245</v>
      </c>
      <c r="R293" s="20">
        <v>66153</v>
      </c>
      <c r="S293" s="20">
        <v>6657.9999999999991</v>
      </c>
      <c r="T293" s="20">
        <v>662414</v>
      </c>
      <c r="U293" s="20">
        <v>234974</v>
      </c>
      <c r="V293" s="20">
        <v>39501</v>
      </c>
      <c r="W293" s="20">
        <v>639975</v>
      </c>
    </row>
    <row r="294" spans="1:23" x14ac:dyDescent="0.3">
      <c r="A294" s="20">
        <v>2006</v>
      </c>
      <c r="B294" s="9">
        <v>18</v>
      </c>
      <c r="C294" s="21" t="s">
        <v>101</v>
      </c>
      <c r="D294" t="s">
        <v>27</v>
      </c>
      <c r="E294" s="13">
        <v>85282</v>
      </c>
      <c r="F294" s="20">
        <v>109533</v>
      </c>
      <c r="G294" s="20">
        <v>816318</v>
      </c>
      <c r="H294" s="20">
        <v>107420.00000000001</v>
      </c>
      <c r="I294" s="20">
        <v>584759</v>
      </c>
      <c r="J294" s="20">
        <v>123580</v>
      </c>
      <c r="K294" s="20">
        <v>219594.99999999997</v>
      </c>
      <c r="L294" s="20">
        <v>70171</v>
      </c>
      <c r="M294" s="20">
        <v>43967</v>
      </c>
      <c r="N294" s="20">
        <v>139720</v>
      </c>
      <c r="O294" s="20">
        <v>61933</v>
      </c>
      <c r="P294" s="20">
        <v>48561</v>
      </c>
      <c r="Q294" s="20">
        <v>62667</v>
      </c>
      <c r="R294" s="20">
        <v>71475</v>
      </c>
      <c r="S294" s="20">
        <v>6978</v>
      </c>
      <c r="T294" s="20">
        <v>670665</v>
      </c>
      <c r="U294" s="20">
        <v>242631</v>
      </c>
      <c r="V294" s="20">
        <v>42447</v>
      </c>
      <c r="W294" s="20">
        <v>647582</v>
      </c>
    </row>
    <row r="295" spans="1:23" x14ac:dyDescent="0.3">
      <c r="A295" s="20">
        <v>2007</v>
      </c>
      <c r="B295" s="9">
        <v>18</v>
      </c>
      <c r="C295" s="21" t="s">
        <v>101</v>
      </c>
      <c r="D295" t="s">
        <v>27</v>
      </c>
      <c r="E295" s="11">
        <v>78246</v>
      </c>
      <c r="F295" s="20">
        <v>112342</v>
      </c>
      <c r="G295" s="20">
        <v>870261</v>
      </c>
      <c r="H295" s="20">
        <v>105365</v>
      </c>
      <c r="I295" s="20">
        <v>670742.99999999988</v>
      </c>
      <c r="J295" s="20">
        <v>126654</v>
      </c>
      <c r="K295" s="20">
        <v>228012.00000000003</v>
      </c>
      <c r="L295" s="20">
        <v>72268</v>
      </c>
      <c r="M295" s="20">
        <v>44915</v>
      </c>
      <c r="N295" s="20">
        <v>149824</v>
      </c>
      <c r="O295" s="20">
        <v>67258</v>
      </c>
      <c r="P295" s="20">
        <v>51391</v>
      </c>
      <c r="Q295" s="20">
        <v>64358.000000000007</v>
      </c>
      <c r="R295" s="20">
        <v>73303</v>
      </c>
      <c r="S295" s="20">
        <v>10638</v>
      </c>
      <c r="T295" s="20">
        <v>676269.00000000012</v>
      </c>
      <c r="U295" s="20">
        <v>254196</v>
      </c>
      <c r="V295" s="20">
        <v>43747.999999999993</v>
      </c>
      <c r="W295" s="20">
        <v>653734</v>
      </c>
    </row>
    <row r="296" spans="1:23" x14ac:dyDescent="0.3">
      <c r="A296" s="20">
        <v>2008</v>
      </c>
      <c r="B296" s="9">
        <v>18</v>
      </c>
      <c r="C296" s="21" t="s">
        <v>101</v>
      </c>
      <c r="D296" t="s">
        <v>27</v>
      </c>
      <c r="E296" s="13">
        <v>91436</v>
      </c>
      <c r="F296" s="20">
        <v>132099</v>
      </c>
      <c r="G296" s="20">
        <v>911491</v>
      </c>
      <c r="H296" s="20">
        <v>115208</v>
      </c>
      <c r="I296" s="20">
        <v>669178</v>
      </c>
      <c r="J296" s="20">
        <v>150026</v>
      </c>
      <c r="K296" s="20">
        <v>223652.00000000003</v>
      </c>
      <c r="L296" s="20">
        <v>79119</v>
      </c>
      <c r="M296" s="20">
        <v>51944</v>
      </c>
      <c r="N296" s="20">
        <v>163597</v>
      </c>
      <c r="O296" s="20">
        <v>77499</v>
      </c>
      <c r="P296" s="20">
        <v>57340</v>
      </c>
      <c r="Q296" s="20">
        <v>68027</v>
      </c>
      <c r="R296" s="20">
        <v>79626</v>
      </c>
      <c r="S296" s="20">
        <v>11298</v>
      </c>
      <c r="T296" s="20">
        <v>683180</v>
      </c>
      <c r="U296" s="20">
        <v>264685</v>
      </c>
      <c r="V296" s="20">
        <v>43869.999999999993</v>
      </c>
      <c r="W296" s="20">
        <v>673643</v>
      </c>
    </row>
    <row r="297" spans="1:23" x14ac:dyDescent="0.3">
      <c r="A297" s="20">
        <v>2009</v>
      </c>
      <c r="B297" s="9">
        <v>18</v>
      </c>
      <c r="C297" s="21" t="s">
        <v>101</v>
      </c>
      <c r="D297" t="s">
        <v>27</v>
      </c>
      <c r="E297" s="13">
        <v>51569</v>
      </c>
      <c r="F297" s="20">
        <v>150109</v>
      </c>
      <c r="G297" s="20">
        <v>987283.99999999988</v>
      </c>
      <c r="H297" s="20">
        <v>115935</v>
      </c>
      <c r="I297" s="20">
        <v>716541</v>
      </c>
      <c r="J297" s="20">
        <v>158584</v>
      </c>
      <c r="K297" s="20">
        <v>217596</v>
      </c>
      <c r="L297" s="20">
        <v>82786.000000000015</v>
      </c>
      <c r="M297" s="20">
        <v>49390</v>
      </c>
      <c r="N297" s="20">
        <v>172811.99999999997</v>
      </c>
      <c r="O297" s="20">
        <v>82745</v>
      </c>
      <c r="P297" s="20">
        <v>72505</v>
      </c>
      <c r="Q297" s="20">
        <v>75822</v>
      </c>
      <c r="R297" s="20">
        <v>82019</v>
      </c>
      <c r="S297" s="20">
        <v>13259</v>
      </c>
      <c r="T297" s="20">
        <v>683491.00000000012</v>
      </c>
      <c r="U297" s="20">
        <v>290442</v>
      </c>
      <c r="V297" s="20">
        <v>43034</v>
      </c>
      <c r="W297" s="20">
        <v>764250</v>
      </c>
    </row>
    <row r="298" spans="1:23" x14ac:dyDescent="0.3">
      <c r="A298" s="20">
        <v>2010</v>
      </c>
      <c r="B298" s="9">
        <v>18</v>
      </c>
      <c r="C298" s="21" t="s">
        <v>101</v>
      </c>
      <c r="D298" t="s">
        <v>27</v>
      </c>
      <c r="E298" s="13">
        <v>52909</v>
      </c>
      <c r="F298" s="20">
        <v>153521</v>
      </c>
      <c r="G298" s="20">
        <v>1062435</v>
      </c>
      <c r="H298" s="20">
        <v>121841.00000000001</v>
      </c>
      <c r="I298" s="20">
        <v>755701</v>
      </c>
      <c r="J298" s="20">
        <v>162542</v>
      </c>
      <c r="K298" s="20">
        <v>210287</v>
      </c>
      <c r="L298" s="20">
        <v>90403</v>
      </c>
      <c r="M298" s="20">
        <v>56700</v>
      </c>
      <c r="N298" s="20">
        <v>186436</v>
      </c>
      <c r="O298" s="20">
        <v>96974</v>
      </c>
      <c r="P298" s="20">
        <v>83829.999999999985</v>
      </c>
      <c r="Q298" s="20">
        <v>83325</v>
      </c>
      <c r="R298" s="20">
        <v>86746</v>
      </c>
      <c r="S298" s="20">
        <v>14916</v>
      </c>
      <c r="T298" s="20">
        <v>701544</v>
      </c>
      <c r="U298" s="20">
        <v>310625</v>
      </c>
      <c r="V298" s="20">
        <v>45782</v>
      </c>
      <c r="W298" s="20">
        <v>780474</v>
      </c>
    </row>
    <row r="299" spans="1:23" x14ac:dyDescent="0.3">
      <c r="A299" s="20">
        <v>2011</v>
      </c>
      <c r="B299" s="9">
        <v>18</v>
      </c>
      <c r="C299" s="21" t="s">
        <v>101</v>
      </c>
      <c r="D299" t="s">
        <v>27</v>
      </c>
      <c r="E299" s="13">
        <v>53817</v>
      </c>
      <c r="F299" s="20">
        <v>153472</v>
      </c>
      <c r="G299" s="20">
        <v>1290418</v>
      </c>
      <c r="H299" s="20">
        <v>143111</v>
      </c>
      <c r="I299" s="20">
        <v>873375</v>
      </c>
      <c r="J299" s="20">
        <v>173261</v>
      </c>
      <c r="K299" s="20">
        <v>231570</v>
      </c>
      <c r="L299" s="20">
        <v>90557</v>
      </c>
      <c r="M299" s="20">
        <v>68597</v>
      </c>
      <c r="N299" s="20">
        <v>203600</v>
      </c>
      <c r="O299" s="20">
        <v>92819</v>
      </c>
      <c r="P299" s="20">
        <v>86753</v>
      </c>
      <c r="Q299" s="20">
        <v>84832</v>
      </c>
      <c r="R299" s="20">
        <v>89388</v>
      </c>
      <c r="S299" s="20">
        <v>16697</v>
      </c>
      <c r="T299" s="20">
        <v>714676.99999999988</v>
      </c>
      <c r="U299" s="20">
        <v>328534.99999999994</v>
      </c>
      <c r="V299" s="20">
        <v>52171</v>
      </c>
      <c r="W299" s="20">
        <v>766685</v>
      </c>
    </row>
    <row r="300" spans="1:23" x14ac:dyDescent="0.3">
      <c r="A300" s="20">
        <v>2012</v>
      </c>
      <c r="B300" s="9">
        <v>18</v>
      </c>
      <c r="C300" s="21" t="s">
        <v>101</v>
      </c>
      <c r="D300" t="s">
        <v>27</v>
      </c>
      <c r="E300" s="17">
        <v>24170</v>
      </c>
      <c r="F300" s="20">
        <v>151897</v>
      </c>
      <c r="G300" s="20">
        <v>1281843</v>
      </c>
      <c r="H300" s="20">
        <v>156673</v>
      </c>
      <c r="I300" s="20">
        <v>946016</v>
      </c>
      <c r="J300" s="20">
        <v>187470</v>
      </c>
      <c r="K300" s="20">
        <v>236033</v>
      </c>
      <c r="L300" s="20">
        <v>95143</v>
      </c>
      <c r="M300" s="20">
        <v>70520</v>
      </c>
      <c r="N300" s="20">
        <v>207382</v>
      </c>
      <c r="O300" s="20">
        <v>99429</v>
      </c>
      <c r="P300" s="20">
        <v>87608</v>
      </c>
      <c r="Q300" s="20">
        <v>94727</v>
      </c>
      <c r="R300" s="20">
        <v>96655</v>
      </c>
      <c r="S300" s="20">
        <v>15144</v>
      </c>
      <c r="T300" s="20">
        <v>719766.99999999988</v>
      </c>
      <c r="U300" s="20">
        <v>347902</v>
      </c>
      <c r="V300" s="20">
        <v>49509.999999999993</v>
      </c>
      <c r="W300" s="20">
        <v>806970</v>
      </c>
    </row>
    <row r="301" spans="1:23" x14ac:dyDescent="0.3">
      <c r="A301" s="20">
        <v>2013</v>
      </c>
      <c r="B301" s="9">
        <v>18</v>
      </c>
      <c r="C301" s="21" t="s">
        <v>101</v>
      </c>
      <c r="D301" t="s">
        <v>27</v>
      </c>
      <c r="E301" s="17">
        <v>22820</v>
      </c>
      <c r="F301" s="20">
        <v>154984</v>
      </c>
      <c r="G301" s="20">
        <v>1342319</v>
      </c>
      <c r="H301" s="20">
        <v>166432</v>
      </c>
      <c r="I301" s="20">
        <v>1073926</v>
      </c>
      <c r="J301" s="20">
        <v>233409</v>
      </c>
      <c r="K301" s="20">
        <v>245341</v>
      </c>
      <c r="L301" s="20">
        <v>95422</v>
      </c>
      <c r="M301" s="20">
        <v>73190</v>
      </c>
      <c r="N301" s="20">
        <v>212003</v>
      </c>
      <c r="O301" s="20">
        <v>111602</v>
      </c>
      <c r="P301" s="20">
        <v>89867.000000000015</v>
      </c>
      <c r="Q301" s="20">
        <v>123505</v>
      </c>
      <c r="R301" s="20">
        <v>95553.000000000015</v>
      </c>
      <c r="S301" s="20">
        <v>18860</v>
      </c>
      <c r="T301" s="20">
        <v>721568</v>
      </c>
      <c r="U301" s="20">
        <v>363808</v>
      </c>
      <c r="V301" s="20">
        <v>50505.000000000007</v>
      </c>
      <c r="W301" s="20">
        <v>814798</v>
      </c>
    </row>
    <row r="302" spans="1:23" x14ac:dyDescent="0.3">
      <c r="A302" s="20">
        <v>2014</v>
      </c>
      <c r="B302" s="9">
        <v>18</v>
      </c>
      <c r="C302" s="21" t="s">
        <v>101</v>
      </c>
      <c r="D302" t="s">
        <v>27</v>
      </c>
      <c r="E302" s="17">
        <v>22389</v>
      </c>
      <c r="F302" s="20">
        <v>125879</v>
      </c>
      <c r="G302" s="20">
        <v>1306525</v>
      </c>
      <c r="H302" s="20">
        <v>165349</v>
      </c>
      <c r="I302" s="20">
        <v>1079229</v>
      </c>
      <c r="J302" s="20">
        <v>206987</v>
      </c>
      <c r="K302" s="20">
        <v>251949</v>
      </c>
      <c r="L302" s="20">
        <v>84960</v>
      </c>
      <c r="M302" s="20">
        <v>76234</v>
      </c>
      <c r="N302" s="20">
        <v>223754</v>
      </c>
      <c r="O302" s="20">
        <v>119510</v>
      </c>
      <c r="P302" s="20">
        <v>90611</v>
      </c>
      <c r="Q302" s="20">
        <v>129240</v>
      </c>
      <c r="R302" s="20">
        <v>94957.999999999985</v>
      </c>
      <c r="S302" s="20">
        <v>17631</v>
      </c>
      <c r="T302" s="20">
        <v>736690</v>
      </c>
      <c r="U302" s="20">
        <v>381088</v>
      </c>
      <c r="V302" s="20">
        <v>52653</v>
      </c>
      <c r="W302" s="20">
        <v>813409</v>
      </c>
    </row>
    <row r="303" spans="1:23" x14ac:dyDescent="0.3">
      <c r="A303" s="20">
        <v>2015</v>
      </c>
      <c r="B303" s="9">
        <v>18</v>
      </c>
      <c r="C303" s="21" t="s">
        <v>101</v>
      </c>
      <c r="D303" t="s">
        <v>27</v>
      </c>
      <c r="E303" s="13">
        <v>23780</v>
      </c>
      <c r="F303" s="20">
        <v>102625</v>
      </c>
      <c r="G303" s="20">
        <v>1217533</v>
      </c>
      <c r="H303" s="20">
        <v>173191</v>
      </c>
      <c r="I303" s="20">
        <v>1062766</v>
      </c>
      <c r="J303" s="20">
        <v>212626</v>
      </c>
      <c r="K303" s="20">
        <v>244052</v>
      </c>
      <c r="L303" s="20">
        <v>83430</v>
      </c>
      <c r="M303" s="20">
        <v>72408</v>
      </c>
      <c r="N303" s="20">
        <v>240418.99999999997</v>
      </c>
      <c r="O303" s="20">
        <v>123570</v>
      </c>
      <c r="P303" s="20">
        <v>98431</v>
      </c>
      <c r="Q303" s="20">
        <v>115434</v>
      </c>
      <c r="R303" s="20">
        <v>83879</v>
      </c>
      <c r="S303" s="20">
        <v>16648</v>
      </c>
      <c r="T303" s="20">
        <v>672486</v>
      </c>
      <c r="U303" s="20">
        <v>374996</v>
      </c>
      <c r="V303" s="20">
        <v>54695</v>
      </c>
      <c r="W303" s="20">
        <v>818482</v>
      </c>
    </row>
    <row r="304" spans="1:23" x14ac:dyDescent="0.3">
      <c r="A304" s="20">
        <v>2016</v>
      </c>
      <c r="B304" s="9">
        <v>18</v>
      </c>
      <c r="C304" s="21" t="s">
        <v>101</v>
      </c>
      <c r="D304" t="s">
        <v>27</v>
      </c>
      <c r="E304" s="19">
        <v>21088</v>
      </c>
      <c r="F304" s="20">
        <v>81486</v>
      </c>
      <c r="G304" s="20">
        <v>1092880</v>
      </c>
      <c r="H304" s="20">
        <v>166248</v>
      </c>
      <c r="I304" s="20">
        <v>1087414</v>
      </c>
      <c r="J304" s="20">
        <v>202351</v>
      </c>
      <c r="K304" s="20">
        <v>239892</v>
      </c>
      <c r="L304" s="20">
        <v>74396</v>
      </c>
      <c r="M304" s="20">
        <v>74037</v>
      </c>
      <c r="N304" s="20">
        <v>253367</v>
      </c>
      <c r="O304" s="20">
        <v>121540</v>
      </c>
      <c r="P304" s="20">
        <v>98775</v>
      </c>
      <c r="Q304" s="20">
        <v>117432</v>
      </c>
      <c r="R304" s="20">
        <v>81784</v>
      </c>
      <c r="S304" s="20">
        <v>16950</v>
      </c>
      <c r="T304" s="20">
        <v>677330</v>
      </c>
      <c r="U304" s="20">
        <v>393986</v>
      </c>
      <c r="V304" s="20">
        <v>56584</v>
      </c>
      <c r="W304" s="20">
        <v>826528</v>
      </c>
    </row>
    <row r="305" spans="1:23" x14ac:dyDescent="0.3">
      <c r="A305" s="20">
        <v>2017</v>
      </c>
      <c r="B305" s="9">
        <v>18</v>
      </c>
      <c r="C305" s="21" t="s">
        <v>101</v>
      </c>
      <c r="D305" t="s">
        <v>27</v>
      </c>
      <c r="E305" s="17">
        <v>25374</v>
      </c>
      <c r="F305" s="20">
        <v>71491</v>
      </c>
      <c r="G305" s="20">
        <v>1090427</v>
      </c>
      <c r="H305" s="20">
        <v>157411</v>
      </c>
      <c r="I305" s="20">
        <v>1102074</v>
      </c>
      <c r="J305" s="20">
        <v>193409</v>
      </c>
      <c r="K305" s="20">
        <v>234487.00000000003</v>
      </c>
      <c r="L305" s="20">
        <v>68249</v>
      </c>
      <c r="M305" s="20">
        <v>69322</v>
      </c>
      <c r="N305" s="20">
        <v>267211</v>
      </c>
      <c r="O305" s="20">
        <v>126582.00000000001</v>
      </c>
      <c r="P305" s="20">
        <v>103256</v>
      </c>
      <c r="Q305" s="20">
        <v>114194.00000000001</v>
      </c>
      <c r="R305" s="20">
        <v>73344</v>
      </c>
      <c r="S305" s="20">
        <v>15048.000000000002</v>
      </c>
      <c r="T305" s="20">
        <v>669407.00000000012</v>
      </c>
      <c r="U305" s="20">
        <v>403019.00000000006</v>
      </c>
      <c r="V305" s="20">
        <v>56603</v>
      </c>
      <c r="W305" s="20">
        <v>816542</v>
      </c>
    </row>
    <row r="306" spans="1:23" x14ac:dyDescent="0.3">
      <c r="A306" s="20">
        <v>2018</v>
      </c>
      <c r="B306" s="9">
        <v>18</v>
      </c>
      <c r="C306" s="21" t="s">
        <v>101</v>
      </c>
      <c r="D306" t="s">
        <v>27</v>
      </c>
      <c r="E306" s="17">
        <v>21663</v>
      </c>
      <c r="F306" s="20">
        <v>53397.000000000007</v>
      </c>
      <c r="G306" s="20">
        <v>952652.00000000012</v>
      </c>
      <c r="H306" s="20">
        <v>148630</v>
      </c>
      <c r="I306" s="20">
        <v>1068197</v>
      </c>
      <c r="J306" s="20">
        <v>202375</v>
      </c>
      <c r="K306" s="20">
        <v>218832.00000000003</v>
      </c>
      <c r="L306" s="20">
        <v>62689</v>
      </c>
      <c r="M306" s="20">
        <v>67925</v>
      </c>
      <c r="N306" s="20">
        <v>276451</v>
      </c>
      <c r="O306" s="20">
        <v>124597</v>
      </c>
      <c r="P306" s="20">
        <v>98002</v>
      </c>
      <c r="Q306" s="20">
        <v>111786.00000000001</v>
      </c>
      <c r="R306" s="20">
        <v>82604</v>
      </c>
      <c r="S306" s="20">
        <v>14763.000000000002</v>
      </c>
      <c r="T306" s="20">
        <v>676239.00000000012</v>
      </c>
      <c r="U306" s="20">
        <v>410861</v>
      </c>
      <c r="V306" s="20">
        <v>55125</v>
      </c>
      <c r="W306" s="20">
        <v>815947</v>
      </c>
    </row>
    <row r="307" spans="1:23" x14ac:dyDescent="0.3">
      <c r="A307" s="20">
        <v>2019</v>
      </c>
      <c r="B307" s="9">
        <v>18</v>
      </c>
      <c r="C307" s="21" t="s">
        <v>101</v>
      </c>
      <c r="D307" t="s">
        <v>27</v>
      </c>
      <c r="E307" s="17">
        <v>13519</v>
      </c>
      <c r="F307" s="22">
        <v>49950</v>
      </c>
      <c r="G307" s="22">
        <v>943008</v>
      </c>
      <c r="H307" s="22">
        <v>151016</v>
      </c>
      <c r="I307" s="22">
        <v>1050239</v>
      </c>
      <c r="J307" s="44">
        <v>216982</v>
      </c>
      <c r="K307" s="22">
        <v>259488</v>
      </c>
      <c r="L307" s="44">
        <v>62874</v>
      </c>
      <c r="M307" s="22">
        <v>81410</v>
      </c>
      <c r="N307" s="22">
        <v>356776</v>
      </c>
      <c r="O307" s="44">
        <v>140727</v>
      </c>
      <c r="P307" s="22">
        <v>2100</v>
      </c>
      <c r="Q307" s="22">
        <v>133530</v>
      </c>
      <c r="R307" s="22">
        <v>95226</v>
      </c>
      <c r="S307" s="44">
        <v>23016</v>
      </c>
      <c r="T307" s="44">
        <v>840888</v>
      </c>
      <c r="U307" s="44">
        <v>459319</v>
      </c>
      <c r="V307" s="22">
        <v>61982</v>
      </c>
      <c r="W307" s="22">
        <v>888041</v>
      </c>
    </row>
    <row r="308" spans="1:23" x14ac:dyDescent="0.3">
      <c r="A308" s="20">
        <v>2003</v>
      </c>
      <c r="B308" s="9">
        <v>19</v>
      </c>
      <c r="C308" s="20" t="s">
        <v>71</v>
      </c>
      <c r="D308" t="s">
        <v>28</v>
      </c>
      <c r="E308">
        <v>132348</v>
      </c>
      <c r="F308" s="20">
        <v>40198</v>
      </c>
      <c r="G308" s="20">
        <v>2837913</v>
      </c>
      <c r="H308" s="20">
        <v>195845.99999999997</v>
      </c>
      <c r="I308" s="20">
        <v>546082</v>
      </c>
      <c r="J308" s="20">
        <v>408542</v>
      </c>
      <c r="K308" s="20">
        <v>437376</v>
      </c>
      <c r="L308" s="20">
        <v>198512.99999999997</v>
      </c>
      <c r="M308" s="20">
        <v>117411</v>
      </c>
      <c r="N308" s="20">
        <v>281826</v>
      </c>
      <c r="O308" s="20">
        <v>144964</v>
      </c>
      <c r="P308" s="20">
        <v>155554</v>
      </c>
      <c r="Q308" s="20">
        <v>92988</v>
      </c>
      <c r="R308" s="20">
        <v>112396.99999999999</v>
      </c>
      <c r="S308" s="20">
        <v>29650</v>
      </c>
      <c r="T308" s="20">
        <v>924415</v>
      </c>
      <c r="U308" s="20">
        <v>346001</v>
      </c>
      <c r="V308" s="20">
        <v>70121</v>
      </c>
      <c r="W308" s="20">
        <v>739221</v>
      </c>
    </row>
    <row r="309" spans="1:23" x14ac:dyDescent="0.3">
      <c r="A309" s="20">
        <v>2004</v>
      </c>
      <c r="B309" s="9">
        <v>19</v>
      </c>
      <c r="C309" s="21" t="s">
        <v>102</v>
      </c>
      <c r="D309" t="s">
        <v>28</v>
      </c>
      <c r="E309" s="11">
        <v>120254</v>
      </c>
      <c r="F309" s="20">
        <v>38772</v>
      </c>
      <c r="G309" s="20">
        <v>3181456.9999999995</v>
      </c>
      <c r="H309" s="20">
        <v>197276</v>
      </c>
      <c r="I309" s="20">
        <v>550657</v>
      </c>
      <c r="J309" s="20">
        <v>394731</v>
      </c>
      <c r="K309" s="20">
        <v>450525</v>
      </c>
      <c r="L309" s="20">
        <v>210300</v>
      </c>
      <c r="M309" s="20">
        <v>126286</v>
      </c>
      <c r="N309" s="20">
        <v>291168</v>
      </c>
      <c r="O309" s="20">
        <v>174635</v>
      </c>
      <c r="P309" s="20">
        <v>168078</v>
      </c>
      <c r="Q309" s="20">
        <v>106878</v>
      </c>
      <c r="R309" s="20">
        <v>110852</v>
      </c>
      <c r="S309" s="20">
        <v>34414</v>
      </c>
      <c r="T309" s="20">
        <v>953184</v>
      </c>
      <c r="U309" s="20">
        <v>357994</v>
      </c>
      <c r="V309" s="20">
        <v>73322</v>
      </c>
      <c r="W309" s="20">
        <v>766438</v>
      </c>
    </row>
    <row r="310" spans="1:23" x14ac:dyDescent="0.3">
      <c r="A310" s="20">
        <v>2005</v>
      </c>
      <c r="B310" s="9">
        <v>19</v>
      </c>
      <c r="C310" s="21" t="s">
        <v>102</v>
      </c>
      <c r="D310" t="s">
        <v>28</v>
      </c>
      <c r="E310" s="13">
        <v>106417</v>
      </c>
      <c r="F310" s="20">
        <v>32523</v>
      </c>
      <c r="G310" s="20">
        <v>3599821</v>
      </c>
      <c r="H310" s="20">
        <v>195534</v>
      </c>
      <c r="I310" s="20">
        <v>585929</v>
      </c>
      <c r="J310" s="20">
        <v>405613</v>
      </c>
      <c r="K310" s="20">
        <v>473122</v>
      </c>
      <c r="L310" s="20">
        <v>221535</v>
      </c>
      <c r="M310" s="20">
        <v>140288</v>
      </c>
      <c r="N310" s="20">
        <v>298905</v>
      </c>
      <c r="O310" s="20">
        <v>208857</v>
      </c>
      <c r="P310" s="20">
        <v>234864</v>
      </c>
      <c r="Q310" s="20">
        <v>123190.00000000001</v>
      </c>
      <c r="R310" s="20">
        <v>119148</v>
      </c>
      <c r="S310" s="20">
        <v>41596</v>
      </c>
      <c r="T310" s="20">
        <v>983623.99999999988</v>
      </c>
      <c r="U310" s="20">
        <v>382443</v>
      </c>
      <c r="V310" s="20">
        <v>81996</v>
      </c>
      <c r="W310" s="20">
        <v>807272</v>
      </c>
    </row>
    <row r="311" spans="1:23" x14ac:dyDescent="0.3">
      <c r="A311" s="20">
        <v>2006</v>
      </c>
      <c r="B311" s="9">
        <v>19</v>
      </c>
      <c r="C311" s="21" t="s">
        <v>102</v>
      </c>
      <c r="D311" t="s">
        <v>28</v>
      </c>
      <c r="E311" s="13">
        <v>102688</v>
      </c>
      <c r="F311" s="20">
        <v>33405</v>
      </c>
      <c r="G311" s="20">
        <v>3910713</v>
      </c>
      <c r="H311" s="20">
        <v>202399</v>
      </c>
      <c r="I311" s="20">
        <v>603628</v>
      </c>
      <c r="J311" s="20">
        <v>398188.00000000006</v>
      </c>
      <c r="K311" s="20">
        <v>482778</v>
      </c>
      <c r="L311" s="20">
        <v>230702</v>
      </c>
      <c r="M311" s="20">
        <v>149034</v>
      </c>
      <c r="N311" s="20">
        <v>304590</v>
      </c>
      <c r="O311" s="20">
        <v>228523</v>
      </c>
      <c r="P311" s="20">
        <v>255734</v>
      </c>
      <c r="Q311" s="20">
        <v>130848</v>
      </c>
      <c r="R311" s="20">
        <v>124291</v>
      </c>
      <c r="S311" s="20">
        <v>45029</v>
      </c>
      <c r="T311" s="20">
        <v>1012296.9999999999</v>
      </c>
      <c r="U311" s="20">
        <v>401034.99999999994</v>
      </c>
      <c r="V311" s="20">
        <v>87674</v>
      </c>
      <c r="W311" s="20">
        <v>840832</v>
      </c>
    </row>
    <row r="312" spans="1:23" x14ac:dyDescent="0.3">
      <c r="A312" s="20">
        <v>2007</v>
      </c>
      <c r="B312" s="9">
        <v>19</v>
      </c>
      <c r="C312" s="21" t="s">
        <v>102</v>
      </c>
      <c r="D312" t="s">
        <v>28</v>
      </c>
      <c r="E312" s="25">
        <v>98916</v>
      </c>
      <c r="F312" s="24">
        <v>33970</v>
      </c>
      <c r="G312" s="24">
        <v>4229840</v>
      </c>
      <c r="H312" s="24">
        <v>194120</v>
      </c>
      <c r="I312" s="24">
        <v>601338</v>
      </c>
      <c r="J312" s="24">
        <v>404642</v>
      </c>
      <c r="K312" s="24">
        <v>487730.00000000006</v>
      </c>
      <c r="L312" s="24">
        <v>239101</v>
      </c>
      <c r="M312" s="24">
        <v>158217</v>
      </c>
      <c r="N312" s="24">
        <v>323534.99999999994</v>
      </c>
      <c r="O312" s="24">
        <v>238582</v>
      </c>
      <c r="P312" s="24">
        <v>263673</v>
      </c>
      <c r="Q312" s="24">
        <v>142256</v>
      </c>
      <c r="R312" s="24">
        <v>129323</v>
      </c>
      <c r="S312" s="24">
        <v>51275.000000000007</v>
      </c>
      <c r="T312" s="24">
        <v>1031724</v>
      </c>
      <c r="U312" s="24">
        <v>418219</v>
      </c>
      <c r="V312" s="24">
        <v>87605</v>
      </c>
      <c r="W312" s="24">
        <v>880567.00000000012</v>
      </c>
    </row>
    <row r="313" spans="1:23" x14ac:dyDescent="0.3">
      <c r="A313" s="20">
        <v>2008</v>
      </c>
      <c r="B313" s="9">
        <v>19</v>
      </c>
      <c r="C313" s="21" t="s">
        <v>102</v>
      </c>
      <c r="D313" t="s">
        <v>28</v>
      </c>
      <c r="E313" s="13">
        <v>98922</v>
      </c>
      <c r="F313" s="20">
        <v>34321</v>
      </c>
      <c r="G313" s="20">
        <v>4164723</v>
      </c>
      <c r="H313" s="20">
        <v>185354</v>
      </c>
      <c r="I313" s="20">
        <v>595859</v>
      </c>
      <c r="J313" s="20">
        <v>408375</v>
      </c>
      <c r="K313" s="20">
        <v>492708</v>
      </c>
      <c r="L313" s="20">
        <v>241281</v>
      </c>
      <c r="M313" s="20">
        <v>162076</v>
      </c>
      <c r="N313" s="20">
        <v>354829.99999999994</v>
      </c>
      <c r="O313" s="20">
        <v>240886</v>
      </c>
      <c r="P313" s="20">
        <v>269402</v>
      </c>
      <c r="Q313" s="20">
        <v>150784</v>
      </c>
      <c r="R313" s="20">
        <v>132664</v>
      </c>
      <c r="S313" s="20">
        <v>54404</v>
      </c>
      <c r="T313" s="20">
        <v>1057211</v>
      </c>
      <c r="U313" s="20">
        <v>440302.99999999994</v>
      </c>
      <c r="V313" s="20">
        <v>89057</v>
      </c>
      <c r="W313" s="20">
        <v>905545</v>
      </c>
    </row>
    <row r="314" spans="1:23" x14ac:dyDescent="0.3">
      <c r="A314" s="20">
        <v>2009</v>
      </c>
      <c r="B314" s="9">
        <v>19</v>
      </c>
      <c r="C314" s="21" t="s">
        <v>102</v>
      </c>
      <c r="D314" t="s">
        <v>28</v>
      </c>
      <c r="E314" s="13">
        <v>91964</v>
      </c>
      <c r="F314" s="20">
        <v>33348</v>
      </c>
      <c r="G314" s="20">
        <v>4434591</v>
      </c>
      <c r="H314" s="20">
        <v>185085.00000000003</v>
      </c>
      <c r="I314" s="20">
        <v>631542</v>
      </c>
      <c r="J314" s="20">
        <v>407583</v>
      </c>
      <c r="K314" s="20">
        <v>535351</v>
      </c>
      <c r="L314" s="20">
        <v>237171.99999999997</v>
      </c>
      <c r="M314" s="20">
        <v>167264.00000000003</v>
      </c>
      <c r="N314" s="20">
        <v>374885</v>
      </c>
      <c r="O314" s="20">
        <v>260845.99999999997</v>
      </c>
      <c r="P314" s="20">
        <v>285329</v>
      </c>
      <c r="Q314" s="20">
        <v>154053</v>
      </c>
      <c r="R314" s="20">
        <v>136053</v>
      </c>
      <c r="S314" s="20">
        <v>59424</v>
      </c>
      <c r="T314" s="20">
        <v>1090172</v>
      </c>
      <c r="U314" s="20">
        <v>462753</v>
      </c>
      <c r="V314" s="20">
        <v>89515</v>
      </c>
      <c r="W314" s="20">
        <v>913392</v>
      </c>
    </row>
    <row r="315" spans="1:23" x14ac:dyDescent="0.3">
      <c r="A315" s="20">
        <v>2010</v>
      </c>
      <c r="B315" s="9">
        <v>19</v>
      </c>
      <c r="C315" s="21" t="s">
        <v>102</v>
      </c>
      <c r="D315" t="s">
        <v>28</v>
      </c>
      <c r="E315" s="13">
        <v>88150</v>
      </c>
      <c r="F315" s="20">
        <v>33930</v>
      </c>
      <c r="G315" s="20">
        <v>4766581</v>
      </c>
      <c r="H315" s="20">
        <v>187585.00000000003</v>
      </c>
      <c r="I315" s="20">
        <v>643889.00000000012</v>
      </c>
      <c r="J315" s="20">
        <v>426028</v>
      </c>
      <c r="K315" s="20">
        <v>560969</v>
      </c>
      <c r="L315" s="20">
        <v>252327</v>
      </c>
      <c r="M315" s="20">
        <v>175707</v>
      </c>
      <c r="N315" s="20">
        <v>411676</v>
      </c>
      <c r="O315" s="20">
        <v>290336</v>
      </c>
      <c r="P315" s="20">
        <v>300637</v>
      </c>
      <c r="Q315" s="20">
        <v>180596</v>
      </c>
      <c r="R315" s="20">
        <v>140123</v>
      </c>
      <c r="S315" s="20">
        <v>64015.000000000007</v>
      </c>
      <c r="T315" s="20">
        <v>1123191</v>
      </c>
      <c r="U315" s="20">
        <v>502531.00000000006</v>
      </c>
      <c r="V315" s="20">
        <v>94467</v>
      </c>
      <c r="W315" s="20">
        <v>942475</v>
      </c>
    </row>
    <row r="316" spans="1:23" x14ac:dyDescent="0.3">
      <c r="A316" s="20">
        <v>2011</v>
      </c>
      <c r="B316" s="9">
        <v>19</v>
      </c>
      <c r="C316" s="21" t="s">
        <v>102</v>
      </c>
      <c r="D316" t="s">
        <v>28</v>
      </c>
      <c r="E316" s="13">
        <v>82179</v>
      </c>
      <c r="F316" s="20">
        <v>32113</v>
      </c>
      <c r="G316" s="20">
        <v>5189655</v>
      </c>
      <c r="H316" s="20">
        <v>198558</v>
      </c>
      <c r="I316" s="20">
        <v>926834.00000000012</v>
      </c>
      <c r="J316" s="20">
        <v>555792</v>
      </c>
      <c r="K316" s="20">
        <v>618479</v>
      </c>
      <c r="L316" s="20">
        <v>289944</v>
      </c>
      <c r="M316" s="20">
        <v>197352</v>
      </c>
      <c r="N316" s="20">
        <v>460858</v>
      </c>
      <c r="O316" s="20">
        <v>333786</v>
      </c>
      <c r="P316" s="20">
        <v>317292</v>
      </c>
      <c r="Q316" s="20">
        <v>185838</v>
      </c>
      <c r="R316" s="20">
        <v>143759</v>
      </c>
      <c r="S316" s="20">
        <v>68332</v>
      </c>
      <c r="T316" s="20">
        <v>1161225</v>
      </c>
      <c r="U316" s="20">
        <v>538938</v>
      </c>
      <c r="V316" s="20">
        <v>91995</v>
      </c>
      <c r="W316" s="20">
        <v>989298</v>
      </c>
    </row>
    <row r="317" spans="1:23" x14ac:dyDescent="0.3">
      <c r="A317" s="20">
        <v>2012</v>
      </c>
      <c r="B317" s="9">
        <v>19</v>
      </c>
      <c r="C317" s="21" t="s">
        <v>102</v>
      </c>
      <c r="D317" t="s">
        <v>28</v>
      </c>
      <c r="E317" s="17">
        <v>72251</v>
      </c>
      <c r="F317" s="20">
        <v>34437</v>
      </c>
      <c r="G317" s="20">
        <v>5409380</v>
      </c>
      <c r="H317" s="20">
        <v>200799.99999999997</v>
      </c>
      <c r="I317" s="20">
        <v>1075838</v>
      </c>
      <c r="J317" s="20">
        <v>649729</v>
      </c>
      <c r="K317" s="20">
        <v>617985</v>
      </c>
      <c r="L317" s="20">
        <v>322825</v>
      </c>
      <c r="M317" s="20">
        <v>185936</v>
      </c>
      <c r="N317" s="20">
        <v>475908</v>
      </c>
      <c r="O317" s="20">
        <v>348584.00000000006</v>
      </c>
      <c r="P317" s="20">
        <v>370268</v>
      </c>
      <c r="Q317" s="20">
        <v>212508.00000000003</v>
      </c>
      <c r="R317" s="20">
        <v>143060</v>
      </c>
      <c r="S317" s="20">
        <v>58402</v>
      </c>
      <c r="T317" s="20">
        <v>1176919</v>
      </c>
      <c r="U317" s="20">
        <v>561089</v>
      </c>
      <c r="V317" s="20">
        <v>94666</v>
      </c>
      <c r="W317" s="20">
        <v>1029262</v>
      </c>
    </row>
    <row r="318" spans="1:23" x14ac:dyDescent="0.3">
      <c r="A318" s="20">
        <v>2013</v>
      </c>
      <c r="B318" s="9">
        <v>19</v>
      </c>
      <c r="C318" s="21" t="s">
        <v>102</v>
      </c>
      <c r="D318" t="s">
        <v>28</v>
      </c>
      <c r="E318" s="17">
        <v>61724</v>
      </c>
      <c r="F318" s="20">
        <v>29402</v>
      </c>
      <c r="G318" s="20">
        <v>10202491</v>
      </c>
      <c r="H318" s="20">
        <v>321821</v>
      </c>
      <c r="I318" s="20">
        <v>1622781</v>
      </c>
      <c r="J318" s="20">
        <v>955253</v>
      </c>
      <c r="K318" s="20">
        <v>833075.99999999988</v>
      </c>
      <c r="L318" s="20">
        <v>393419</v>
      </c>
      <c r="M318" s="20">
        <v>332575</v>
      </c>
      <c r="N318" s="20">
        <v>433282</v>
      </c>
      <c r="O318" s="20">
        <v>524731</v>
      </c>
      <c r="P318" s="20">
        <v>557825</v>
      </c>
      <c r="Q318" s="20">
        <v>295214</v>
      </c>
      <c r="R318" s="20">
        <v>162777</v>
      </c>
      <c r="S318" s="20">
        <v>72523</v>
      </c>
      <c r="T318" s="20">
        <v>1186341</v>
      </c>
      <c r="U318" s="20">
        <v>559297</v>
      </c>
      <c r="V318" s="20">
        <v>108650</v>
      </c>
      <c r="W318" s="20">
        <v>1016628.9999999999</v>
      </c>
    </row>
    <row r="319" spans="1:23" x14ac:dyDescent="0.3">
      <c r="A319" s="20">
        <v>2014</v>
      </c>
      <c r="B319" s="9">
        <v>19</v>
      </c>
      <c r="C319" s="21" t="s">
        <v>102</v>
      </c>
      <c r="D319" t="s">
        <v>28</v>
      </c>
      <c r="E319" s="17">
        <v>56702</v>
      </c>
      <c r="F319" s="20">
        <v>29903</v>
      </c>
      <c r="G319" s="20">
        <v>10151605</v>
      </c>
      <c r="H319" s="20">
        <v>308037</v>
      </c>
      <c r="I319" s="20">
        <v>1494062.9999999998</v>
      </c>
      <c r="J319" s="20">
        <v>958407</v>
      </c>
      <c r="K319" s="20">
        <v>853999</v>
      </c>
      <c r="L319" s="20">
        <v>370551.00000000006</v>
      </c>
      <c r="M319" s="20">
        <v>346340</v>
      </c>
      <c r="N319" s="20">
        <v>431507</v>
      </c>
      <c r="O319" s="20">
        <v>558406</v>
      </c>
      <c r="P319" s="20">
        <v>606066</v>
      </c>
      <c r="Q319" s="20">
        <v>319277</v>
      </c>
      <c r="R319" s="20">
        <v>172821</v>
      </c>
      <c r="S319" s="20">
        <v>74861</v>
      </c>
      <c r="T319" s="20">
        <v>1244966</v>
      </c>
      <c r="U319" s="20">
        <v>596787</v>
      </c>
      <c r="V319" s="20">
        <v>115244</v>
      </c>
      <c r="W319" s="20">
        <v>1043254</v>
      </c>
    </row>
    <row r="320" spans="1:23" x14ac:dyDescent="0.3">
      <c r="A320" s="20">
        <v>2015</v>
      </c>
      <c r="B320" s="9">
        <v>19</v>
      </c>
      <c r="C320" s="21" t="s">
        <v>102</v>
      </c>
      <c r="D320" t="s">
        <v>28</v>
      </c>
      <c r="E320" s="13">
        <v>52841</v>
      </c>
      <c r="F320" s="20">
        <v>30225</v>
      </c>
      <c r="G320" s="20">
        <v>9810051</v>
      </c>
      <c r="H320" s="20">
        <v>307096</v>
      </c>
      <c r="I320" s="20">
        <v>1415548</v>
      </c>
      <c r="J320" s="20">
        <v>968168</v>
      </c>
      <c r="K320" s="20">
        <v>827938</v>
      </c>
      <c r="L320" s="20">
        <v>371188.99999999994</v>
      </c>
      <c r="M320" s="20">
        <v>353120</v>
      </c>
      <c r="N320" s="20">
        <v>460715.99999999994</v>
      </c>
      <c r="O320" s="20">
        <v>590938</v>
      </c>
      <c r="P320" s="20">
        <v>646839</v>
      </c>
      <c r="Q320" s="20">
        <v>347323</v>
      </c>
      <c r="R320" s="20">
        <v>174054</v>
      </c>
      <c r="S320" s="20">
        <v>74388</v>
      </c>
      <c r="T320" s="20">
        <v>1255092</v>
      </c>
      <c r="U320" s="20">
        <v>613293</v>
      </c>
      <c r="V320" s="20">
        <v>116093</v>
      </c>
      <c r="W320" s="20">
        <v>1065482</v>
      </c>
    </row>
    <row r="321" spans="1:23" x14ac:dyDescent="0.3">
      <c r="A321" s="20">
        <v>2016</v>
      </c>
      <c r="B321" s="9">
        <v>19</v>
      </c>
      <c r="C321" s="21" t="s">
        <v>102</v>
      </c>
      <c r="D321" t="s">
        <v>28</v>
      </c>
      <c r="E321" s="19">
        <v>47749</v>
      </c>
      <c r="F321" s="20">
        <v>27881.999999999996</v>
      </c>
      <c r="G321" s="20">
        <v>9596959</v>
      </c>
      <c r="H321" s="20">
        <v>312727</v>
      </c>
      <c r="I321" s="20">
        <v>1432627</v>
      </c>
      <c r="J321" s="20">
        <v>1027835</v>
      </c>
      <c r="K321" s="20">
        <v>811332</v>
      </c>
      <c r="L321" s="20">
        <v>370486</v>
      </c>
      <c r="M321" s="20">
        <v>435099</v>
      </c>
      <c r="N321" s="20">
        <v>518183.99999999994</v>
      </c>
      <c r="O321" s="20">
        <v>618253</v>
      </c>
      <c r="P321" s="20">
        <v>711755</v>
      </c>
      <c r="Q321" s="20">
        <v>322682</v>
      </c>
      <c r="R321" s="20">
        <v>168570</v>
      </c>
      <c r="S321" s="20">
        <v>77464</v>
      </c>
      <c r="T321" s="20">
        <v>1256021</v>
      </c>
      <c r="U321" s="20">
        <v>634840</v>
      </c>
      <c r="V321" s="20">
        <v>117919</v>
      </c>
      <c r="W321" s="20">
        <v>1087303</v>
      </c>
    </row>
    <row r="322" spans="1:23" x14ac:dyDescent="0.3">
      <c r="A322" s="20">
        <v>2017</v>
      </c>
      <c r="B322" s="9">
        <v>19</v>
      </c>
      <c r="C322" s="21" t="s">
        <v>102</v>
      </c>
      <c r="D322" t="s">
        <v>28</v>
      </c>
      <c r="E322" s="17">
        <v>45941</v>
      </c>
      <c r="F322" s="20">
        <v>24535</v>
      </c>
      <c r="G322" s="20">
        <v>9293607</v>
      </c>
      <c r="H322" s="20">
        <v>299182</v>
      </c>
      <c r="I322" s="20">
        <v>1542107</v>
      </c>
      <c r="J322" s="20">
        <v>1026534</v>
      </c>
      <c r="K322" s="20">
        <v>833312.00000000012</v>
      </c>
      <c r="L322" s="20">
        <v>365200.00000000006</v>
      </c>
      <c r="M322" s="20">
        <v>498638.00000000006</v>
      </c>
      <c r="N322" s="20">
        <v>488928</v>
      </c>
      <c r="O322" s="20">
        <v>663147</v>
      </c>
      <c r="P322" s="20">
        <v>761055.00000000012</v>
      </c>
      <c r="Q322" s="20">
        <v>338641</v>
      </c>
      <c r="R322" s="20">
        <v>172419</v>
      </c>
      <c r="S322" s="20">
        <v>89551</v>
      </c>
      <c r="T322" s="20">
        <v>1274604</v>
      </c>
      <c r="U322" s="20">
        <v>658223</v>
      </c>
      <c r="V322" s="20">
        <v>114500.00000000001</v>
      </c>
      <c r="W322" s="20">
        <v>1140892</v>
      </c>
    </row>
    <row r="323" spans="1:23" x14ac:dyDescent="0.3">
      <c r="A323" s="20">
        <v>2018</v>
      </c>
      <c r="B323" s="9">
        <v>19</v>
      </c>
      <c r="C323" s="21" t="s">
        <v>102</v>
      </c>
      <c r="D323" t="s">
        <v>28</v>
      </c>
      <c r="E323" s="17">
        <v>41200</v>
      </c>
      <c r="F323" s="20">
        <v>21791</v>
      </c>
      <c r="G323" s="20">
        <v>8824778</v>
      </c>
      <c r="H323" s="20">
        <v>279553</v>
      </c>
      <c r="I323" s="20">
        <v>1690284</v>
      </c>
      <c r="J323" s="20">
        <v>1078159</v>
      </c>
      <c r="K323" s="20">
        <v>864093</v>
      </c>
      <c r="L323" s="20">
        <v>406566.00000000006</v>
      </c>
      <c r="M323" s="20">
        <v>607831</v>
      </c>
      <c r="N323" s="20">
        <v>612993</v>
      </c>
      <c r="O323" s="20">
        <v>770681</v>
      </c>
      <c r="P323" s="20">
        <v>787959</v>
      </c>
      <c r="Q323" s="20">
        <v>378310.00000000006</v>
      </c>
      <c r="R323" s="20">
        <v>186335.00000000003</v>
      </c>
      <c r="S323" s="20">
        <v>106778.00000000001</v>
      </c>
      <c r="T323" s="20">
        <v>1301440</v>
      </c>
      <c r="U323" s="20">
        <v>678780</v>
      </c>
      <c r="V323" s="20">
        <v>105332.00000000001</v>
      </c>
      <c r="W323" s="20">
        <v>1198506</v>
      </c>
    </row>
    <row r="324" spans="1:23" x14ac:dyDescent="0.3">
      <c r="A324" s="20">
        <v>2019</v>
      </c>
      <c r="B324" s="9">
        <v>19</v>
      </c>
      <c r="C324" s="21" t="s">
        <v>102</v>
      </c>
      <c r="D324" t="s">
        <v>28</v>
      </c>
      <c r="E324" s="17">
        <v>23974</v>
      </c>
      <c r="F324" s="22">
        <v>17478</v>
      </c>
      <c r="G324" s="22">
        <v>8358409</v>
      </c>
      <c r="H324" s="22">
        <v>257061</v>
      </c>
      <c r="I324" s="22">
        <v>1327743</v>
      </c>
      <c r="J324" s="44">
        <v>1147228</v>
      </c>
      <c r="K324" s="22">
        <v>825844</v>
      </c>
      <c r="L324" s="44">
        <v>406078</v>
      </c>
      <c r="M324" s="22">
        <v>662368</v>
      </c>
      <c r="N324" s="22">
        <v>843755</v>
      </c>
      <c r="O324" s="44">
        <v>859619</v>
      </c>
      <c r="P324" s="22">
        <v>24104</v>
      </c>
      <c r="Q324" s="22">
        <v>472907</v>
      </c>
      <c r="R324" s="22">
        <v>180497</v>
      </c>
      <c r="S324" s="44">
        <v>129351</v>
      </c>
      <c r="T324" s="44">
        <v>1623588</v>
      </c>
      <c r="U324" s="44">
        <v>829139</v>
      </c>
      <c r="V324" s="22">
        <v>134073</v>
      </c>
      <c r="W324" s="22">
        <v>1421251</v>
      </c>
    </row>
    <row r="325" spans="1:23" x14ac:dyDescent="0.3">
      <c r="A325" s="20">
        <v>2003</v>
      </c>
      <c r="B325" s="9">
        <v>20</v>
      </c>
      <c r="C325" s="20" t="s">
        <v>72</v>
      </c>
      <c r="D325" t="s">
        <v>29</v>
      </c>
      <c r="E325">
        <v>140544</v>
      </c>
      <c r="F325" s="20">
        <v>47509</v>
      </c>
      <c r="G325" s="20">
        <v>575832</v>
      </c>
      <c r="H325" s="20">
        <v>82958</v>
      </c>
      <c r="I325" s="20">
        <v>168081</v>
      </c>
      <c r="J325" s="20">
        <v>149086</v>
      </c>
      <c r="K325" s="20">
        <v>174543</v>
      </c>
      <c r="L325" s="20">
        <v>50862.999999999993</v>
      </c>
      <c r="M325" s="20">
        <v>27023</v>
      </c>
      <c r="N325" s="20">
        <v>80444</v>
      </c>
      <c r="O325" s="20">
        <v>23491</v>
      </c>
      <c r="P325" s="20">
        <v>49658</v>
      </c>
      <c r="Q325" s="20">
        <v>44825</v>
      </c>
      <c r="R325" s="20">
        <v>46313.000000000007</v>
      </c>
      <c r="S325" s="20">
        <v>7160</v>
      </c>
      <c r="T325" s="20">
        <v>542976</v>
      </c>
      <c r="U325" s="20">
        <v>154598</v>
      </c>
      <c r="V325" s="20">
        <v>29542</v>
      </c>
      <c r="W325" s="20">
        <v>321916</v>
      </c>
    </row>
    <row r="326" spans="1:23" x14ac:dyDescent="0.3">
      <c r="A326" s="20">
        <v>2004</v>
      </c>
      <c r="B326" s="9">
        <v>20</v>
      </c>
      <c r="C326" s="21" t="s">
        <v>103</v>
      </c>
      <c r="D326" t="s">
        <v>29</v>
      </c>
      <c r="E326" s="11">
        <v>138796</v>
      </c>
      <c r="F326" s="20">
        <v>48445</v>
      </c>
      <c r="G326" s="20">
        <v>573125</v>
      </c>
      <c r="H326" s="20">
        <v>82281</v>
      </c>
      <c r="I326" s="20">
        <v>192646.00000000003</v>
      </c>
      <c r="J326" s="20">
        <v>144451</v>
      </c>
      <c r="K326" s="20">
        <v>168619</v>
      </c>
      <c r="L326" s="20">
        <v>46019</v>
      </c>
      <c r="M326" s="20">
        <v>33540</v>
      </c>
      <c r="N326" s="20">
        <v>78143</v>
      </c>
      <c r="O326" s="20">
        <v>24165</v>
      </c>
      <c r="P326" s="20">
        <v>55464</v>
      </c>
      <c r="Q326" s="20">
        <v>47488</v>
      </c>
      <c r="R326" s="20">
        <v>48560</v>
      </c>
      <c r="S326" s="20">
        <v>6730</v>
      </c>
      <c r="T326" s="20">
        <v>546290</v>
      </c>
      <c r="U326" s="20">
        <v>159507</v>
      </c>
      <c r="V326" s="20">
        <v>33964</v>
      </c>
      <c r="W326" s="20">
        <v>333788</v>
      </c>
    </row>
    <row r="327" spans="1:23" x14ac:dyDescent="0.3">
      <c r="A327" s="20">
        <v>2005</v>
      </c>
      <c r="B327" s="9">
        <v>20</v>
      </c>
      <c r="C327" s="21" t="s">
        <v>103</v>
      </c>
      <c r="D327" t="s">
        <v>29</v>
      </c>
      <c r="E327" s="13">
        <v>136726</v>
      </c>
      <c r="F327" s="20">
        <v>51901</v>
      </c>
      <c r="G327" s="20">
        <v>566824</v>
      </c>
      <c r="H327" s="20">
        <v>79874</v>
      </c>
      <c r="I327" s="20">
        <v>225666</v>
      </c>
      <c r="J327" s="20">
        <v>136684</v>
      </c>
      <c r="K327" s="20">
        <v>174213</v>
      </c>
      <c r="L327" s="20">
        <v>47820</v>
      </c>
      <c r="M327" s="20">
        <v>35650</v>
      </c>
      <c r="N327" s="20">
        <v>79077</v>
      </c>
      <c r="O327" s="20">
        <v>31383</v>
      </c>
      <c r="P327" s="20">
        <v>58929</v>
      </c>
      <c r="Q327" s="20">
        <v>53488</v>
      </c>
      <c r="R327" s="20">
        <v>51673</v>
      </c>
      <c r="S327" s="20">
        <v>7205</v>
      </c>
      <c r="T327" s="20">
        <v>548860</v>
      </c>
      <c r="U327" s="20">
        <v>169959</v>
      </c>
      <c r="V327" s="20">
        <v>32749</v>
      </c>
      <c r="W327" s="20">
        <v>346856</v>
      </c>
    </row>
    <row r="328" spans="1:23" x14ac:dyDescent="0.3">
      <c r="A328" s="20">
        <v>2006</v>
      </c>
      <c r="B328" s="9">
        <v>20</v>
      </c>
      <c r="C328" s="21" t="s">
        <v>103</v>
      </c>
      <c r="D328" t="s">
        <v>29</v>
      </c>
      <c r="E328" s="13">
        <v>134910</v>
      </c>
      <c r="F328" s="20">
        <v>49509</v>
      </c>
      <c r="G328" s="20">
        <v>566151</v>
      </c>
      <c r="H328" s="20">
        <v>80608</v>
      </c>
      <c r="I328" s="20">
        <v>213854</v>
      </c>
      <c r="J328" s="20">
        <v>128106.00000000001</v>
      </c>
      <c r="K328" s="20">
        <v>174720</v>
      </c>
      <c r="L328" s="20">
        <v>48474.000000000007</v>
      </c>
      <c r="M328" s="20">
        <v>37718</v>
      </c>
      <c r="N328" s="20">
        <v>78970</v>
      </c>
      <c r="O328" s="20">
        <v>32744</v>
      </c>
      <c r="P328" s="20">
        <v>61191.000000000007</v>
      </c>
      <c r="Q328" s="20">
        <v>54196</v>
      </c>
      <c r="R328" s="20">
        <v>53323</v>
      </c>
      <c r="S328" s="20">
        <v>7514.9999999999991</v>
      </c>
      <c r="T328" s="20">
        <v>551658</v>
      </c>
      <c r="U328" s="20">
        <v>175430</v>
      </c>
      <c r="V328" s="20">
        <v>32171</v>
      </c>
      <c r="W328" s="20">
        <v>353685</v>
      </c>
    </row>
    <row r="329" spans="1:23" x14ac:dyDescent="0.3">
      <c r="A329" s="20">
        <v>2007</v>
      </c>
      <c r="B329" s="9">
        <v>20</v>
      </c>
      <c r="C329" s="21" t="s">
        <v>103</v>
      </c>
      <c r="D329" t="s">
        <v>29</v>
      </c>
      <c r="E329" s="11">
        <v>131627</v>
      </c>
      <c r="F329" s="20">
        <v>51423</v>
      </c>
      <c r="G329" s="20">
        <v>576183</v>
      </c>
      <c r="H329" s="20">
        <v>81579</v>
      </c>
      <c r="I329" s="20">
        <v>218475</v>
      </c>
      <c r="J329" s="20">
        <v>120893</v>
      </c>
      <c r="K329" s="20">
        <v>181051</v>
      </c>
      <c r="L329" s="20">
        <v>44976</v>
      </c>
      <c r="M329" s="20">
        <v>33807</v>
      </c>
      <c r="N329" s="20">
        <v>85433</v>
      </c>
      <c r="O329" s="20">
        <v>33511</v>
      </c>
      <c r="P329" s="20">
        <v>66525</v>
      </c>
      <c r="Q329" s="20">
        <v>55846</v>
      </c>
      <c r="R329" s="20">
        <v>60970.000000000007</v>
      </c>
      <c r="S329" s="20">
        <v>7322.9999999999991</v>
      </c>
      <c r="T329" s="20">
        <v>551635</v>
      </c>
      <c r="U329" s="20">
        <v>185272</v>
      </c>
      <c r="V329" s="20">
        <v>31255</v>
      </c>
      <c r="W329" s="20">
        <v>363204</v>
      </c>
    </row>
    <row r="330" spans="1:23" x14ac:dyDescent="0.3">
      <c r="A330" s="20">
        <v>2008</v>
      </c>
      <c r="B330" s="9">
        <v>20</v>
      </c>
      <c r="C330" s="21" t="s">
        <v>103</v>
      </c>
      <c r="D330" t="s">
        <v>29</v>
      </c>
      <c r="E330" s="13">
        <v>121342</v>
      </c>
      <c r="F330" s="20">
        <v>54231</v>
      </c>
      <c r="G330" s="20">
        <v>584381</v>
      </c>
      <c r="H330" s="20">
        <v>85147</v>
      </c>
      <c r="I330" s="20">
        <v>235635</v>
      </c>
      <c r="J330" s="20">
        <v>118160</v>
      </c>
      <c r="K330" s="20">
        <v>174922</v>
      </c>
      <c r="L330" s="20">
        <v>44627</v>
      </c>
      <c r="M330" s="20">
        <v>33099</v>
      </c>
      <c r="N330" s="20">
        <v>87855.000000000015</v>
      </c>
      <c r="O330" s="20">
        <v>35888</v>
      </c>
      <c r="P330" s="20">
        <v>70345</v>
      </c>
      <c r="Q330" s="20">
        <v>59597</v>
      </c>
      <c r="R330" s="20">
        <v>63993</v>
      </c>
      <c r="S330" s="20">
        <v>6714</v>
      </c>
      <c r="T330" s="20">
        <v>557955</v>
      </c>
      <c r="U330" s="20">
        <v>193487</v>
      </c>
      <c r="V330" s="20">
        <v>30879</v>
      </c>
      <c r="W330" s="20">
        <v>369834.00000000006</v>
      </c>
    </row>
    <row r="331" spans="1:23" x14ac:dyDescent="0.3">
      <c r="A331" s="20">
        <v>2009</v>
      </c>
      <c r="B331" s="9">
        <v>20</v>
      </c>
      <c r="C331" s="21" t="s">
        <v>103</v>
      </c>
      <c r="D331" t="s">
        <v>29</v>
      </c>
      <c r="E331" s="13">
        <v>109642</v>
      </c>
      <c r="F331" s="20">
        <v>43385.999999999993</v>
      </c>
      <c r="G331" s="20">
        <v>592296</v>
      </c>
      <c r="H331" s="20">
        <v>88110</v>
      </c>
      <c r="I331" s="20">
        <v>275516</v>
      </c>
      <c r="J331" s="20">
        <v>115863</v>
      </c>
      <c r="K331" s="20">
        <v>175170</v>
      </c>
      <c r="L331" s="20">
        <v>44798</v>
      </c>
      <c r="M331" s="20">
        <v>35333</v>
      </c>
      <c r="N331" s="20">
        <v>93953</v>
      </c>
      <c r="O331" s="20">
        <v>37307</v>
      </c>
      <c r="P331" s="20">
        <v>82906</v>
      </c>
      <c r="Q331" s="20">
        <v>63987.999999999993</v>
      </c>
      <c r="R331" s="20">
        <v>68850</v>
      </c>
      <c r="S331" s="20">
        <v>7110</v>
      </c>
      <c r="T331" s="20">
        <v>561241</v>
      </c>
      <c r="U331" s="20">
        <v>208481.99999999997</v>
      </c>
      <c r="V331" s="20">
        <v>31185</v>
      </c>
      <c r="W331" s="20">
        <v>379016</v>
      </c>
    </row>
    <row r="332" spans="1:23" x14ac:dyDescent="0.3">
      <c r="A332" s="20">
        <v>2010</v>
      </c>
      <c r="B332" s="9">
        <v>20</v>
      </c>
      <c r="C332" s="21" t="s">
        <v>103</v>
      </c>
      <c r="D332" t="s">
        <v>29</v>
      </c>
      <c r="E332" s="13">
        <v>107910</v>
      </c>
      <c r="F332" s="20">
        <v>43827</v>
      </c>
      <c r="G332" s="20">
        <v>625095</v>
      </c>
      <c r="H332" s="20">
        <v>89565</v>
      </c>
      <c r="I332" s="20">
        <v>305035</v>
      </c>
      <c r="J332" s="20">
        <v>119118.99999999999</v>
      </c>
      <c r="K332" s="20">
        <v>180035</v>
      </c>
      <c r="L332" s="20">
        <v>42942</v>
      </c>
      <c r="M332" s="20">
        <v>35717</v>
      </c>
      <c r="N332" s="20">
        <v>97751</v>
      </c>
      <c r="O332" s="20">
        <v>42685.000000000007</v>
      </c>
      <c r="P332" s="20">
        <v>88648</v>
      </c>
      <c r="Q332" s="20">
        <v>69755</v>
      </c>
      <c r="R332" s="20">
        <v>74266</v>
      </c>
      <c r="S332" s="20">
        <v>8305</v>
      </c>
      <c r="T332" s="20">
        <v>580604</v>
      </c>
      <c r="U332" s="20">
        <v>229408</v>
      </c>
      <c r="V332" s="20">
        <v>31999</v>
      </c>
      <c r="W332" s="20">
        <v>394097.99999999994</v>
      </c>
    </row>
    <row r="333" spans="1:23" x14ac:dyDescent="0.3">
      <c r="A333" s="20">
        <v>2011</v>
      </c>
      <c r="B333" s="9">
        <v>20</v>
      </c>
      <c r="C333" s="21" t="s">
        <v>103</v>
      </c>
      <c r="D333" t="s">
        <v>29</v>
      </c>
      <c r="E333" s="13">
        <v>108302</v>
      </c>
      <c r="F333" s="20">
        <v>47463</v>
      </c>
      <c r="G333" s="20">
        <v>677898</v>
      </c>
      <c r="H333" s="20">
        <v>92083.999999999985</v>
      </c>
      <c r="I333" s="20">
        <v>387018</v>
      </c>
      <c r="J333" s="20">
        <v>128162</v>
      </c>
      <c r="K333" s="20">
        <v>184347</v>
      </c>
      <c r="L333" s="20">
        <v>43156</v>
      </c>
      <c r="M333" s="20">
        <v>42085</v>
      </c>
      <c r="N333" s="20">
        <v>110066</v>
      </c>
      <c r="O333" s="20">
        <v>49458</v>
      </c>
      <c r="P333" s="20">
        <v>93370</v>
      </c>
      <c r="Q333" s="20">
        <v>76324</v>
      </c>
      <c r="R333" s="20">
        <v>80985</v>
      </c>
      <c r="S333" s="20">
        <v>8174</v>
      </c>
      <c r="T333" s="20">
        <v>602100</v>
      </c>
      <c r="U333" s="20">
        <v>247300</v>
      </c>
      <c r="V333" s="20">
        <v>33362</v>
      </c>
      <c r="W333" s="20">
        <v>404681</v>
      </c>
    </row>
    <row r="334" spans="1:23" x14ac:dyDescent="0.3">
      <c r="A334" s="20">
        <v>2012</v>
      </c>
      <c r="B334" s="9">
        <v>20</v>
      </c>
      <c r="C334" s="21" t="s">
        <v>103</v>
      </c>
      <c r="D334" t="s">
        <v>29</v>
      </c>
      <c r="E334" s="17">
        <v>99260</v>
      </c>
      <c r="F334" s="20">
        <v>52832</v>
      </c>
      <c r="G334" s="20">
        <v>718610</v>
      </c>
      <c r="H334" s="20">
        <v>98378</v>
      </c>
      <c r="I334" s="20">
        <v>425239</v>
      </c>
      <c r="J334" s="20">
        <v>128422</v>
      </c>
      <c r="K334" s="20">
        <v>184799</v>
      </c>
      <c r="L334" s="20">
        <v>47600</v>
      </c>
      <c r="M334" s="20">
        <v>44284</v>
      </c>
      <c r="N334" s="20">
        <v>116635.00000000001</v>
      </c>
      <c r="O334" s="20">
        <v>53961</v>
      </c>
      <c r="P334" s="20">
        <v>89187.999999999985</v>
      </c>
      <c r="Q334" s="20">
        <v>93480.000000000015</v>
      </c>
      <c r="R334" s="20">
        <v>88400</v>
      </c>
      <c r="S334" s="20">
        <v>7400</v>
      </c>
      <c r="T334" s="20">
        <v>608406</v>
      </c>
      <c r="U334" s="20">
        <v>260128</v>
      </c>
      <c r="V334" s="20">
        <v>32862</v>
      </c>
      <c r="W334" s="20">
        <v>429945</v>
      </c>
    </row>
    <row r="335" spans="1:23" x14ac:dyDescent="0.3">
      <c r="A335" s="20">
        <v>2013</v>
      </c>
      <c r="B335" s="9">
        <v>20</v>
      </c>
      <c r="C335" s="21" t="s">
        <v>103</v>
      </c>
      <c r="D335" t="s">
        <v>29</v>
      </c>
      <c r="E335" s="17">
        <v>91409</v>
      </c>
      <c r="F335" s="20">
        <v>43566</v>
      </c>
      <c r="G335" s="20">
        <v>808122</v>
      </c>
      <c r="H335" s="20">
        <v>147388</v>
      </c>
      <c r="I335" s="20">
        <v>608630</v>
      </c>
      <c r="J335" s="20">
        <v>140750</v>
      </c>
      <c r="K335" s="20">
        <v>212419</v>
      </c>
      <c r="L335" s="20">
        <v>54101</v>
      </c>
      <c r="M335" s="20">
        <v>52360</v>
      </c>
      <c r="N335" s="20">
        <v>115919.00000000001</v>
      </c>
      <c r="O335" s="20">
        <v>77624</v>
      </c>
      <c r="P335" s="20">
        <v>98458</v>
      </c>
      <c r="Q335" s="20">
        <v>93828</v>
      </c>
      <c r="R335" s="20">
        <v>96035</v>
      </c>
      <c r="S335" s="20">
        <v>5732</v>
      </c>
      <c r="T335" s="20">
        <v>618283</v>
      </c>
      <c r="U335" s="20">
        <v>280245</v>
      </c>
      <c r="V335" s="20">
        <v>33188</v>
      </c>
      <c r="W335" s="20">
        <v>451886</v>
      </c>
    </row>
    <row r="336" spans="1:23" x14ac:dyDescent="0.3">
      <c r="A336" s="20">
        <v>2014</v>
      </c>
      <c r="B336" s="9">
        <v>20</v>
      </c>
      <c r="C336" s="21" t="s">
        <v>103</v>
      </c>
      <c r="D336" t="s">
        <v>29</v>
      </c>
      <c r="E336" s="17">
        <v>82798</v>
      </c>
      <c r="F336" s="20">
        <v>37971</v>
      </c>
      <c r="G336" s="20">
        <v>781960</v>
      </c>
      <c r="H336" s="20">
        <v>140576</v>
      </c>
      <c r="I336" s="20">
        <v>609645</v>
      </c>
      <c r="J336" s="20">
        <v>132932</v>
      </c>
      <c r="K336" s="20">
        <v>209094.00000000003</v>
      </c>
      <c r="L336" s="20">
        <v>50128.000000000007</v>
      </c>
      <c r="M336" s="20">
        <v>44580</v>
      </c>
      <c r="N336" s="20">
        <v>117620</v>
      </c>
      <c r="O336" s="20">
        <v>79528</v>
      </c>
      <c r="P336" s="20">
        <v>110740</v>
      </c>
      <c r="Q336" s="20">
        <v>97686</v>
      </c>
      <c r="R336" s="20">
        <v>95894.999999999985</v>
      </c>
      <c r="S336" s="20">
        <v>8167</v>
      </c>
      <c r="T336" s="20">
        <v>618583</v>
      </c>
      <c r="U336" s="20">
        <v>298874</v>
      </c>
      <c r="V336" s="20">
        <v>33603</v>
      </c>
      <c r="W336" s="20">
        <v>464204</v>
      </c>
    </row>
    <row r="337" spans="1:23" x14ac:dyDescent="0.3">
      <c r="A337" s="20">
        <v>2015</v>
      </c>
      <c r="B337" s="9">
        <v>20</v>
      </c>
      <c r="C337" s="21" t="s">
        <v>103</v>
      </c>
      <c r="D337" t="s">
        <v>29</v>
      </c>
      <c r="E337" s="13">
        <v>81813</v>
      </c>
      <c r="F337" s="20">
        <v>29982.000000000004</v>
      </c>
      <c r="G337" s="20">
        <v>762085</v>
      </c>
      <c r="H337" s="20">
        <v>138609</v>
      </c>
      <c r="I337" s="20">
        <v>651566</v>
      </c>
      <c r="J337" s="20">
        <v>133996</v>
      </c>
      <c r="K337" s="20">
        <v>200340</v>
      </c>
      <c r="L337" s="20">
        <v>47820</v>
      </c>
      <c r="M337" s="20">
        <v>43516</v>
      </c>
      <c r="N337" s="20">
        <v>132711</v>
      </c>
      <c r="O337" s="20">
        <v>79300</v>
      </c>
      <c r="P337" s="20">
        <v>112055</v>
      </c>
      <c r="Q337" s="20">
        <v>95401</v>
      </c>
      <c r="R337" s="20">
        <v>93280</v>
      </c>
      <c r="S337" s="20">
        <v>7798.0000000000009</v>
      </c>
      <c r="T337" s="20">
        <v>620345</v>
      </c>
      <c r="U337" s="20">
        <v>307328</v>
      </c>
      <c r="V337" s="20">
        <v>33718</v>
      </c>
      <c r="W337" s="20">
        <v>482445</v>
      </c>
    </row>
    <row r="338" spans="1:23" x14ac:dyDescent="0.3">
      <c r="A338" s="20">
        <v>2016</v>
      </c>
      <c r="B338" s="9">
        <v>20</v>
      </c>
      <c r="C338" s="21" t="s">
        <v>103</v>
      </c>
      <c r="D338" t="s">
        <v>29</v>
      </c>
      <c r="E338" s="19">
        <v>78057</v>
      </c>
      <c r="F338" s="20">
        <v>31114</v>
      </c>
      <c r="G338" s="20">
        <v>724268</v>
      </c>
      <c r="H338" s="20">
        <v>137440</v>
      </c>
      <c r="I338" s="20">
        <v>648694</v>
      </c>
      <c r="J338" s="20">
        <v>135124</v>
      </c>
      <c r="K338" s="20">
        <v>194274</v>
      </c>
      <c r="L338" s="20">
        <v>45976</v>
      </c>
      <c r="M338" s="20">
        <v>42259</v>
      </c>
      <c r="N338" s="20">
        <v>142951</v>
      </c>
      <c r="O338" s="20">
        <v>79589</v>
      </c>
      <c r="P338" s="20">
        <v>99695</v>
      </c>
      <c r="Q338" s="20">
        <v>88998.000000000015</v>
      </c>
      <c r="R338" s="20">
        <v>85160</v>
      </c>
      <c r="S338" s="20">
        <v>7417</v>
      </c>
      <c r="T338" s="20">
        <v>618322</v>
      </c>
      <c r="U338" s="20">
        <v>316696</v>
      </c>
      <c r="V338" s="20">
        <v>32498</v>
      </c>
      <c r="W338" s="20">
        <v>505363</v>
      </c>
    </row>
    <row r="339" spans="1:23" x14ac:dyDescent="0.3">
      <c r="A339" s="20">
        <v>2017</v>
      </c>
      <c r="B339" s="9">
        <v>20</v>
      </c>
      <c r="C339" s="21" t="s">
        <v>103</v>
      </c>
      <c r="D339" t="s">
        <v>29</v>
      </c>
      <c r="E339" s="17">
        <v>72575</v>
      </c>
      <c r="F339" s="20">
        <v>34253</v>
      </c>
      <c r="G339" s="20">
        <v>668708</v>
      </c>
      <c r="H339" s="20">
        <v>117905</v>
      </c>
      <c r="I339" s="20">
        <v>651386</v>
      </c>
      <c r="J339" s="20">
        <v>127344.00000000001</v>
      </c>
      <c r="K339" s="20">
        <v>190175.00000000003</v>
      </c>
      <c r="L339" s="20">
        <v>44410</v>
      </c>
      <c r="M339" s="20">
        <v>40165.000000000007</v>
      </c>
      <c r="N339" s="20">
        <v>146658</v>
      </c>
      <c r="O339" s="20">
        <v>78815</v>
      </c>
      <c r="P339" s="20">
        <v>107708.00000000001</v>
      </c>
      <c r="Q339" s="20">
        <v>83177</v>
      </c>
      <c r="R339" s="20">
        <v>79014</v>
      </c>
      <c r="S339" s="20">
        <v>7067</v>
      </c>
      <c r="T339" s="20">
        <v>624407</v>
      </c>
      <c r="U339" s="20">
        <v>333140</v>
      </c>
      <c r="V339" s="20">
        <v>33127</v>
      </c>
      <c r="W339" s="20">
        <v>540226</v>
      </c>
    </row>
    <row r="340" spans="1:23" x14ac:dyDescent="0.3">
      <c r="A340" s="20">
        <v>2018</v>
      </c>
      <c r="B340" s="9">
        <v>20</v>
      </c>
      <c r="C340" s="21" t="s">
        <v>103</v>
      </c>
      <c r="D340" t="s">
        <v>29</v>
      </c>
      <c r="E340" s="17">
        <v>58941</v>
      </c>
      <c r="F340" s="20">
        <v>29697</v>
      </c>
      <c r="G340" s="20">
        <v>529696</v>
      </c>
      <c r="H340" s="20">
        <v>101641.00000000001</v>
      </c>
      <c r="I340" s="20">
        <v>667752</v>
      </c>
      <c r="J340" s="20">
        <v>124536</v>
      </c>
      <c r="K340" s="20">
        <v>188005</v>
      </c>
      <c r="L340" s="20">
        <v>44239.000000000007</v>
      </c>
      <c r="M340" s="20">
        <v>49399.000000000007</v>
      </c>
      <c r="N340" s="20">
        <v>155830</v>
      </c>
      <c r="O340" s="20">
        <v>78301</v>
      </c>
      <c r="P340" s="20">
        <v>117887</v>
      </c>
      <c r="Q340" s="20">
        <v>70960</v>
      </c>
      <c r="R340" s="20">
        <v>70581</v>
      </c>
      <c r="S340" s="20">
        <v>6958.0000000000009</v>
      </c>
      <c r="T340" s="20">
        <v>631442</v>
      </c>
      <c r="U340" s="20">
        <v>334868</v>
      </c>
      <c r="V340" s="20">
        <v>31611.000000000004</v>
      </c>
      <c r="W340" s="20">
        <v>575452</v>
      </c>
    </row>
    <row r="341" spans="1:23" x14ac:dyDescent="0.3">
      <c r="A341" s="20">
        <v>2019</v>
      </c>
      <c r="B341" s="9">
        <v>20</v>
      </c>
      <c r="C341" s="21" t="s">
        <v>103</v>
      </c>
      <c r="D341" t="s">
        <v>29</v>
      </c>
      <c r="E341" s="17">
        <v>54293</v>
      </c>
      <c r="F341" s="22">
        <v>13677</v>
      </c>
      <c r="G341" s="22">
        <v>499975</v>
      </c>
      <c r="H341" s="22">
        <v>100094</v>
      </c>
      <c r="I341" s="22">
        <v>718537</v>
      </c>
      <c r="J341" s="44">
        <v>129596</v>
      </c>
      <c r="K341" s="22">
        <v>190555</v>
      </c>
      <c r="L341" s="44">
        <v>43678</v>
      </c>
      <c r="M341" s="22">
        <v>45243</v>
      </c>
      <c r="N341" s="22">
        <v>195976</v>
      </c>
      <c r="O341" s="44">
        <v>90944</v>
      </c>
      <c r="P341" s="22">
        <v>2118</v>
      </c>
      <c r="Q341" s="22">
        <v>73981</v>
      </c>
      <c r="R341" s="22">
        <v>73613</v>
      </c>
      <c r="S341" s="44">
        <v>9913</v>
      </c>
      <c r="T341" s="44">
        <v>687030</v>
      </c>
      <c r="U341" s="44">
        <v>353294</v>
      </c>
      <c r="V341" s="22">
        <v>31996</v>
      </c>
      <c r="W341" s="22">
        <v>616051</v>
      </c>
    </row>
    <row r="342" spans="1:23" x14ac:dyDescent="0.3">
      <c r="A342" s="20">
        <v>2003</v>
      </c>
      <c r="B342" s="9">
        <v>21</v>
      </c>
      <c r="C342" s="20" t="s">
        <v>73</v>
      </c>
      <c r="D342" t="s">
        <v>30</v>
      </c>
      <c r="E342">
        <v>204669</v>
      </c>
      <c r="F342" s="20">
        <v>11505</v>
      </c>
      <c r="G342" s="20">
        <v>69623</v>
      </c>
      <c r="H342" s="20">
        <v>20344.000000000004</v>
      </c>
      <c r="I342" s="20">
        <v>44523</v>
      </c>
      <c r="J342" s="20">
        <v>33548</v>
      </c>
      <c r="K342" s="20">
        <v>36131</v>
      </c>
      <c r="L342" s="20">
        <v>30895</v>
      </c>
      <c r="M342" s="20">
        <v>6331</v>
      </c>
      <c r="N342" s="20">
        <v>19013</v>
      </c>
      <c r="O342" s="20">
        <v>10688</v>
      </c>
      <c r="P342" s="20">
        <v>10386</v>
      </c>
      <c r="Q342" s="20">
        <v>14254</v>
      </c>
      <c r="R342" s="20">
        <v>16174</v>
      </c>
      <c r="S342" s="20"/>
      <c r="T342" s="20">
        <v>84225</v>
      </c>
      <c r="U342" s="20">
        <v>28564</v>
      </c>
      <c r="V342" s="20">
        <v>11924.999999999998</v>
      </c>
      <c r="W342" s="20">
        <v>82225</v>
      </c>
    </row>
    <row r="343" spans="1:23" x14ac:dyDescent="0.3">
      <c r="A343" s="20">
        <v>2004</v>
      </c>
      <c r="B343" s="9">
        <v>21</v>
      </c>
      <c r="C343" s="21" t="s">
        <v>104</v>
      </c>
      <c r="D343" t="s">
        <v>30</v>
      </c>
      <c r="E343" s="25">
        <v>189814</v>
      </c>
      <c r="F343" s="24">
        <v>11182</v>
      </c>
      <c r="G343" s="24">
        <v>72589</v>
      </c>
      <c r="H343" s="24">
        <v>19787</v>
      </c>
      <c r="I343" s="24">
        <v>52191</v>
      </c>
      <c r="J343" s="24">
        <v>28851</v>
      </c>
      <c r="K343" s="24">
        <v>41651</v>
      </c>
      <c r="L343" s="24">
        <v>32129</v>
      </c>
      <c r="M343" s="24">
        <v>7090</v>
      </c>
      <c r="N343" s="24">
        <v>18543</v>
      </c>
      <c r="O343" s="24">
        <v>14091</v>
      </c>
      <c r="P343" s="24">
        <v>12211</v>
      </c>
      <c r="Q343" s="24">
        <v>14614</v>
      </c>
      <c r="R343" s="24">
        <v>19555</v>
      </c>
      <c r="S343" s="24">
        <v>630</v>
      </c>
      <c r="T343" s="24">
        <v>86583</v>
      </c>
      <c r="U343" s="24">
        <v>28825</v>
      </c>
      <c r="V343" s="24">
        <v>12205.999999999998</v>
      </c>
      <c r="W343" s="24">
        <v>83259.000000000015</v>
      </c>
    </row>
    <row r="344" spans="1:23" x14ac:dyDescent="0.3">
      <c r="A344" s="20">
        <v>2005</v>
      </c>
      <c r="B344" s="9">
        <v>21</v>
      </c>
      <c r="C344" s="21" t="s">
        <v>104</v>
      </c>
      <c r="D344" t="s">
        <v>30</v>
      </c>
      <c r="E344" s="13">
        <v>184278</v>
      </c>
      <c r="F344" s="20">
        <v>10912</v>
      </c>
      <c r="G344" s="20">
        <v>71789</v>
      </c>
      <c r="H344" s="20">
        <v>19471</v>
      </c>
      <c r="I344" s="20">
        <v>52942</v>
      </c>
      <c r="J344" s="20">
        <v>28603</v>
      </c>
      <c r="K344" s="20">
        <v>41910</v>
      </c>
      <c r="L344" s="20">
        <v>31161</v>
      </c>
      <c r="M344" s="20">
        <v>9348</v>
      </c>
      <c r="N344" s="20">
        <v>18161</v>
      </c>
      <c r="O344" s="20">
        <v>13980.999999999998</v>
      </c>
      <c r="P344" s="20">
        <v>13616</v>
      </c>
      <c r="Q344" s="20">
        <v>14685.999999999998</v>
      </c>
      <c r="R344" s="20">
        <v>20722.999999999996</v>
      </c>
      <c r="S344" s="20">
        <v>702</v>
      </c>
      <c r="T344" s="20">
        <v>88849</v>
      </c>
      <c r="U344" s="20">
        <v>29673</v>
      </c>
      <c r="V344" s="20">
        <v>12392</v>
      </c>
      <c r="W344" s="20">
        <v>84000</v>
      </c>
    </row>
    <row r="345" spans="1:23" x14ac:dyDescent="0.3">
      <c r="A345" s="20">
        <v>2006</v>
      </c>
      <c r="B345" s="9">
        <v>21</v>
      </c>
      <c r="C345" s="21" t="s">
        <v>104</v>
      </c>
      <c r="D345" t="s">
        <v>30</v>
      </c>
      <c r="E345" s="13">
        <v>184917</v>
      </c>
      <c r="F345" s="20">
        <v>8346</v>
      </c>
      <c r="G345" s="20">
        <v>68796</v>
      </c>
      <c r="H345" s="20">
        <v>20696</v>
      </c>
      <c r="I345" s="20">
        <v>55749.000000000007</v>
      </c>
      <c r="J345" s="20">
        <v>27648</v>
      </c>
      <c r="K345" s="20">
        <v>41254</v>
      </c>
      <c r="L345" s="20">
        <v>34007</v>
      </c>
      <c r="M345" s="20">
        <v>8251</v>
      </c>
      <c r="N345" s="20">
        <v>17199</v>
      </c>
      <c r="O345" s="20">
        <v>15788</v>
      </c>
      <c r="P345" s="20">
        <v>14477</v>
      </c>
      <c r="Q345" s="20">
        <v>16046</v>
      </c>
      <c r="R345" s="20">
        <v>19404</v>
      </c>
      <c r="S345" s="20">
        <v>776</v>
      </c>
      <c r="T345" s="20">
        <v>87749</v>
      </c>
      <c r="U345" s="20">
        <v>31898</v>
      </c>
      <c r="V345" s="20">
        <v>12376</v>
      </c>
      <c r="W345" s="20">
        <v>90052</v>
      </c>
    </row>
    <row r="346" spans="1:23" x14ac:dyDescent="0.3">
      <c r="A346" s="20">
        <v>2007</v>
      </c>
      <c r="B346" s="9">
        <v>21</v>
      </c>
      <c r="C346" s="21" t="s">
        <v>104</v>
      </c>
      <c r="D346" t="s">
        <v>30</v>
      </c>
      <c r="E346" s="11">
        <v>179814</v>
      </c>
      <c r="F346" s="20">
        <v>8699</v>
      </c>
      <c r="G346" s="20">
        <v>73919</v>
      </c>
      <c r="H346" s="20">
        <v>19990</v>
      </c>
      <c r="I346" s="20">
        <v>51017</v>
      </c>
      <c r="J346" s="20">
        <v>28912</v>
      </c>
      <c r="K346" s="20">
        <v>41436</v>
      </c>
      <c r="L346" s="20">
        <v>37213</v>
      </c>
      <c r="M346" s="20">
        <v>8155</v>
      </c>
      <c r="N346" s="20">
        <v>18941</v>
      </c>
      <c r="O346" s="20">
        <v>17670</v>
      </c>
      <c r="P346" s="20">
        <v>20287</v>
      </c>
      <c r="Q346" s="20">
        <v>16838</v>
      </c>
      <c r="R346" s="20">
        <v>21431</v>
      </c>
      <c r="S346" s="20">
        <v>1015.0000000000001</v>
      </c>
      <c r="T346" s="20">
        <v>93641</v>
      </c>
      <c r="U346" s="20">
        <v>33847</v>
      </c>
      <c r="V346" s="20">
        <v>12422</v>
      </c>
      <c r="W346" s="20">
        <v>86260.999999999985</v>
      </c>
    </row>
    <row r="347" spans="1:23" x14ac:dyDescent="0.3">
      <c r="A347" s="20">
        <v>2008</v>
      </c>
      <c r="B347" s="9">
        <v>21</v>
      </c>
      <c r="C347" s="21" t="s">
        <v>104</v>
      </c>
      <c r="D347" t="s">
        <v>30</v>
      </c>
      <c r="E347" s="13">
        <v>167203</v>
      </c>
      <c r="F347" s="20">
        <v>8983</v>
      </c>
      <c r="G347" s="20">
        <v>72975</v>
      </c>
      <c r="H347" s="20">
        <v>18215</v>
      </c>
      <c r="I347" s="20">
        <v>49441</v>
      </c>
      <c r="J347" s="20">
        <v>28362</v>
      </c>
      <c r="K347" s="20">
        <v>41683</v>
      </c>
      <c r="L347" s="20">
        <v>38045</v>
      </c>
      <c r="M347" s="20">
        <v>6344.9999999999991</v>
      </c>
      <c r="N347" s="20">
        <v>19433</v>
      </c>
      <c r="O347" s="20">
        <v>22014</v>
      </c>
      <c r="P347" s="20">
        <v>19823</v>
      </c>
      <c r="Q347" s="20">
        <v>14947</v>
      </c>
      <c r="R347" s="20">
        <v>20465</v>
      </c>
      <c r="S347" s="20">
        <v>1142</v>
      </c>
      <c r="T347" s="20">
        <v>101916</v>
      </c>
      <c r="U347" s="20">
        <v>34848</v>
      </c>
      <c r="V347" s="20">
        <v>11705.000000000002</v>
      </c>
      <c r="W347" s="20">
        <v>90345</v>
      </c>
    </row>
    <row r="348" spans="1:23" x14ac:dyDescent="0.3">
      <c r="A348" s="20">
        <v>2009</v>
      </c>
      <c r="B348" s="9">
        <v>21</v>
      </c>
      <c r="C348" s="21" t="s">
        <v>104</v>
      </c>
      <c r="D348" t="s">
        <v>30</v>
      </c>
      <c r="E348" s="13">
        <v>145680</v>
      </c>
      <c r="F348" s="20">
        <v>8965</v>
      </c>
      <c r="G348" s="20">
        <v>75417</v>
      </c>
      <c r="H348" s="20">
        <v>18900</v>
      </c>
      <c r="I348" s="20">
        <v>62396</v>
      </c>
      <c r="J348" s="20">
        <v>31896</v>
      </c>
      <c r="K348" s="20">
        <v>42352.999999999993</v>
      </c>
      <c r="L348" s="20">
        <v>39964</v>
      </c>
      <c r="M348" s="20">
        <v>6886</v>
      </c>
      <c r="N348" s="20">
        <v>19616</v>
      </c>
      <c r="O348" s="20">
        <v>24282</v>
      </c>
      <c r="P348" s="20">
        <v>20568</v>
      </c>
      <c r="Q348" s="20">
        <v>15525</v>
      </c>
      <c r="R348" s="20">
        <v>20148</v>
      </c>
      <c r="S348" s="20">
        <v>1752</v>
      </c>
      <c r="T348" s="20">
        <v>111839</v>
      </c>
      <c r="U348" s="20">
        <v>38248</v>
      </c>
      <c r="V348" s="20">
        <v>13709</v>
      </c>
      <c r="W348" s="20">
        <v>95058</v>
      </c>
    </row>
    <row r="349" spans="1:23" x14ac:dyDescent="0.3">
      <c r="A349" s="20">
        <v>2010</v>
      </c>
      <c r="B349" s="9">
        <v>21</v>
      </c>
      <c r="C349" s="21" t="s">
        <v>104</v>
      </c>
      <c r="D349" t="s">
        <v>30</v>
      </c>
      <c r="E349" s="13">
        <v>122717</v>
      </c>
      <c r="F349" s="20">
        <v>8993</v>
      </c>
      <c r="G349" s="20">
        <v>80444</v>
      </c>
      <c r="H349" s="20">
        <v>19513</v>
      </c>
      <c r="I349" s="20">
        <v>67549</v>
      </c>
      <c r="J349" s="20">
        <v>35177</v>
      </c>
      <c r="K349" s="20">
        <v>43013</v>
      </c>
      <c r="L349" s="20">
        <v>43658</v>
      </c>
      <c r="M349" s="20">
        <v>7274.0000000000009</v>
      </c>
      <c r="N349" s="20">
        <v>21078</v>
      </c>
      <c r="O349" s="20">
        <v>31805</v>
      </c>
      <c r="P349" s="20">
        <v>21798</v>
      </c>
      <c r="Q349" s="20">
        <v>16727</v>
      </c>
      <c r="R349" s="20">
        <v>22252</v>
      </c>
      <c r="S349" s="20">
        <v>3127</v>
      </c>
      <c r="T349" s="20">
        <v>117600</v>
      </c>
      <c r="U349" s="20">
        <v>41365</v>
      </c>
      <c r="V349" s="20">
        <v>11889</v>
      </c>
      <c r="W349" s="20">
        <v>97150</v>
      </c>
    </row>
    <row r="350" spans="1:23" x14ac:dyDescent="0.3">
      <c r="A350" s="20">
        <v>2011</v>
      </c>
      <c r="B350" s="9">
        <v>21</v>
      </c>
      <c r="C350" s="21" t="s">
        <v>104</v>
      </c>
      <c r="D350" t="s">
        <v>30</v>
      </c>
      <c r="E350" s="13">
        <v>118336</v>
      </c>
      <c r="F350" s="20">
        <v>9974</v>
      </c>
      <c r="G350" s="20">
        <v>83665</v>
      </c>
      <c r="H350" s="20">
        <v>19819</v>
      </c>
      <c r="I350" s="20">
        <v>55839</v>
      </c>
      <c r="J350" s="20">
        <v>44003</v>
      </c>
      <c r="K350" s="20">
        <v>46314</v>
      </c>
      <c r="L350" s="20">
        <v>51948.999999999993</v>
      </c>
      <c r="M350" s="20">
        <v>9748</v>
      </c>
      <c r="N350" s="20">
        <v>24009.999999999996</v>
      </c>
      <c r="O350" s="20">
        <v>34864</v>
      </c>
      <c r="P350" s="20">
        <v>23542</v>
      </c>
      <c r="Q350" s="20">
        <v>16100.000000000002</v>
      </c>
      <c r="R350" s="20">
        <v>21679</v>
      </c>
      <c r="S350" s="20">
        <v>3906</v>
      </c>
      <c r="T350" s="20">
        <v>124778</v>
      </c>
      <c r="U350" s="20">
        <v>44528</v>
      </c>
      <c r="V350" s="20">
        <v>12265</v>
      </c>
      <c r="W350" s="20">
        <v>105950</v>
      </c>
    </row>
    <row r="351" spans="1:23" x14ac:dyDescent="0.3">
      <c r="A351" s="20">
        <v>2012</v>
      </c>
      <c r="B351" s="9">
        <v>21</v>
      </c>
      <c r="C351" s="21" t="s">
        <v>104</v>
      </c>
      <c r="D351" t="s">
        <v>30</v>
      </c>
      <c r="E351" s="17">
        <v>119028</v>
      </c>
      <c r="F351" s="20">
        <v>9792</v>
      </c>
      <c r="G351" s="20">
        <v>94934</v>
      </c>
      <c r="H351" s="20">
        <v>21191</v>
      </c>
      <c r="I351" s="20">
        <v>59515</v>
      </c>
      <c r="J351" s="20">
        <v>53711</v>
      </c>
      <c r="K351" s="20">
        <v>45144</v>
      </c>
      <c r="L351" s="20">
        <v>62179</v>
      </c>
      <c r="M351" s="20">
        <v>9968</v>
      </c>
      <c r="N351" s="20">
        <v>27660</v>
      </c>
      <c r="O351" s="20">
        <v>42436</v>
      </c>
      <c r="P351" s="20">
        <v>19762</v>
      </c>
      <c r="Q351" s="20">
        <v>17311</v>
      </c>
      <c r="R351" s="20">
        <v>25650</v>
      </c>
      <c r="S351" s="20">
        <v>2180</v>
      </c>
      <c r="T351" s="20">
        <v>122746</v>
      </c>
      <c r="U351" s="20">
        <v>48455</v>
      </c>
      <c r="V351" s="20">
        <v>11226</v>
      </c>
      <c r="W351" s="20">
        <v>107902</v>
      </c>
    </row>
    <row r="352" spans="1:23" x14ac:dyDescent="0.3">
      <c r="A352" s="20">
        <v>2013</v>
      </c>
      <c r="B352" s="9">
        <v>21</v>
      </c>
      <c r="C352" s="21" t="s">
        <v>104</v>
      </c>
      <c r="D352" t="s">
        <v>30</v>
      </c>
      <c r="E352" s="17">
        <v>47698</v>
      </c>
      <c r="F352" s="20">
        <v>7946</v>
      </c>
      <c r="G352" s="20">
        <v>106098</v>
      </c>
      <c r="H352" s="20">
        <v>22146</v>
      </c>
      <c r="I352" s="20">
        <v>76903</v>
      </c>
      <c r="J352" s="20">
        <v>128096</v>
      </c>
      <c r="K352" s="20">
        <v>54404</v>
      </c>
      <c r="L352" s="20">
        <v>67659</v>
      </c>
      <c r="M352" s="20">
        <v>12996</v>
      </c>
      <c r="N352" s="20">
        <v>27838</v>
      </c>
      <c r="O352" s="20">
        <v>58400.999999999993</v>
      </c>
      <c r="P352" s="20">
        <v>20019</v>
      </c>
      <c r="Q352" s="20">
        <v>20294</v>
      </c>
      <c r="R352" s="20">
        <v>30572</v>
      </c>
      <c r="S352" s="20">
        <v>3651</v>
      </c>
      <c r="T352" s="20">
        <v>124559</v>
      </c>
      <c r="U352" s="20">
        <v>53092</v>
      </c>
      <c r="V352" s="20">
        <v>12624</v>
      </c>
      <c r="W352" s="20">
        <v>112584</v>
      </c>
    </row>
    <row r="353" spans="1:23" x14ac:dyDescent="0.3">
      <c r="A353" s="20">
        <v>2014</v>
      </c>
      <c r="B353" s="9">
        <v>21</v>
      </c>
      <c r="C353" s="21" t="s">
        <v>104</v>
      </c>
      <c r="D353" t="s">
        <v>30</v>
      </c>
      <c r="E353" s="17">
        <v>103624</v>
      </c>
      <c r="F353" s="20">
        <v>6955</v>
      </c>
      <c r="G353" s="20">
        <v>97030.999999999985</v>
      </c>
      <c r="H353" s="20">
        <v>22669</v>
      </c>
      <c r="I353" s="20">
        <v>73155</v>
      </c>
      <c r="J353" s="20">
        <v>59403</v>
      </c>
      <c r="K353" s="20">
        <v>54286</v>
      </c>
      <c r="L353" s="20">
        <v>64923</v>
      </c>
      <c r="M353" s="20">
        <v>15648</v>
      </c>
      <c r="N353" s="20">
        <v>34324</v>
      </c>
      <c r="O353" s="20">
        <v>73708</v>
      </c>
      <c r="P353" s="20">
        <v>24874</v>
      </c>
      <c r="Q353" s="20">
        <v>21900</v>
      </c>
      <c r="R353" s="20">
        <v>27954</v>
      </c>
      <c r="S353" s="20">
        <v>4309</v>
      </c>
      <c r="T353" s="20">
        <v>129181.00000000001</v>
      </c>
      <c r="U353" s="20">
        <v>57227</v>
      </c>
      <c r="V353" s="20">
        <v>12352</v>
      </c>
      <c r="W353" s="20">
        <v>131687</v>
      </c>
    </row>
    <row r="354" spans="1:23" x14ac:dyDescent="0.3">
      <c r="A354" s="20">
        <v>2015</v>
      </c>
      <c r="B354" s="9">
        <v>21</v>
      </c>
      <c r="C354" s="21" t="s">
        <v>104</v>
      </c>
      <c r="D354" t="s">
        <v>30</v>
      </c>
      <c r="E354" s="13">
        <v>88088</v>
      </c>
      <c r="F354" s="20">
        <v>6362</v>
      </c>
      <c r="G354" s="20">
        <v>88127</v>
      </c>
      <c r="H354" s="20">
        <v>23918</v>
      </c>
      <c r="I354" s="20">
        <v>69072</v>
      </c>
      <c r="J354" s="20">
        <v>56181</v>
      </c>
      <c r="K354" s="20">
        <v>65287</v>
      </c>
      <c r="L354" s="20">
        <v>59528</v>
      </c>
      <c r="M354" s="20">
        <v>15329</v>
      </c>
      <c r="N354" s="20">
        <v>40956</v>
      </c>
      <c r="O354" s="20">
        <v>76967</v>
      </c>
      <c r="P354" s="20">
        <v>21137</v>
      </c>
      <c r="Q354" s="20">
        <v>21598</v>
      </c>
      <c r="R354" s="20">
        <v>29481</v>
      </c>
      <c r="S354" s="20">
        <v>5252</v>
      </c>
      <c r="T354" s="20">
        <v>129682</v>
      </c>
      <c r="U354" s="20">
        <v>59292.999999999993</v>
      </c>
      <c r="V354" s="20">
        <v>11639</v>
      </c>
      <c r="W354" s="20">
        <v>135668</v>
      </c>
    </row>
    <row r="355" spans="1:23" x14ac:dyDescent="0.3">
      <c r="A355" s="20">
        <v>2016</v>
      </c>
      <c r="B355" s="9">
        <v>21</v>
      </c>
      <c r="C355" s="21" t="s">
        <v>104</v>
      </c>
      <c r="D355" t="s">
        <v>30</v>
      </c>
      <c r="E355" s="19">
        <v>75956</v>
      </c>
      <c r="F355" s="20">
        <v>5326</v>
      </c>
      <c r="G355" s="20">
        <v>81172</v>
      </c>
      <c r="H355" s="20">
        <v>23360</v>
      </c>
      <c r="I355" s="20">
        <v>71041</v>
      </c>
      <c r="J355" s="20">
        <v>57960</v>
      </c>
      <c r="K355" s="20">
        <v>69683</v>
      </c>
      <c r="L355" s="20">
        <v>60095</v>
      </c>
      <c r="M355" s="20">
        <v>16216</v>
      </c>
      <c r="N355" s="20">
        <v>42603</v>
      </c>
      <c r="O355" s="20">
        <v>83545</v>
      </c>
      <c r="P355" s="20">
        <v>19421</v>
      </c>
      <c r="Q355" s="20">
        <v>21153</v>
      </c>
      <c r="R355" s="20">
        <v>30949</v>
      </c>
      <c r="S355" s="20">
        <v>4397</v>
      </c>
      <c r="T355" s="20">
        <v>130932</v>
      </c>
      <c r="U355" s="20">
        <v>62500</v>
      </c>
      <c r="V355" s="20">
        <v>12513</v>
      </c>
      <c r="W355" s="20">
        <v>143002</v>
      </c>
    </row>
    <row r="356" spans="1:23" x14ac:dyDescent="0.3">
      <c r="A356" s="20">
        <v>2017</v>
      </c>
      <c r="B356" s="9">
        <v>21</v>
      </c>
      <c r="C356" s="21" t="s">
        <v>104</v>
      </c>
      <c r="D356" t="s">
        <v>30</v>
      </c>
      <c r="E356" s="17">
        <v>55792</v>
      </c>
      <c r="F356" s="20">
        <v>5008</v>
      </c>
      <c r="G356" s="20">
        <v>77959</v>
      </c>
      <c r="H356" s="20">
        <v>21496</v>
      </c>
      <c r="I356" s="20">
        <v>62559.000000000007</v>
      </c>
      <c r="J356" s="20">
        <v>57344</v>
      </c>
      <c r="K356" s="20">
        <v>70685</v>
      </c>
      <c r="L356" s="20">
        <v>58930.000000000007</v>
      </c>
      <c r="M356" s="20">
        <v>19239</v>
      </c>
      <c r="N356" s="20">
        <v>47517.000000000007</v>
      </c>
      <c r="O356" s="20">
        <v>91608</v>
      </c>
      <c r="P356" s="20">
        <v>20033.000000000004</v>
      </c>
      <c r="Q356" s="20">
        <v>20470</v>
      </c>
      <c r="R356" s="20">
        <v>33548</v>
      </c>
      <c r="S356" s="20">
        <v>5141</v>
      </c>
      <c r="T356" s="20">
        <v>131934</v>
      </c>
      <c r="U356" s="20">
        <v>66688</v>
      </c>
      <c r="V356" s="20">
        <v>13106</v>
      </c>
      <c r="W356" s="20">
        <v>149580</v>
      </c>
    </row>
    <row r="357" spans="1:23" x14ac:dyDescent="0.3">
      <c r="A357" s="20">
        <v>2018</v>
      </c>
      <c r="B357" s="9">
        <v>21</v>
      </c>
      <c r="C357" s="21" t="s">
        <v>104</v>
      </c>
      <c r="D357" t="s">
        <v>30</v>
      </c>
      <c r="E357" s="17">
        <v>39491</v>
      </c>
      <c r="F357" s="20">
        <v>4552.0000000000009</v>
      </c>
      <c r="G357" s="20">
        <v>72113</v>
      </c>
      <c r="H357" s="20">
        <v>21594.000000000004</v>
      </c>
      <c r="I357" s="20">
        <v>57255</v>
      </c>
      <c r="J357" s="20">
        <v>54788.000000000007</v>
      </c>
      <c r="K357" s="20">
        <v>76296</v>
      </c>
      <c r="L357" s="20">
        <v>60546.000000000007</v>
      </c>
      <c r="M357" s="20">
        <v>21986</v>
      </c>
      <c r="N357" s="20">
        <v>49974</v>
      </c>
      <c r="O357" s="20">
        <v>85894.000000000015</v>
      </c>
      <c r="P357" s="20">
        <v>20155.000000000004</v>
      </c>
      <c r="Q357" s="20">
        <v>20101</v>
      </c>
      <c r="R357" s="20">
        <v>36373</v>
      </c>
      <c r="S357" s="20">
        <v>4099</v>
      </c>
      <c r="T357" s="20">
        <v>131020</v>
      </c>
      <c r="U357" s="20">
        <v>68783</v>
      </c>
      <c r="V357" s="20">
        <v>13509</v>
      </c>
      <c r="W357" s="20">
        <v>157268</v>
      </c>
    </row>
    <row r="358" spans="1:23" x14ac:dyDescent="0.3">
      <c r="A358" s="20">
        <v>2019</v>
      </c>
      <c r="B358" s="9">
        <v>21</v>
      </c>
      <c r="C358" s="21" t="s">
        <v>104</v>
      </c>
      <c r="D358" t="s">
        <v>30</v>
      </c>
      <c r="E358" s="17">
        <v>29276</v>
      </c>
      <c r="F358" s="22">
        <v>4560</v>
      </c>
      <c r="G358" s="22">
        <v>72665</v>
      </c>
      <c r="H358" s="22">
        <v>21938</v>
      </c>
      <c r="I358" s="22">
        <v>61500</v>
      </c>
      <c r="J358" s="44">
        <v>56217</v>
      </c>
      <c r="K358" s="22">
        <v>72898</v>
      </c>
      <c r="L358" s="44">
        <v>55370</v>
      </c>
      <c r="M358" s="22">
        <v>21825</v>
      </c>
      <c r="N358" s="22">
        <v>51360</v>
      </c>
      <c r="O358" s="44">
        <v>81636</v>
      </c>
      <c r="P358" s="22">
        <v>1323</v>
      </c>
      <c r="Q358" s="22">
        <v>21407</v>
      </c>
      <c r="R358" s="22">
        <v>35760</v>
      </c>
      <c r="S358" s="44">
        <v>7316</v>
      </c>
      <c r="T358" s="44">
        <v>143988</v>
      </c>
      <c r="U358" s="44">
        <v>73125</v>
      </c>
      <c r="V358" s="22">
        <v>13417</v>
      </c>
      <c r="W358" s="22">
        <v>166756</v>
      </c>
    </row>
    <row r="359" spans="1:23" x14ac:dyDescent="0.3">
      <c r="A359" s="20">
        <v>2003</v>
      </c>
      <c r="B359" s="9">
        <v>22</v>
      </c>
      <c r="C359" s="20" t="s">
        <v>74</v>
      </c>
      <c r="D359" t="s">
        <v>31</v>
      </c>
      <c r="E359">
        <v>24646</v>
      </c>
      <c r="F359" s="20">
        <v>70538</v>
      </c>
      <c r="G359" s="20">
        <v>549374</v>
      </c>
      <c r="H359" s="20">
        <v>57952</v>
      </c>
      <c r="I359" s="20">
        <v>310358</v>
      </c>
      <c r="J359" s="20">
        <v>103184</v>
      </c>
      <c r="K359" s="20">
        <v>146220</v>
      </c>
      <c r="L359" s="20">
        <v>25137</v>
      </c>
      <c r="M359" s="20">
        <v>18988</v>
      </c>
      <c r="N359" s="20">
        <v>65603</v>
      </c>
      <c r="O359" s="20">
        <v>30671</v>
      </c>
      <c r="P359" s="20">
        <v>18049</v>
      </c>
      <c r="Q359" s="20">
        <v>59383</v>
      </c>
      <c r="R359" s="20">
        <v>23342</v>
      </c>
      <c r="S359" s="20">
        <v>3820</v>
      </c>
      <c r="T359" s="20">
        <v>299109</v>
      </c>
      <c r="U359" s="20">
        <v>84637</v>
      </c>
      <c r="V359" s="20">
        <v>16621</v>
      </c>
      <c r="W359" s="20">
        <v>194531</v>
      </c>
    </row>
    <row r="360" spans="1:23" x14ac:dyDescent="0.3">
      <c r="A360" s="20">
        <v>2004</v>
      </c>
      <c r="B360" s="9">
        <v>22</v>
      </c>
      <c r="C360" s="21" t="s">
        <v>105</v>
      </c>
      <c r="D360" t="s">
        <v>31</v>
      </c>
      <c r="E360" s="11">
        <v>23615</v>
      </c>
      <c r="F360" s="20">
        <v>84959</v>
      </c>
      <c r="G360" s="20">
        <v>530675</v>
      </c>
      <c r="H360" s="20">
        <v>56640</v>
      </c>
      <c r="I360" s="20">
        <v>348676.00000000006</v>
      </c>
      <c r="J360" s="20">
        <v>94631.000000000015</v>
      </c>
      <c r="K360" s="20">
        <v>145940</v>
      </c>
      <c r="L360" s="20">
        <v>25621.999999999996</v>
      </c>
      <c r="M360" s="20">
        <v>22552</v>
      </c>
      <c r="N360" s="20">
        <v>69672</v>
      </c>
      <c r="O360" s="20">
        <v>28839</v>
      </c>
      <c r="P360" s="20">
        <v>14558</v>
      </c>
      <c r="Q360" s="20">
        <v>58733.000000000007</v>
      </c>
      <c r="R360" s="20">
        <v>22594</v>
      </c>
      <c r="S360" s="20">
        <v>4643</v>
      </c>
      <c r="T360" s="20">
        <v>309912</v>
      </c>
      <c r="U360" s="20">
        <v>85530.000000000015</v>
      </c>
      <c r="V360" s="20">
        <v>15662</v>
      </c>
      <c r="W360" s="20">
        <v>192502</v>
      </c>
    </row>
    <row r="361" spans="1:23" x14ac:dyDescent="0.3">
      <c r="A361" s="20">
        <v>2005</v>
      </c>
      <c r="B361" s="9">
        <v>22</v>
      </c>
      <c r="C361" s="21" t="s">
        <v>105</v>
      </c>
      <c r="D361" t="s">
        <v>31</v>
      </c>
      <c r="E361" s="13">
        <v>21436</v>
      </c>
      <c r="F361" s="20">
        <v>86105</v>
      </c>
      <c r="G361" s="20">
        <v>540879</v>
      </c>
      <c r="H361" s="20">
        <v>58003</v>
      </c>
      <c r="I361" s="20">
        <v>343158.00000000006</v>
      </c>
      <c r="J361" s="20">
        <v>92281</v>
      </c>
      <c r="K361" s="20">
        <v>138628</v>
      </c>
      <c r="L361" s="20">
        <v>30620</v>
      </c>
      <c r="M361" s="20">
        <v>24070.999999999996</v>
      </c>
      <c r="N361" s="20">
        <v>71641</v>
      </c>
      <c r="O361" s="20">
        <v>31401</v>
      </c>
      <c r="P361" s="20">
        <v>17828</v>
      </c>
      <c r="Q361" s="20">
        <v>50573</v>
      </c>
      <c r="R361" s="20">
        <v>26700</v>
      </c>
      <c r="S361" s="20">
        <v>5722</v>
      </c>
      <c r="T361" s="20">
        <v>312354</v>
      </c>
      <c r="U361" s="20">
        <v>88171</v>
      </c>
      <c r="V361" s="20">
        <v>17973</v>
      </c>
      <c r="W361" s="20">
        <v>197926</v>
      </c>
    </row>
    <row r="362" spans="1:23" x14ac:dyDescent="0.3">
      <c r="A362" s="20">
        <v>2006</v>
      </c>
      <c r="B362" s="9">
        <v>22</v>
      </c>
      <c r="C362" s="21" t="s">
        <v>105</v>
      </c>
      <c r="D362" t="s">
        <v>31</v>
      </c>
      <c r="E362" s="13">
        <v>21354</v>
      </c>
      <c r="F362" s="20">
        <v>87437</v>
      </c>
      <c r="G362" s="20">
        <v>530752</v>
      </c>
      <c r="H362" s="20">
        <v>59058</v>
      </c>
      <c r="I362" s="20">
        <v>364778</v>
      </c>
      <c r="J362" s="20">
        <v>99698</v>
      </c>
      <c r="K362" s="20">
        <v>131791</v>
      </c>
      <c r="L362" s="20">
        <v>31535.000000000004</v>
      </c>
      <c r="M362" s="20">
        <v>24095</v>
      </c>
      <c r="N362" s="20">
        <v>68480</v>
      </c>
      <c r="O362" s="20">
        <v>31662</v>
      </c>
      <c r="P362" s="20">
        <v>18769</v>
      </c>
      <c r="Q362" s="20">
        <v>49880.000000000007</v>
      </c>
      <c r="R362" s="20">
        <v>28048</v>
      </c>
      <c r="S362" s="20">
        <v>6065</v>
      </c>
      <c r="T362" s="20">
        <v>320847</v>
      </c>
      <c r="U362" s="20">
        <v>92647.999999999985</v>
      </c>
      <c r="V362" s="20">
        <v>19780</v>
      </c>
      <c r="W362" s="20">
        <v>210715</v>
      </c>
    </row>
    <row r="363" spans="1:23" x14ac:dyDescent="0.3">
      <c r="A363" s="20">
        <v>2007</v>
      </c>
      <c r="B363" s="9">
        <v>22</v>
      </c>
      <c r="C363" s="21" t="s">
        <v>105</v>
      </c>
      <c r="D363" t="s">
        <v>31</v>
      </c>
      <c r="E363" s="11">
        <v>18133</v>
      </c>
      <c r="F363" s="20">
        <v>88798.999999999985</v>
      </c>
      <c r="G363" s="20">
        <v>554145</v>
      </c>
      <c r="H363" s="20">
        <v>60826</v>
      </c>
      <c r="I363" s="20">
        <v>375036</v>
      </c>
      <c r="J363" s="20">
        <v>100647</v>
      </c>
      <c r="K363" s="20">
        <v>126944</v>
      </c>
      <c r="L363" s="20">
        <v>35849</v>
      </c>
      <c r="M363" s="20">
        <v>24966</v>
      </c>
      <c r="N363" s="20">
        <v>80378</v>
      </c>
      <c r="O363" s="20">
        <v>42230.999999999993</v>
      </c>
      <c r="P363" s="20">
        <v>36148</v>
      </c>
      <c r="Q363" s="20">
        <v>51515.000000000007</v>
      </c>
      <c r="R363" s="20">
        <v>31639</v>
      </c>
      <c r="S363" s="20">
        <v>5812.0000000000009</v>
      </c>
      <c r="T363" s="20">
        <v>325363</v>
      </c>
      <c r="U363" s="20">
        <v>98149</v>
      </c>
      <c r="V363" s="20">
        <v>22968</v>
      </c>
      <c r="W363" s="20">
        <v>217236</v>
      </c>
    </row>
    <row r="364" spans="1:23" x14ac:dyDescent="0.3">
      <c r="A364" s="20">
        <v>2008</v>
      </c>
      <c r="B364" s="9">
        <v>22</v>
      </c>
      <c r="C364" s="21" t="s">
        <v>105</v>
      </c>
      <c r="D364" t="s">
        <v>31</v>
      </c>
      <c r="E364" s="13">
        <v>18319</v>
      </c>
      <c r="F364" s="20">
        <v>92029</v>
      </c>
      <c r="G364" s="20">
        <v>559674</v>
      </c>
      <c r="H364" s="20">
        <v>64738</v>
      </c>
      <c r="I364" s="20">
        <v>411447.99999999994</v>
      </c>
      <c r="J364" s="20">
        <v>111188</v>
      </c>
      <c r="K364" s="20">
        <v>138384</v>
      </c>
      <c r="L364" s="20">
        <v>36640</v>
      </c>
      <c r="M364" s="20">
        <v>26926</v>
      </c>
      <c r="N364" s="20">
        <v>90800</v>
      </c>
      <c r="O364" s="20">
        <v>46134.000000000007</v>
      </c>
      <c r="P364" s="20">
        <v>41508</v>
      </c>
      <c r="Q364" s="20">
        <v>52914</v>
      </c>
      <c r="R364" s="20">
        <v>31371.000000000004</v>
      </c>
      <c r="S364" s="20">
        <v>7210</v>
      </c>
      <c r="T364" s="20">
        <v>334005</v>
      </c>
      <c r="U364" s="20">
        <v>103076.00000000001</v>
      </c>
      <c r="V364" s="20">
        <v>23871.000000000004</v>
      </c>
      <c r="W364" s="20">
        <v>227114</v>
      </c>
    </row>
    <row r="365" spans="1:23" x14ac:dyDescent="0.3">
      <c r="A365" s="20">
        <v>2009</v>
      </c>
      <c r="B365" s="9">
        <v>22</v>
      </c>
      <c r="C365" s="21" t="s">
        <v>105</v>
      </c>
      <c r="D365" t="s">
        <v>31</v>
      </c>
      <c r="E365" s="13">
        <v>17084</v>
      </c>
      <c r="F365" s="20">
        <v>95343</v>
      </c>
      <c r="G365" s="20">
        <v>574146</v>
      </c>
      <c r="H365" s="20">
        <v>64215</v>
      </c>
      <c r="I365" s="20">
        <v>433209</v>
      </c>
      <c r="J365" s="20">
        <v>111757.00000000001</v>
      </c>
      <c r="K365" s="20">
        <v>134554</v>
      </c>
      <c r="L365" s="20">
        <v>42483.000000000007</v>
      </c>
      <c r="M365" s="20">
        <v>25461.999999999996</v>
      </c>
      <c r="N365" s="20">
        <v>97491</v>
      </c>
      <c r="O365" s="20">
        <v>48761</v>
      </c>
      <c r="P365" s="20">
        <v>43005.000000000007</v>
      </c>
      <c r="Q365" s="20">
        <v>53852</v>
      </c>
      <c r="R365" s="20">
        <v>33766</v>
      </c>
      <c r="S365" s="20">
        <v>7735</v>
      </c>
      <c r="T365" s="20">
        <v>337812</v>
      </c>
      <c r="U365" s="20">
        <v>108879</v>
      </c>
      <c r="V365" s="20">
        <v>24352.999999999996</v>
      </c>
      <c r="W365" s="20">
        <v>233597</v>
      </c>
    </row>
    <row r="366" spans="1:23" x14ac:dyDescent="0.3">
      <c r="A366" s="20">
        <v>2010</v>
      </c>
      <c r="B366" s="9">
        <v>22</v>
      </c>
      <c r="C366" s="21" t="s">
        <v>105</v>
      </c>
      <c r="D366" t="s">
        <v>31</v>
      </c>
      <c r="E366" s="13">
        <v>18693</v>
      </c>
      <c r="F366" s="20">
        <v>94170</v>
      </c>
      <c r="G366" s="20">
        <v>624629</v>
      </c>
      <c r="H366" s="20">
        <v>66151</v>
      </c>
      <c r="I366" s="20">
        <v>479505</v>
      </c>
      <c r="J366" s="20">
        <v>111448</v>
      </c>
      <c r="K366" s="20">
        <v>143128</v>
      </c>
      <c r="L366" s="20">
        <v>42606</v>
      </c>
      <c r="M366" s="20">
        <v>28598</v>
      </c>
      <c r="N366" s="20">
        <v>106572</v>
      </c>
      <c r="O366" s="20">
        <v>55865</v>
      </c>
      <c r="P366" s="20">
        <v>52905</v>
      </c>
      <c r="Q366" s="20">
        <v>54617.000000000007</v>
      </c>
      <c r="R366" s="20">
        <v>37234</v>
      </c>
      <c r="S366" s="20">
        <v>9087</v>
      </c>
      <c r="T366" s="20">
        <v>350075</v>
      </c>
      <c r="U366" s="20">
        <v>116235</v>
      </c>
      <c r="V366" s="20">
        <v>25990.000000000004</v>
      </c>
      <c r="W366" s="20">
        <v>246070</v>
      </c>
    </row>
    <row r="367" spans="1:23" x14ac:dyDescent="0.3">
      <c r="A367" s="20">
        <v>2011</v>
      </c>
      <c r="B367" s="9">
        <v>22</v>
      </c>
      <c r="C367" s="21" t="s">
        <v>105</v>
      </c>
      <c r="D367" t="s">
        <v>31</v>
      </c>
      <c r="E367" s="13">
        <v>15911</v>
      </c>
      <c r="F367" s="20">
        <v>104023</v>
      </c>
      <c r="G367" s="20">
        <v>796169</v>
      </c>
      <c r="H367" s="20">
        <v>68967</v>
      </c>
      <c r="I367" s="20">
        <v>828172</v>
      </c>
      <c r="J367" s="20">
        <v>163942</v>
      </c>
      <c r="K367" s="20">
        <v>151498</v>
      </c>
      <c r="L367" s="20">
        <v>71242</v>
      </c>
      <c r="M367" s="20">
        <v>39394</v>
      </c>
      <c r="N367" s="20">
        <v>114984</v>
      </c>
      <c r="O367" s="20">
        <v>72546</v>
      </c>
      <c r="P367" s="20">
        <v>57051.999999999993</v>
      </c>
      <c r="Q367" s="20">
        <v>51159</v>
      </c>
      <c r="R367" s="20">
        <v>41576.000000000007</v>
      </c>
      <c r="S367" s="20">
        <v>8755</v>
      </c>
      <c r="T367" s="20">
        <v>366004</v>
      </c>
      <c r="U367" s="20">
        <v>128491</v>
      </c>
      <c r="V367" s="20">
        <v>26128.999999999996</v>
      </c>
      <c r="W367" s="20">
        <v>265991</v>
      </c>
    </row>
    <row r="368" spans="1:23" x14ac:dyDescent="0.3">
      <c r="A368" s="20">
        <v>2012</v>
      </c>
      <c r="B368" s="9">
        <v>22</v>
      </c>
      <c r="C368" s="21" t="s">
        <v>105</v>
      </c>
      <c r="D368" t="s">
        <v>31</v>
      </c>
      <c r="E368" s="17">
        <v>12924</v>
      </c>
      <c r="F368" s="20">
        <v>103873</v>
      </c>
      <c r="G368" s="20">
        <v>822507</v>
      </c>
      <c r="H368" s="20">
        <v>74994</v>
      </c>
      <c r="I368" s="20">
        <v>851617</v>
      </c>
      <c r="J368" s="20">
        <v>198069</v>
      </c>
      <c r="K368" s="20">
        <v>157561</v>
      </c>
      <c r="L368" s="20">
        <v>71293</v>
      </c>
      <c r="M368" s="20">
        <v>39429</v>
      </c>
      <c r="N368" s="20">
        <v>130264</v>
      </c>
      <c r="O368" s="20">
        <v>78198</v>
      </c>
      <c r="P368" s="20">
        <v>61238</v>
      </c>
      <c r="Q368" s="20">
        <v>56553.000000000007</v>
      </c>
      <c r="R368" s="20">
        <v>46405</v>
      </c>
      <c r="S368" s="20">
        <v>9336</v>
      </c>
      <c r="T368" s="20">
        <v>370584</v>
      </c>
      <c r="U368" s="20">
        <v>135236</v>
      </c>
      <c r="V368" s="20">
        <v>26375</v>
      </c>
      <c r="W368" s="20">
        <v>285420</v>
      </c>
    </row>
    <row r="369" spans="1:23" x14ac:dyDescent="0.3">
      <c r="A369" s="20">
        <v>2013</v>
      </c>
      <c r="B369" s="9">
        <v>22</v>
      </c>
      <c r="C369" s="21" t="s">
        <v>105</v>
      </c>
      <c r="D369" t="s">
        <v>31</v>
      </c>
      <c r="E369" s="17">
        <v>11396</v>
      </c>
      <c r="F369" s="20">
        <v>101350</v>
      </c>
      <c r="G369" s="20">
        <v>864299</v>
      </c>
      <c r="H369" s="20">
        <v>69789</v>
      </c>
      <c r="I369" s="20">
        <v>1036407</v>
      </c>
      <c r="J369" s="20">
        <v>220882</v>
      </c>
      <c r="K369" s="20">
        <v>260834</v>
      </c>
      <c r="L369" s="20">
        <v>70802</v>
      </c>
      <c r="M369" s="20">
        <v>48920</v>
      </c>
      <c r="N369" s="20">
        <v>131173</v>
      </c>
      <c r="O369" s="20">
        <v>101117.00000000001</v>
      </c>
      <c r="P369" s="20">
        <v>108524.99999999999</v>
      </c>
      <c r="Q369" s="20">
        <v>63594</v>
      </c>
      <c r="R369" s="20">
        <v>50051</v>
      </c>
      <c r="S369" s="20">
        <v>13378.000000000002</v>
      </c>
      <c r="T369" s="20">
        <v>390685</v>
      </c>
      <c r="U369" s="20">
        <v>161980</v>
      </c>
      <c r="V369" s="20">
        <v>26175</v>
      </c>
      <c r="W369" s="20">
        <v>288857</v>
      </c>
    </row>
    <row r="370" spans="1:23" x14ac:dyDescent="0.3">
      <c r="A370" s="20">
        <v>2014</v>
      </c>
      <c r="B370" s="9">
        <v>22</v>
      </c>
      <c r="C370" s="21" t="s">
        <v>105</v>
      </c>
      <c r="D370" t="s">
        <v>31</v>
      </c>
      <c r="E370" s="17">
        <v>11762</v>
      </c>
      <c r="F370" s="20">
        <v>89860</v>
      </c>
      <c r="G370" s="20">
        <v>892655</v>
      </c>
      <c r="H370" s="20">
        <v>70237</v>
      </c>
      <c r="I370" s="20">
        <v>1038066</v>
      </c>
      <c r="J370" s="20">
        <v>228250</v>
      </c>
      <c r="K370" s="20">
        <v>272819</v>
      </c>
      <c r="L370" s="20">
        <v>67529</v>
      </c>
      <c r="M370" s="20">
        <v>46500</v>
      </c>
      <c r="N370" s="20">
        <v>132123</v>
      </c>
      <c r="O370" s="20">
        <v>123851</v>
      </c>
      <c r="P370" s="20">
        <v>120643.99999999999</v>
      </c>
      <c r="Q370" s="20">
        <v>76595</v>
      </c>
      <c r="R370" s="20">
        <v>54971</v>
      </c>
      <c r="S370" s="20">
        <v>14771</v>
      </c>
      <c r="T370" s="20">
        <v>407212.00000000006</v>
      </c>
      <c r="U370" s="20">
        <v>178272</v>
      </c>
      <c r="V370" s="20">
        <v>26203</v>
      </c>
      <c r="W370" s="20">
        <v>292410</v>
      </c>
    </row>
    <row r="371" spans="1:23" x14ac:dyDescent="0.3">
      <c r="A371" s="20">
        <v>2015</v>
      </c>
      <c r="B371" s="9">
        <v>22</v>
      </c>
      <c r="C371" s="21" t="s">
        <v>105</v>
      </c>
      <c r="D371" t="s">
        <v>31</v>
      </c>
      <c r="E371" s="13">
        <v>11738</v>
      </c>
      <c r="F371" s="20">
        <v>73480</v>
      </c>
      <c r="G371" s="20">
        <v>901939</v>
      </c>
      <c r="H371" s="20">
        <v>66811</v>
      </c>
      <c r="I371" s="20">
        <v>1015098</v>
      </c>
      <c r="J371" s="20">
        <v>221155</v>
      </c>
      <c r="K371" s="20">
        <v>271210</v>
      </c>
      <c r="L371" s="20">
        <v>63368</v>
      </c>
      <c r="M371" s="20">
        <v>46672</v>
      </c>
      <c r="N371" s="20">
        <v>132803</v>
      </c>
      <c r="O371" s="20">
        <v>125159</v>
      </c>
      <c r="P371" s="20">
        <v>121601</v>
      </c>
      <c r="Q371" s="20">
        <v>79574</v>
      </c>
      <c r="R371" s="20">
        <v>63996.000000000007</v>
      </c>
      <c r="S371" s="20">
        <v>14722</v>
      </c>
      <c r="T371" s="20">
        <v>412237</v>
      </c>
      <c r="U371" s="20">
        <v>189601</v>
      </c>
      <c r="V371" s="20">
        <v>28794</v>
      </c>
      <c r="W371" s="20">
        <v>316131</v>
      </c>
    </row>
    <row r="372" spans="1:23" x14ac:dyDescent="0.3">
      <c r="A372" s="20">
        <v>2016</v>
      </c>
      <c r="B372" s="9">
        <v>22</v>
      </c>
      <c r="C372" s="21" t="s">
        <v>105</v>
      </c>
      <c r="D372" t="s">
        <v>31</v>
      </c>
      <c r="E372" s="19">
        <v>11016</v>
      </c>
      <c r="F372" s="20">
        <v>56272</v>
      </c>
      <c r="G372" s="20">
        <v>892938.99999999988</v>
      </c>
      <c r="H372" s="20">
        <v>64303</v>
      </c>
      <c r="I372" s="20">
        <v>1001775</v>
      </c>
      <c r="J372" s="20">
        <v>206606.99999999997</v>
      </c>
      <c r="K372" s="20">
        <v>264857</v>
      </c>
      <c r="L372" s="20">
        <v>63535.000000000007</v>
      </c>
      <c r="M372" s="20">
        <v>45809</v>
      </c>
      <c r="N372" s="20">
        <v>139834</v>
      </c>
      <c r="O372" s="20">
        <v>130140</v>
      </c>
      <c r="P372" s="20">
        <v>125698.00000000001</v>
      </c>
      <c r="Q372" s="20">
        <v>80907</v>
      </c>
      <c r="R372" s="20">
        <v>65275</v>
      </c>
      <c r="S372" s="20">
        <v>15380</v>
      </c>
      <c r="T372" s="20">
        <v>418335</v>
      </c>
      <c r="U372" s="20">
        <v>197186.99999999997</v>
      </c>
      <c r="V372" s="20">
        <v>29129.999999999996</v>
      </c>
      <c r="W372" s="20">
        <v>319824</v>
      </c>
    </row>
    <row r="373" spans="1:23" x14ac:dyDescent="0.3">
      <c r="A373" s="20">
        <v>2017</v>
      </c>
      <c r="B373" s="9">
        <v>22</v>
      </c>
      <c r="C373" s="21" t="s">
        <v>105</v>
      </c>
      <c r="D373" t="s">
        <v>31</v>
      </c>
      <c r="E373" s="17">
        <v>11669</v>
      </c>
      <c r="F373" s="20">
        <v>40503</v>
      </c>
      <c r="G373" s="20">
        <v>837781.00000000012</v>
      </c>
      <c r="H373" s="20">
        <v>64709</v>
      </c>
      <c r="I373" s="20">
        <v>977401</v>
      </c>
      <c r="J373" s="20">
        <v>194727</v>
      </c>
      <c r="K373" s="20">
        <v>270137</v>
      </c>
      <c r="L373" s="20">
        <v>60656</v>
      </c>
      <c r="M373" s="20">
        <v>47844.000000000007</v>
      </c>
      <c r="N373" s="20">
        <v>143960</v>
      </c>
      <c r="O373" s="20">
        <v>138819</v>
      </c>
      <c r="P373" s="20">
        <v>133035</v>
      </c>
      <c r="Q373" s="20">
        <v>82186</v>
      </c>
      <c r="R373" s="20">
        <v>68184</v>
      </c>
      <c r="S373" s="20">
        <v>14264.000000000002</v>
      </c>
      <c r="T373" s="20">
        <v>417137</v>
      </c>
      <c r="U373" s="20">
        <v>202619</v>
      </c>
      <c r="V373" s="20">
        <v>31754.000000000004</v>
      </c>
      <c r="W373" s="20">
        <v>326484</v>
      </c>
    </row>
    <row r="374" spans="1:23" x14ac:dyDescent="0.3">
      <c r="A374" s="20">
        <v>2018</v>
      </c>
      <c r="B374" s="9">
        <v>22</v>
      </c>
      <c r="C374" s="21" t="s">
        <v>105</v>
      </c>
      <c r="D374" t="s">
        <v>31</v>
      </c>
      <c r="E374" s="28">
        <v>8708</v>
      </c>
      <c r="F374" s="24">
        <v>41270</v>
      </c>
      <c r="G374" s="24">
        <v>798603.00000000012</v>
      </c>
      <c r="H374" s="24">
        <v>60683.000000000007</v>
      </c>
      <c r="I374" s="24">
        <v>888782.00000000012</v>
      </c>
      <c r="J374" s="24">
        <v>194456.00000000003</v>
      </c>
      <c r="K374" s="24">
        <v>225476.00000000003</v>
      </c>
      <c r="L374" s="24">
        <v>59833.000000000007</v>
      </c>
      <c r="M374" s="24">
        <v>48845</v>
      </c>
      <c r="N374" s="24">
        <v>140797</v>
      </c>
      <c r="O374" s="24">
        <v>145905</v>
      </c>
      <c r="P374" s="24">
        <v>143484</v>
      </c>
      <c r="Q374" s="24">
        <v>82143</v>
      </c>
      <c r="R374" s="24">
        <v>58273</v>
      </c>
      <c r="S374" s="24">
        <v>14865.000000000002</v>
      </c>
      <c r="T374" s="24">
        <v>419888.00000000006</v>
      </c>
      <c r="U374" s="24">
        <v>203456</v>
      </c>
      <c r="V374" s="24">
        <v>28488.000000000004</v>
      </c>
      <c r="W374" s="24">
        <v>348078</v>
      </c>
    </row>
    <row r="375" spans="1:23" x14ac:dyDescent="0.3">
      <c r="A375" s="20">
        <v>2019</v>
      </c>
      <c r="B375" s="9">
        <v>22</v>
      </c>
      <c r="C375" s="21" t="s">
        <v>105</v>
      </c>
      <c r="D375" t="s">
        <v>31</v>
      </c>
      <c r="E375" s="17">
        <v>6719</v>
      </c>
      <c r="F375" s="22">
        <v>30832</v>
      </c>
      <c r="G375" s="22">
        <v>645231</v>
      </c>
      <c r="H375" s="22">
        <v>61662</v>
      </c>
      <c r="I375" s="22">
        <v>786599</v>
      </c>
      <c r="J375" s="44">
        <v>222986</v>
      </c>
      <c r="K375" s="22">
        <v>214978</v>
      </c>
      <c r="L375" s="44">
        <v>44703</v>
      </c>
      <c r="M375" s="22">
        <v>47360</v>
      </c>
      <c r="N375" s="22">
        <v>206355</v>
      </c>
      <c r="O375" s="44">
        <v>137469</v>
      </c>
      <c r="P375" s="22">
        <v>1780</v>
      </c>
      <c r="Q375" s="22">
        <v>75870</v>
      </c>
      <c r="R375" s="22">
        <v>40584</v>
      </c>
      <c r="S375" s="44">
        <v>9957</v>
      </c>
      <c r="T375" s="44">
        <v>455633</v>
      </c>
      <c r="U375" s="44">
        <v>209404</v>
      </c>
      <c r="V375" s="22">
        <v>27473</v>
      </c>
      <c r="W375" s="22">
        <v>377446</v>
      </c>
    </row>
    <row r="376" spans="1:23" x14ac:dyDescent="0.3">
      <c r="A376" s="20">
        <v>2003</v>
      </c>
      <c r="B376" s="9">
        <v>23</v>
      </c>
      <c r="C376" s="20" t="s">
        <v>75</v>
      </c>
      <c r="D376" t="s">
        <v>32</v>
      </c>
      <c r="E376">
        <v>112681</v>
      </c>
      <c r="F376" s="20">
        <v>191906</v>
      </c>
      <c r="G376" s="20">
        <v>1194494</v>
      </c>
      <c r="H376" s="20">
        <v>156184</v>
      </c>
      <c r="I376" s="20">
        <v>723558</v>
      </c>
      <c r="J376" s="20">
        <v>206529</v>
      </c>
      <c r="K376" s="20">
        <v>225183</v>
      </c>
      <c r="L376" s="20">
        <v>45546</v>
      </c>
      <c r="M376" s="20">
        <v>46547</v>
      </c>
      <c r="N376" s="20">
        <v>161164.99999999997</v>
      </c>
      <c r="O376" s="20">
        <v>42104</v>
      </c>
      <c r="P376" s="20">
        <v>33548</v>
      </c>
      <c r="Q376" s="20">
        <v>110407</v>
      </c>
      <c r="R376" s="20">
        <v>71442</v>
      </c>
      <c r="S376" s="20">
        <v>24488</v>
      </c>
      <c r="T376" s="20">
        <v>778393</v>
      </c>
      <c r="U376" s="20">
        <v>261354</v>
      </c>
      <c r="V376" s="20">
        <v>51066</v>
      </c>
      <c r="W376" s="20">
        <v>620197</v>
      </c>
    </row>
    <row r="377" spans="1:23" x14ac:dyDescent="0.3">
      <c r="A377" s="20">
        <v>2004</v>
      </c>
      <c r="B377" s="9">
        <v>23</v>
      </c>
      <c r="C377" s="21" t="s">
        <v>106</v>
      </c>
      <c r="D377" t="s">
        <v>32</v>
      </c>
      <c r="E377" s="11">
        <v>102319</v>
      </c>
      <c r="F377" s="20">
        <v>186419</v>
      </c>
      <c r="G377" s="20">
        <v>1159788</v>
      </c>
      <c r="H377" s="20">
        <v>151668</v>
      </c>
      <c r="I377" s="20">
        <v>723963</v>
      </c>
      <c r="J377" s="20">
        <v>197362</v>
      </c>
      <c r="K377" s="20">
        <v>219438</v>
      </c>
      <c r="L377" s="20">
        <v>47472</v>
      </c>
      <c r="M377" s="20">
        <v>51169</v>
      </c>
      <c r="N377" s="20">
        <v>162170</v>
      </c>
      <c r="O377" s="20">
        <v>42156</v>
      </c>
      <c r="P377" s="20">
        <v>33771</v>
      </c>
      <c r="Q377" s="20">
        <v>125262</v>
      </c>
      <c r="R377" s="20">
        <v>70462</v>
      </c>
      <c r="S377" s="20">
        <v>13099</v>
      </c>
      <c r="T377" s="20">
        <v>788477</v>
      </c>
      <c r="U377" s="20">
        <v>255535</v>
      </c>
      <c r="V377" s="20">
        <v>45054</v>
      </c>
      <c r="W377" s="20">
        <v>625839</v>
      </c>
    </row>
    <row r="378" spans="1:23" x14ac:dyDescent="0.3">
      <c r="A378" s="20">
        <v>2005</v>
      </c>
      <c r="B378" s="9">
        <v>23</v>
      </c>
      <c r="C378" s="21" t="s">
        <v>106</v>
      </c>
      <c r="D378" t="s">
        <v>32</v>
      </c>
      <c r="E378" s="13">
        <v>93167</v>
      </c>
      <c r="F378" s="20">
        <v>205088</v>
      </c>
      <c r="G378" s="20">
        <v>1177767</v>
      </c>
      <c r="H378" s="20">
        <v>153111</v>
      </c>
      <c r="I378" s="20">
        <v>766748.99999999988</v>
      </c>
      <c r="J378" s="20">
        <v>191408.99999999997</v>
      </c>
      <c r="K378" s="20">
        <v>227940</v>
      </c>
      <c r="L378" s="20">
        <v>51933.999999999993</v>
      </c>
      <c r="M378" s="20">
        <v>51227</v>
      </c>
      <c r="N378" s="20">
        <v>171761.00000000003</v>
      </c>
      <c r="O378" s="20">
        <v>42945</v>
      </c>
      <c r="P378" s="20">
        <v>60051</v>
      </c>
      <c r="Q378" s="20">
        <v>111594</v>
      </c>
      <c r="R378" s="20">
        <v>71717</v>
      </c>
      <c r="S378" s="20">
        <v>19516</v>
      </c>
      <c r="T378" s="20">
        <v>793394</v>
      </c>
      <c r="U378" s="20">
        <v>263595</v>
      </c>
      <c r="V378" s="20">
        <v>49437</v>
      </c>
      <c r="W378" s="20">
        <v>624120</v>
      </c>
    </row>
    <row r="379" spans="1:23" x14ac:dyDescent="0.3">
      <c r="A379" s="20">
        <v>2006</v>
      </c>
      <c r="B379" s="9">
        <v>23</v>
      </c>
      <c r="C379" s="21" t="s">
        <v>106</v>
      </c>
      <c r="D379" t="s">
        <v>32</v>
      </c>
      <c r="E379" s="13">
        <v>90515</v>
      </c>
      <c r="F379" s="20">
        <v>220137</v>
      </c>
      <c r="G379" s="20">
        <v>1186911</v>
      </c>
      <c r="H379" s="20">
        <v>150546</v>
      </c>
      <c r="I379" s="20">
        <v>804546</v>
      </c>
      <c r="J379" s="20">
        <v>179286</v>
      </c>
      <c r="K379" s="20">
        <v>230299</v>
      </c>
      <c r="L379" s="20">
        <v>49423</v>
      </c>
      <c r="M379" s="20">
        <v>50671</v>
      </c>
      <c r="N379" s="20">
        <v>163700</v>
      </c>
      <c r="O379" s="20">
        <v>48000.999999999993</v>
      </c>
      <c r="P379" s="20">
        <v>58484</v>
      </c>
      <c r="Q379" s="20">
        <v>114904</v>
      </c>
      <c r="R379" s="20">
        <v>78681</v>
      </c>
      <c r="S379" s="20">
        <v>19858</v>
      </c>
      <c r="T379" s="20">
        <v>807017</v>
      </c>
      <c r="U379" s="20">
        <v>270370</v>
      </c>
      <c r="V379" s="20">
        <v>43776</v>
      </c>
      <c r="W379" s="20">
        <v>638459</v>
      </c>
    </row>
    <row r="380" spans="1:23" x14ac:dyDescent="0.3">
      <c r="A380" s="20">
        <v>2007</v>
      </c>
      <c r="B380" s="9">
        <v>23</v>
      </c>
      <c r="C380" s="21" t="s">
        <v>106</v>
      </c>
      <c r="D380" t="s">
        <v>32</v>
      </c>
      <c r="E380" s="11">
        <v>83891</v>
      </c>
      <c r="F380" s="20">
        <v>232981.00000000003</v>
      </c>
      <c r="G380" s="20">
        <v>1203673</v>
      </c>
      <c r="H380" s="20">
        <v>152825</v>
      </c>
      <c r="I380" s="20">
        <v>902647.99999999988</v>
      </c>
      <c r="J380" s="20">
        <v>186127</v>
      </c>
      <c r="K380" s="20">
        <v>240946</v>
      </c>
      <c r="L380" s="20">
        <v>51085</v>
      </c>
      <c r="M380" s="20">
        <v>50248</v>
      </c>
      <c r="N380" s="20">
        <v>168466</v>
      </c>
      <c r="O380" s="20">
        <v>53171</v>
      </c>
      <c r="P380" s="20">
        <v>59301.000000000007</v>
      </c>
      <c r="Q380" s="20">
        <v>116419</v>
      </c>
      <c r="R380" s="20">
        <v>80588</v>
      </c>
      <c r="S380" s="20">
        <v>20510</v>
      </c>
      <c r="T380" s="20">
        <v>813399</v>
      </c>
      <c r="U380" s="20">
        <v>279366</v>
      </c>
      <c r="V380" s="20">
        <v>43023.999999999993</v>
      </c>
      <c r="W380" s="20">
        <v>655247</v>
      </c>
    </row>
    <row r="381" spans="1:23" x14ac:dyDescent="0.3">
      <c r="A381" s="20">
        <v>2008</v>
      </c>
      <c r="B381" s="9">
        <v>23</v>
      </c>
      <c r="C381" s="21" t="s">
        <v>106</v>
      </c>
      <c r="D381" t="s">
        <v>32</v>
      </c>
      <c r="E381" s="13">
        <v>71193</v>
      </c>
      <c r="F381" s="20">
        <v>231926</v>
      </c>
      <c r="G381" s="20">
        <v>1238586</v>
      </c>
      <c r="H381" s="20">
        <v>153793</v>
      </c>
      <c r="I381" s="20">
        <v>937875</v>
      </c>
      <c r="J381" s="20">
        <v>182072</v>
      </c>
      <c r="K381" s="20">
        <v>232188.00000000003</v>
      </c>
      <c r="L381" s="20">
        <v>49861.000000000007</v>
      </c>
      <c r="M381" s="20">
        <v>51795</v>
      </c>
      <c r="N381" s="20">
        <v>179433</v>
      </c>
      <c r="O381" s="20">
        <v>50918</v>
      </c>
      <c r="P381" s="20">
        <v>62669</v>
      </c>
      <c r="Q381" s="20">
        <v>124890.00000000001</v>
      </c>
      <c r="R381" s="20">
        <v>82680</v>
      </c>
      <c r="S381" s="20">
        <v>11721</v>
      </c>
      <c r="T381" s="20">
        <v>815886</v>
      </c>
      <c r="U381" s="20">
        <v>292373</v>
      </c>
      <c r="V381" s="20">
        <v>43375</v>
      </c>
      <c r="W381" s="20">
        <v>696251</v>
      </c>
    </row>
    <row r="382" spans="1:23" x14ac:dyDescent="0.3">
      <c r="A382" s="20">
        <v>2009</v>
      </c>
      <c r="B382" s="9">
        <v>23</v>
      </c>
      <c r="C382" s="21" t="s">
        <v>106</v>
      </c>
      <c r="D382" t="s">
        <v>32</v>
      </c>
      <c r="E382" s="13">
        <v>51304</v>
      </c>
      <c r="F382" s="20">
        <v>219114</v>
      </c>
      <c r="G382" s="20">
        <v>1230931</v>
      </c>
      <c r="H382" s="20">
        <v>154171</v>
      </c>
      <c r="I382" s="20">
        <v>996474.99999999988</v>
      </c>
      <c r="J382" s="20">
        <v>174865</v>
      </c>
      <c r="K382" s="20">
        <v>237505</v>
      </c>
      <c r="L382" s="20">
        <v>52269</v>
      </c>
      <c r="M382" s="20">
        <v>59161</v>
      </c>
      <c r="N382" s="20">
        <v>203809</v>
      </c>
      <c r="O382" s="20">
        <v>53468</v>
      </c>
      <c r="P382" s="20">
        <v>60096</v>
      </c>
      <c r="Q382" s="20">
        <v>131317</v>
      </c>
      <c r="R382" s="20">
        <v>91569</v>
      </c>
      <c r="S382" s="20">
        <v>10117</v>
      </c>
      <c r="T382" s="20">
        <v>821215</v>
      </c>
      <c r="U382" s="20">
        <v>312925</v>
      </c>
      <c r="V382" s="20">
        <v>43992.000000000007</v>
      </c>
      <c r="W382" s="20">
        <v>739491</v>
      </c>
    </row>
    <row r="383" spans="1:23" x14ac:dyDescent="0.3">
      <c r="A383" s="20">
        <v>2010</v>
      </c>
      <c r="B383" s="9">
        <v>23</v>
      </c>
      <c r="C383" s="21" t="s">
        <v>106</v>
      </c>
      <c r="D383" t="s">
        <v>32</v>
      </c>
      <c r="E383" s="13">
        <v>50291</v>
      </c>
      <c r="F383" s="20">
        <v>204116</v>
      </c>
      <c r="G383" s="20">
        <v>1242032</v>
      </c>
      <c r="H383" s="20">
        <v>152647</v>
      </c>
      <c r="I383" s="20">
        <v>999073.00000000012</v>
      </c>
      <c r="J383" s="20">
        <v>171332</v>
      </c>
      <c r="K383" s="20">
        <v>230645</v>
      </c>
      <c r="L383" s="20">
        <v>54698</v>
      </c>
      <c r="M383" s="20">
        <v>63230.000000000007</v>
      </c>
      <c r="N383" s="20">
        <v>213085</v>
      </c>
      <c r="O383" s="20">
        <v>54010.999999999993</v>
      </c>
      <c r="P383" s="20">
        <v>59089</v>
      </c>
      <c r="Q383" s="20">
        <v>136480</v>
      </c>
      <c r="R383" s="20">
        <v>97691</v>
      </c>
      <c r="S383" s="20">
        <v>9502</v>
      </c>
      <c r="T383" s="20">
        <v>819528</v>
      </c>
      <c r="U383" s="20">
        <v>329923</v>
      </c>
      <c r="V383" s="20">
        <v>44393</v>
      </c>
      <c r="W383" s="20">
        <v>774081.99999999988</v>
      </c>
    </row>
    <row r="384" spans="1:23" x14ac:dyDescent="0.3">
      <c r="A384" s="20">
        <v>2011</v>
      </c>
      <c r="B384" s="9">
        <v>23</v>
      </c>
      <c r="C384" s="21" t="s">
        <v>106</v>
      </c>
      <c r="D384" t="s">
        <v>32</v>
      </c>
      <c r="E384" s="13">
        <v>45620</v>
      </c>
      <c r="F384" s="20">
        <v>213090</v>
      </c>
      <c r="G384" s="20">
        <v>1416225</v>
      </c>
      <c r="H384" s="20">
        <v>162750</v>
      </c>
      <c r="I384" s="20">
        <v>1118038</v>
      </c>
      <c r="J384" s="20">
        <v>178479</v>
      </c>
      <c r="K384" s="20">
        <v>225911</v>
      </c>
      <c r="L384" s="20">
        <v>61348</v>
      </c>
      <c r="M384" s="20">
        <v>64654.999999999993</v>
      </c>
      <c r="N384" s="20">
        <v>214457.99999999997</v>
      </c>
      <c r="O384" s="20">
        <v>64730</v>
      </c>
      <c r="P384" s="20">
        <v>63716</v>
      </c>
      <c r="Q384" s="20">
        <v>146245</v>
      </c>
      <c r="R384" s="20">
        <v>100973</v>
      </c>
      <c r="S384" s="20">
        <v>10078</v>
      </c>
      <c r="T384" s="20">
        <v>850866.99999999988</v>
      </c>
      <c r="U384" s="20">
        <v>365882</v>
      </c>
      <c r="V384" s="20">
        <v>44124</v>
      </c>
      <c r="W384" s="20">
        <v>793036</v>
      </c>
    </row>
    <row r="385" spans="1:23" x14ac:dyDescent="0.3">
      <c r="A385" s="20">
        <v>2012</v>
      </c>
      <c r="B385" s="9">
        <v>23</v>
      </c>
      <c r="C385" s="21" t="s">
        <v>106</v>
      </c>
      <c r="D385" t="s">
        <v>32</v>
      </c>
      <c r="E385" s="17">
        <v>40286</v>
      </c>
      <c r="F385" s="20">
        <v>244752</v>
      </c>
      <c r="G385" s="20">
        <v>1444877</v>
      </c>
      <c r="H385" s="20">
        <v>176251</v>
      </c>
      <c r="I385" s="20">
        <v>1160870</v>
      </c>
      <c r="J385" s="20">
        <v>184898</v>
      </c>
      <c r="K385" s="20">
        <v>235581</v>
      </c>
      <c r="L385" s="20">
        <v>76382</v>
      </c>
      <c r="M385" s="20">
        <v>59859</v>
      </c>
      <c r="N385" s="20">
        <v>229727</v>
      </c>
      <c r="O385" s="20">
        <v>65708</v>
      </c>
      <c r="P385" s="20">
        <v>52201.000000000007</v>
      </c>
      <c r="Q385" s="20">
        <v>162010</v>
      </c>
      <c r="R385" s="20">
        <v>106302</v>
      </c>
      <c r="S385" s="20">
        <v>11124</v>
      </c>
      <c r="T385" s="20">
        <v>893974</v>
      </c>
      <c r="U385" s="20">
        <v>392690</v>
      </c>
      <c r="V385" s="20">
        <v>44974.999999999993</v>
      </c>
      <c r="W385" s="20">
        <v>826419.00000000012</v>
      </c>
    </row>
    <row r="386" spans="1:23" x14ac:dyDescent="0.3">
      <c r="A386" s="20">
        <v>2013</v>
      </c>
      <c r="B386" s="9">
        <v>23</v>
      </c>
      <c r="C386" s="21" t="s">
        <v>106</v>
      </c>
      <c r="D386" t="s">
        <v>32</v>
      </c>
      <c r="E386" s="17">
        <v>37407</v>
      </c>
      <c r="F386" s="20">
        <v>231977</v>
      </c>
      <c r="G386" s="20">
        <v>2045781</v>
      </c>
      <c r="H386" s="20">
        <v>271619</v>
      </c>
      <c r="I386" s="20">
        <v>1778360.0000000002</v>
      </c>
      <c r="J386" s="20">
        <v>332283</v>
      </c>
      <c r="K386" s="20">
        <v>393912</v>
      </c>
      <c r="L386" s="20">
        <v>124573</v>
      </c>
      <c r="M386" s="20">
        <v>156216</v>
      </c>
      <c r="N386" s="20">
        <v>241172</v>
      </c>
      <c r="O386" s="20">
        <v>157346</v>
      </c>
      <c r="P386" s="20">
        <v>122099</v>
      </c>
      <c r="Q386" s="20">
        <v>198608</v>
      </c>
      <c r="R386" s="20">
        <v>121165</v>
      </c>
      <c r="S386" s="20">
        <v>17005</v>
      </c>
      <c r="T386" s="20">
        <v>908523</v>
      </c>
      <c r="U386" s="20">
        <v>426578</v>
      </c>
      <c r="V386" s="20">
        <v>59205</v>
      </c>
      <c r="W386" s="20">
        <v>838623.99999999988</v>
      </c>
    </row>
    <row r="387" spans="1:23" x14ac:dyDescent="0.3">
      <c r="A387" s="20">
        <v>2014</v>
      </c>
      <c r="B387" s="9">
        <v>23</v>
      </c>
      <c r="C387" s="21" t="s">
        <v>106</v>
      </c>
      <c r="D387" t="s">
        <v>32</v>
      </c>
      <c r="E387" s="17">
        <v>32317</v>
      </c>
      <c r="F387" s="20">
        <v>235147</v>
      </c>
      <c r="G387" s="20">
        <v>1754253</v>
      </c>
      <c r="H387" s="20">
        <v>267016</v>
      </c>
      <c r="I387" s="20">
        <v>1555581</v>
      </c>
      <c r="J387" s="20">
        <v>323151</v>
      </c>
      <c r="K387" s="20">
        <v>413341</v>
      </c>
      <c r="L387" s="20">
        <v>115124</v>
      </c>
      <c r="M387" s="20">
        <v>162872</v>
      </c>
      <c r="N387" s="20">
        <v>242150</v>
      </c>
      <c r="O387" s="20">
        <v>176850</v>
      </c>
      <c r="P387" s="20">
        <v>127091</v>
      </c>
      <c r="Q387" s="20">
        <v>210600</v>
      </c>
      <c r="R387" s="20">
        <v>131648</v>
      </c>
      <c r="S387" s="20">
        <v>17923</v>
      </c>
      <c r="T387" s="20">
        <v>945620</v>
      </c>
      <c r="U387" s="20">
        <v>451425</v>
      </c>
      <c r="V387" s="20">
        <v>62772</v>
      </c>
      <c r="W387" s="20">
        <v>862586</v>
      </c>
    </row>
    <row r="388" spans="1:23" x14ac:dyDescent="0.3">
      <c r="A388" s="20">
        <v>2015</v>
      </c>
      <c r="B388" s="9">
        <v>23</v>
      </c>
      <c r="C388" s="21" t="s">
        <v>106</v>
      </c>
      <c r="D388" t="s">
        <v>32</v>
      </c>
      <c r="E388" s="13">
        <v>29007</v>
      </c>
      <c r="F388" s="20">
        <v>195542.00000000003</v>
      </c>
      <c r="G388" s="20">
        <v>1596566</v>
      </c>
      <c r="H388" s="20">
        <v>261437</v>
      </c>
      <c r="I388" s="20">
        <v>1538576</v>
      </c>
      <c r="J388" s="20">
        <v>308947</v>
      </c>
      <c r="K388" s="20">
        <v>407058.00000000006</v>
      </c>
      <c r="L388" s="20">
        <v>105604</v>
      </c>
      <c r="M388" s="20">
        <v>182515</v>
      </c>
      <c r="N388" s="20">
        <v>258694</v>
      </c>
      <c r="O388" s="20">
        <v>186265</v>
      </c>
      <c r="P388" s="20">
        <v>141984</v>
      </c>
      <c r="Q388" s="20">
        <v>210101</v>
      </c>
      <c r="R388" s="20">
        <v>128486</v>
      </c>
      <c r="S388" s="20">
        <v>19378</v>
      </c>
      <c r="T388" s="20">
        <v>948026</v>
      </c>
      <c r="U388" s="20">
        <v>467646</v>
      </c>
      <c r="V388" s="20">
        <v>60994</v>
      </c>
      <c r="W388" s="20">
        <v>907851</v>
      </c>
    </row>
    <row r="389" spans="1:23" x14ac:dyDescent="0.3">
      <c r="A389" s="20">
        <v>2016</v>
      </c>
      <c r="B389" s="9">
        <v>23</v>
      </c>
      <c r="C389" s="21" t="s">
        <v>106</v>
      </c>
      <c r="D389" t="s">
        <v>32</v>
      </c>
      <c r="E389" s="19">
        <v>28280</v>
      </c>
      <c r="F389" s="20">
        <v>185898</v>
      </c>
      <c r="G389" s="20">
        <v>1483300.0000000002</v>
      </c>
      <c r="H389" s="20">
        <v>231708</v>
      </c>
      <c r="I389" s="20">
        <v>1514775</v>
      </c>
      <c r="J389" s="20">
        <v>305054</v>
      </c>
      <c r="K389" s="20">
        <v>404335</v>
      </c>
      <c r="L389" s="20">
        <v>96916</v>
      </c>
      <c r="M389" s="20">
        <v>184098</v>
      </c>
      <c r="N389" s="20">
        <v>303938</v>
      </c>
      <c r="O389" s="20">
        <v>198387</v>
      </c>
      <c r="P389" s="20">
        <v>155671</v>
      </c>
      <c r="Q389" s="20">
        <v>210659</v>
      </c>
      <c r="R389" s="20">
        <v>129658</v>
      </c>
      <c r="S389" s="20">
        <v>22187</v>
      </c>
      <c r="T389" s="20">
        <v>943555.00000000012</v>
      </c>
      <c r="U389" s="20">
        <v>484813</v>
      </c>
      <c r="V389" s="20">
        <v>60750</v>
      </c>
      <c r="W389" s="20">
        <v>931337</v>
      </c>
    </row>
    <row r="390" spans="1:23" x14ac:dyDescent="0.3">
      <c r="A390" s="20">
        <v>2017</v>
      </c>
      <c r="B390" s="9">
        <v>23</v>
      </c>
      <c r="C390" s="21" t="s">
        <v>106</v>
      </c>
      <c r="D390" t="s">
        <v>32</v>
      </c>
      <c r="E390" s="17">
        <v>24949</v>
      </c>
      <c r="F390" s="20">
        <v>170163</v>
      </c>
      <c r="G390" s="20">
        <v>1472818</v>
      </c>
      <c r="H390" s="20">
        <v>221100</v>
      </c>
      <c r="I390" s="20">
        <v>1455228.0000000002</v>
      </c>
      <c r="J390" s="20">
        <v>302422</v>
      </c>
      <c r="K390" s="20">
        <v>389107</v>
      </c>
      <c r="L390" s="20">
        <v>93406</v>
      </c>
      <c r="M390" s="20">
        <v>201350.00000000003</v>
      </c>
      <c r="N390" s="20">
        <v>316956</v>
      </c>
      <c r="O390" s="20">
        <v>215380</v>
      </c>
      <c r="P390" s="20">
        <v>167870</v>
      </c>
      <c r="Q390" s="20">
        <v>218540.00000000003</v>
      </c>
      <c r="R390" s="20">
        <v>126936</v>
      </c>
      <c r="S390" s="20">
        <v>26602</v>
      </c>
      <c r="T390" s="20">
        <v>960469.00000000012</v>
      </c>
      <c r="U390" s="20">
        <v>514429</v>
      </c>
      <c r="V390" s="20">
        <v>62597.000000000007</v>
      </c>
      <c r="W390" s="20">
        <v>981779.00000000012</v>
      </c>
    </row>
    <row r="391" spans="1:23" x14ac:dyDescent="0.3">
      <c r="A391" s="20">
        <v>2018</v>
      </c>
      <c r="B391" s="9">
        <v>23</v>
      </c>
      <c r="C391" s="21" t="s">
        <v>106</v>
      </c>
      <c r="D391" t="s">
        <v>32</v>
      </c>
      <c r="E391" s="17">
        <v>21352</v>
      </c>
      <c r="F391" s="20">
        <v>134995</v>
      </c>
      <c r="G391" s="20">
        <v>1272929</v>
      </c>
      <c r="H391" s="20">
        <v>223864.00000000003</v>
      </c>
      <c r="I391" s="20">
        <v>1603859.0000000002</v>
      </c>
      <c r="J391" s="20">
        <v>275170.00000000006</v>
      </c>
      <c r="K391" s="20">
        <v>373905.00000000006</v>
      </c>
      <c r="L391" s="20">
        <v>95603</v>
      </c>
      <c r="M391" s="20">
        <v>193338</v>
      </c>
      <c r="N391" s="20">
        <v>323970</v>
      </c>
      <c r="O391" s="20">
        <v>218961</v>
      </c>
      <c r="P391" s="20">
        <v>184974.00000000003</v>
      </c>
      <c r="Q391" s="20">
        <v>203586.00000000003</v>
      </c>
      <c r="R391" s="20">
        <v>114476.00000000001</v>
      </c>
      <c r="S391" s="20">
        <v>18293</v>
      </c>
      <c r="T391" s="20">
        <v>961354</v>
      </c>
      <c r="U391" s="20">
        <v>513542.00000000006</v>
      </c>
      <c r="V391" s="20">
        <v>55416</v>
      </c>
      <c r="W391" s="20">
        <v>1016794</v>
      </c>
    </row>
    <row r="392" spans="1:23" x14ac:dyDescent="0.3">
      <c r="A392" s="20">
        <v>2019</v>
      </c>
      <c r="B392" s="9">
        <v>23</v>
      </c>
      <c r="C392" s="21" t="s">
        <v>106</v>
      </c>
      <c r="D392" t="s">
        <v>32</v>
      </c>
      <c r="E392" s="17">
        <v>14285</v>
      </c>
      <c r="F392" s="22">
        <v>128733</v>
      </c>
      <c r="G392" s="22">
        <v>1238169</v>
      </c>
      <c r="H392" s="22">
        <v>209088</v>
      </c>
      <c r="I392" s="22">
        <v>1516530</v>
      </c>
      <c r="J392" s="44">
        <v>281296</v>
      </c>
      <c r="K392" s="22">
        <v>319899</v>
      </c>
      <c r="L392" s="44">
        <v>125106</v>
      </c>
      <c r="M392" s="22">
        <v>200094</v>
      </c>
      <c r="N392" s="22">
        <v>326992</v>
      </c>
      <c r="O392" s="44">
        <v>251557</v>
      </c>
      <c r="P392" s="22">
        <v>2838</v>
      </c>
      <c r="Q392" s="22">
        <v>152866</v>
      </c>
      <c r="R392" s="22">
        <v>97675</v>
      </c>
      <c r="S392" s="44">
        <v>27545</v>
      </c>
      <c r="T392" s="44">
        <v>1044491</v>
      </c>
      <c r="U392" s="44">
        <v>570591</v>
      </c>
      <c r="V392" s="22">
        <v>54651</v>
      </c>
      <c r="W392" s="22">
        <v>1075719</v>
      </c>
    </row>
    <row r="393" spans="1:23" x14ac:dyDescent="0.3">
      <c r="A393" s="20">
        <v>2003</v>
      </c>
      <c r="B393" s="9">
        <v>24</v>
      </c>
      <c r="C393" s="20" t="s">
        <v>76</v>
      </c>
      <c r="D393" t="s">
        <v>33</v>
      </c>
      <c r="E393">
        <v>44030</v>
      </c>
      <c r="F393" s="20">
        <v>89981.000000000015</v>
      </c>
      <c r="G393" s="20">
        <v>424431</v>
      </c>
      <c r="H393" s="20">
        <v>59656</v>
      </c>
      <c r="I393" s="20">
        <v>186229</v>
      </c>
      <c r="J393" s="20">
        <v>116640</v>
      </c>
      <c r="K393" s="20">
        <v>99557</v>
      </c>
      <c r="L393" s="20">
        <v>24493.999999999996</v>
      </c>
      <c r="M393" s="20">
        <v>11023</v>
      </c>
      <c r="N393" s="20">
        <v>48769</v>
      </c>
      <c r="O393" s="20">
        <v>25057.999999999996</v>
      </c>
      <c r="P393" s="20">
        <v>32614</v>
      </c>
      <c r="Q393" s="20">
        <v>27587</v>
      </c>
      <c r="R393" s="20">
        <v>22929</v>
      </c>
      <c r="S393" s="20">
        <v>4598</v>
      </c>
      <c r="T393" s="20">
        <v>358883</v>
      </c>
      <c r="U393" s="20">
        <v>87594</v>
      </c>
      <c r="V393" s="20">
        <v>20118</v>
      </c>
      <c r="W393" s="20">
        <v>290316</v>
      </c>
    </row>
    <row r="394" spans="1:23" x14ac:dyDescent="0.3">
      <c r="A394" s="20">
        <v>2004</v>
      </c>
      <c r="B394" s="9">
        <v>24</v>
      </c>
      <c r="C394" s="21" t="s">
        <v>107</v>
      </c>
      <c r="D394" t="s">
        <v>33</v>
      </c>
      <c r="E394" s="11">
        <v>44122</v>
      </c>
      <c r="F394" s="20">
        <v>91960</v>
      </c>
      <c r="G394" s="20">
        <v>425781</v>
      </c>
      <c r="H394" s="20">
        <v>61420</v>
      </c>
      <c r="I394" s="20">
        <v>194729</v>
      </c>
      <c r="J394" s="20">
        <v>123474</v>
      </c>
      <c r="K394" s="20">
        <v>88459</v>
      </c>
      <c r="L394" s="20">
        <v>23655</v>
      </c>
      <c r="M394" s="20">
        <v>21605</v>
      </c>
      <c r="N394" s="20">
        <v>49158</v>
      </c>
      <c r="O394" s="20">
        <v>29851</v>
      </c>
      <c r="P394" s="20">
        <v>27954</v>
      </c>
      <c r="Q394" s="20">
        <v>31808</v>
      </c>
      <c r="R394" s="20">
        <v>24822.000000000004</v>
      </c>
      <c r="S394" s="20">
        <v>4999</v>
      </c>
      <c r="T394" s="20">
        <v>368373</v>
      </c>
      <c r="U394" s="20">
        <v>86684</v>
      </c>
      <c r="V394" s="20">
        <v>19749</v>
      </c>
      <c r="W394" s="20">
        <v>306406</v>
      </c>
    </row>
    <row r="395" spans="1:23" x14ac:dyDescent="0.3">
      <c r="A395" s="20">
        <v>2005</v>
      </c>
      <c r="B395" s="9">
        <v>24</v>
      </c>
      <c r="C395" s="21" t="s">
        <v>107</v>
      </c>
      <c r="D395" t="s">
        <v>33</v>
      </c>
      <c r="E395" s="13">
        <v>29618</v>
      </c>
      <c r="F395" s="20">
        <v>108623.99999999999</v>
      </c>
      <c r="G395" s="20">
        <v>417190</v>
      </c>
      <c r="H395" s="20">
        <v>65367</v>
      </c>
      <c r="I395" s="20">
        <v>238522</v>
      </c>
      <c r="J395" s="20">
        <v>120643.99999999999</v>
      </c>
      <c r="K395" s="20">
        <v>87371</v>
      </c>
      <c r="L395" s="20">
        <v>27455</v>
      </c>
      <c r="M395" s="20">
        <v>16410</v>
      </c>
      <c r="N395" s="20">
        <v>48666</v>
      </c>
      <c r="O395" s="20">
        <v>38240</v>
      </c>
      <c r="P395" s="20">
        <v>24486</v>
      </c>
      <c r="Q395" s="20">
        <v>36088</v>
      </c>
      <c r="R395" s="20">
        <v>25209</v>
      </c>
      <c r="S395" s="20">
        <v>7800</v>
      </c>
      <c r="T395" s="20">
        <v>380138.00000000006</v>
      </c>
      <c r="U395" s="20">
        <v>88767</v>
      </c>
      <c r="V395" s="20">
        <v>20299</v>
      </c>
      <c r="W395" s="20">
        <v>324989</v>
      </c>
    </row>
    <row r="396" spans="1:23" x14ac:dyDescent="0.3">
      <c r="A396" s="20">
        <v>2006</v>
      </c>
      <c r="B396" s="9">
        <v>24</v>
      </c>
      <c r="C396" s="21" t="s">
        <v>107</v>
      </c>
      <c r="D396" t="s">
        <v>33</v>
      </c>
      <c r="E396" s="13">
        <v>29573</v>
      </c>
      <c r="F396" s="20">
        <v>106983</v>
      </c>
      <c r="G396" s="20">
        <v>410642</v>
      </c>
      <c r="H396" s="20">
        <v>65850</v>
      </c>
      <c r="I396" s="20">
        <v>227361</v>
      </c>
      <c r="J396" s="20">
        <v>119898</v>
      </c>
      <c r="K396" s="20">
        <v>84881</v>
      </c>
      <c r="L396" s="20">
        <v>28279</v>
      </c>
      <c r="M396" s="20">
        <v>14741</v>
      </c>
      <c r="N396" s="20">
        <v>49921</v>
      </c>
      <c r="O396" s="20">
        <v>39365</v>
      </c>
      <c r="P396" s="20">
        <v>25572</v>
      </c>
      <c r="Q396" s="20">
        <v>36463</v>
      </c>
      <c r="R396" s="20">
        <v>27326</v>
      </c>
      <c r="S396" s="20">
        <v>7610</v>
      </c>
      <c r="T396" s="20">
        <v>387309</v>
      </c>
      <c r="U396" s="20">
        <v>93181</v>
      </c>
      <c r="V396" s="20">
        <v>18981</v>
      </c>
      <c r="W396" s="20">
        <v>331340</v>
      </c>
    </row>
    <row r="397" spans="1:23" x14ac:dyDescent="0.3">
      <c r="A397" s="20">
        <v>2007</v>
      </c>
      <c r="B397" s="9">
        <v>24</v>
      </c>
      <c r="C397" s="21" t="s">
        <v>107</v>
      </c>
      <c r="D397" t="s">
        <v>33</v>
      </c>
      <c r="E397" s="11">
        <v>27494</v>
      </c>
      <c r="F397" s="20">
        <v>108143.99999999999</v>
      </c>
      <c r="G397" s="20">
        <v>424536</v>
      </c>
      <c r="H397" s="20">
        <v>66091</v>
      </c>
      <c r="I397" s="20">
        <v>234271</v>
      </c>
      <c r="J397" s="20">
        <v>117537</v>
      </c>
      <c r="K397" s="20">
        <v>85958</v>
      </c>
      <c r="L397" s="20">
        <v>27109</v>
      </c>
      <c r="M397" s="20">
        <v>20689.000000000004</v>
      </c>
      <c r="N397" s="20">
        <v>53176</v>
      </c>
      <c r="O397" s="20">
        <v>45394</v>
      </c>
      <c r="P397" s="20">
        <v>31131.000000000004</v>
      </c>
      <c r="Q397" s="20">
        <v>38942</v>
      </c>
      <c r="R397" s="20">
        <v>26826</v>
      </c>
      <c r="S397" s="20">
        <v>8623</v>
      </c>
      <c r="T397" s="20">
        <v>388365</v>
      </c>
      <c r="U397" s="20">
        <v>96193.000000000015</v>
      </c>
      <c r="V397" s="20">
        <v>20531</v>
      </c>
      <c r="W397" s="20">
        <v>345064</v>
      </c>
    </row>
    <row r="398" spans="1:23" x14ac:dyDescent="0.3">
      <c r="A398" s="20">
        <v>2008</v>
      </c>
      <c r="B398" s="9">
        <v>24</v>
      </c>
      <c r="C398" s="21" t="s">
        <v>107</v>
      </c>
      <c r="D398" t="s">
        <v>33</v>
      </c>
      <c r="E398" s="13">
        <v>27369</v>
      </c>
      <c r="F398" s="20">
        <v>108270</v>
      </c>
      <c r="G398" s="20">
        <v>376133</v>
      </c>
      <c r="H398" s="20">
        <v>69842</v>
      </c>
      <c r="I398" s="20">
        <v>217414</v>
      </c>
      <c r="J398" s="20">
        <v>97988</v>
      </c>
      <c r="K398" s="20">
        <v>90089</v>
      </c>
      <c r="L398" s="20">
        <v>23360</v>
      </c>
      <c r="M398" s="20">
        <v>24686</v>
      </c>
      <c r="N398" s="20">
        <v>56765</v>
      </c>
      <c r="O398" s="20">
        <v>32193</v>
      </c>
      <c r="P398" s="20">
        <v>31514.000000000004</v>
      </c>
      <c r="Q398" s="20">
        <v>38227</v>
      </c>
      <c r="R398" s="20">
        <v>29351</v>
      </c>
      <c r="S398" s="20">
        <v>7481</v>
      </c>
      <c r="T398" s="20">
        <v>406081.99999999994</v>
      </c>
      <c r="U398" s="20">
        <v>102619</v>
      </c>
      <c r="V398" s="20">
        <v>19011</v>
      </c>
      <c r="W398" s="20">
        <v>351916</v>
      </c>
    </row>
    <row r="399" spans="1:23" x14ac:dyDescent="0.3">
      <c r="A399" s="20">
        <v>2009</v>
      </c>
      <c r="B399" s="9">
        <v>24</v>
      </c>
      <c r="C399" s="21" t="s">
        <v>107</v>
      </c>
      <c r="D399" t="s">
        <v>33</v>
      </c>
      <c r="E399" s="13">
        <v>19753</v>
      </c>
      <c r="F399" s="20">
        <v>115399</v>
      </c>
      <c r="G399" s="20">
        <v>373132</v>
      </c>
      <c r="H399" s="20">
        <v>66018</v>
      </c>
      <c r="I399" s="20">
        <v>220156</v>
      </c>
      <c r="J399" s="20">
        <v>99619</v>
      </c>
      <c r="K399" s="20">
        <v>91411</v>
      </c>
      <c r="L399" s="20">
        <v>26692.999999999996</v>
      </c>
      <c r="M399" s="20">
        <v>23822</v>
      </c>
      <c r="N399" s="20">
        <v>59365</v>
      </c>
      <c r="O399" s="20">
        <v>36979</v>
      </c>
      <c r="P399" s="20">
        <v>40832</v>
      </c>
      <c r="Q399" s="20">
        <v>45888</v>
      </c>
      <c r="R399" s="20">
        <v>29192.999999999996</v>
      </c>
      <c r="S399" s="20">
        <v>10673</v>
      </c>
      <c r="T399" s="20">
        <v>413469</v>
      </c>
      <c r="U399" s="20">
        <v>110702</v>
      </c>
      <c r="V399" s="20">
        <v>18516</v>
      </c>
      <c r="W399" s="20">
        <v>385392</v>
      </c>
    </row>
    <row r="400" spans="1:23" x14ac:dyDescent="0.3">
      <c r="A400" s="20">
        <v>2010</v>
      </c>
      <c r="B400" s="9">
        <v>24</v>
      </c>
      <c r="C400" s="21" t="s">
        <v>107</v>
      </c>
      <c r="D400" t="s">
        <v>33</v>
      </c>
      <c r="E400" s="13">
        <v>20905</v>
      </c>
      <c r="F400" s="20">
        <v>118050</v>
      </c>
      <c r="G400" s="20">
        <v>369420</v>
      </c>
      <c r="H400" s="20">
        <v>69803</v>
      </c>
      <c r="I400" s="20">
        <v>232870</v>
      </c>
      <c r="J400" s="20">
        <v>102978</v>
      </c>
      <c r="K400" s="20">
        <v>94925</v>
      </c>
      <c r="L400" s="20">
        <v>25655</v>
      </c>
      <c r="M400" s="20">
        <v>27144</v>
      </c>
      <c r="N400" s="20">
        <v>64278.000000000007</v>
      </c>
      <c r="O400" s="20">
        <v>38581</v>
      </c>
      <c r="P400" s="20">
        <v>33105</v>
      </c>
      <c r="Q400" s="20">
        <v>42956</v>
      </c>
      <c r="R400" s="20">
        <v>33323</v>
      </c>
      <c r="S400" s="20">
        <v>10149.999999999998</v>
      </c>
      <c r="T400" s="20">
        <v>419133</v>
      </c>
      <c r="U400" s="20">
        <v>118576</v>
      </c>
      <c r="V400" s="20">
        <v>18264</v>
      </c>
      <c r="W400" s="20">
        <v>403153</v>
      </c>
    </row>
    <row r="401" spans="1:23" x14ac:dyDescent="0.3">
      <c r="A401" s="20">
        <v>2011</v>
      </c>
      <c r="B401" s="9">
        <v>24</v>
      </c>
      <c r="C401" s="21" t="s">
        <v>107</v>
      </c>
      <c r="D401" t="s">
        <v>33</v>
      </c>
      <c r="E401" s="13">
        <v>18663</v>
      </c>
      <c r="F401" s="20">
        <v>135445</v>
      </c>
      <c r="G401" s="20">
        <v>398782</v>
      </c>
      <c r="H401" s="20">
        <v>83107</v>
      </c>
      <c r="I401" s="20">
        <v>282707</v>
      </c>
      <c r="J401" s="20">
        <v>106332</v>
      </c>
      <c r="K401" s="20">
        <v>96691</v>
      </c>
      <c r="L401" s="20">
        <v>29413.999999999996</v>
      </c>
      <c r="M401" s="20">
        <v>26787</v>
      </c>
      <c r="N401" s="20">
        <v>71546</v>
      </c>
      <c r="O401" s="20">
        <v>42834</v>
      </c>
      <c r="P401" s="20">
        <v>31271</v>
      </c>
      <c r="Q401" s="20">
        <v>46388</v>
      </c>
      <c r="R401" s="20">
        <v>38289</v>
      </c>
      <c r="S401" s="20">
        <v>12799</v>
      </c>
      <c r="T401" s="20">
        <v>425384</v>
      </c>
      <c r="U401" s="20">
        <v>130764</v>
      </c>
      <c r="V401" s="20">
        <v>19489</v>
      </c>
      <c r="W401" s="20">
        <v>413790</v>
      </c>
    </row>
    <row r="402" spans="1:23" x14ac:dyDescent="0.3">
      <c r="A402" s="20">
        <v>2012</v>
      </c>
      <c r="B402" s="9">
        <v>24</v>
      </c>
      <c r="C402" s="21" t="s">
        <v>107</v>
      </c>
      <c r="D402" t="s">
        <v>33</v>
      </c>
      <c r="E402" s="17">
        <v>16169</v>
      </c>
      <c r="F402" s="20">
        <v>181719</v>
      </c>
      <c r="G402" s="20">
        <v>476220</v>
      </c>
      <c r="H402" s="20">
        <v>84347.999999999985</v>
      </c>
      <c r="I402" s="20">
        <v>348660</v>
      </c>
      <c r="J402" s="20">
        <v>131690</v>
      </c>
      <c r="K402" s="20">
        <v>91458.999999999985</v>
      </c>
      <c r="L402" s="20">
        <v>39394</v>
      </c>
      <c r="M402" s="20">
        <v>24640</v>
      </c>
      <c r="N402" s="20">
        <v>73829</v>
      </c>
      <c r="O402" s="20">
        <v>54316.000000000007</v>
      </c>
      <c r="P402" s="20">
        <v>29628</v>
      </c>
      <c r="Q402" s="20">
        <v>54272</v>
      </c>
      <c r="R402" s="20">
        <v>41628</v>
      </c>
      <c r="S402" s="20">
        <v>9668</v>
      </c>
      <c r="T402" s="20">
        <v>441638</v>
      </c>
      <c r="U402" s="20">
        <v>146060</v>
      </c>
      <c r="V402" s="20">
        <v>16416</v>
      </c>
      <c r="W402" s="20">
        <v>433215.99999999994</v>
      </c>
    </row>
    <row r="403" spans="1:23" x14ac:dyDescent="0.3">
      <c r="A403" s="20">
        <v>2013</v>
      </c>
      <c r="B403" s="9">
        <v>24</v>
      </c>
      <c r="C403" s="21" t="s">
        <v>107</v>
      </c>
      <c r="D403" t="s">
        <v>33</v>
      </c>
      <c r="E403" s="17">
        <v>15760</v>
      </c>
      <c r="F403" s="20">
        <v>184167</v>
      </c>
      <c r="G403" s="20">
        <v>463646.00000000006</v>
      </c>
      <c r="H403" s="20">
        <v>134952</v>
      </c>
      <c r="I403" s="20">
        <v>394542</v>
      </c>
      <c r="J403" s="20">
        <v>139627</v>
      </c>
      <c r="K403" s="20">
        <v>113449.00000000001</v>
      </c>
      <c r="L403" s="20">
        <v>41181</v>
      </c>
      <c r="M403" s="20">
        <v>33507</v>
      </c>
      <c r="N403" s="20">
        <v>80420</v>
      </c>
      <c r="O403" s="20">
        <v>68690</v>
      </c>
      <c r="P403" s="20">
        <v>46203</v>
      </c>
      <c r="Q403" s="20">
        <v>65250</v>
      </c>
      <c r="R403" s="20">
        <v>46239</v>
      </c>
      <c r="S403" s="20">
        <v>12986</v>
      </c>
      <c r="T403" s="20">
        <v>475598</v>
      </c>
      <c r="U403" s="20">
        <v>167463.00000000003</v>
      </c>
      <c r="V403" s="20">
        <v>19172</v>
      </c>
      <c r="W403" s="20">
        <v>464293</v>
      </c>
    </row>
    <row r="404" spans="1:23" x14ac:dyDescent="0.3">
      <c r="A404" s="20">
        <v>2014</v>
      </c>
      <c r="B404" s="9">
        <v>24</v>
      </c>
      <c r="C404" s="21" t="s">
        <v>107</v>
      </c>
      <c r="D404" t="s">
        <v>33</v>
      </c>
      <c r="E404" s="17">
        <v>15331</v>
      </c>
      <c r="F404" s="20">
        <v>175868</v>
      </c>
      <c r="G404" s="20">
        <v>440822.99999999994</v>
      </c>
      <c r="H404" s="20">
        <v>129544</v>
      </c>
      <c r="I404" s="20">
        <v>428082</v>
      </c>
      <c r="J404" s="20">
        <v>139440</v>
      </c>
      <c r="K404" s="20">
        <v>110875</v>
      </c>
      <c r="L404" s="20">
        <v>38936</v>
      </c>
      <c r="M404" s="20">
        <v>32921</v>
      </c>
      <c r="N404" s="20">
        <v>83538</v>
      </c>
      <c r="O404" s="20">
        <v>78813</v>
      </c>
      <c r="P404" s="20">
        <v>45021.000000000007</v>
      </c>
      <c r="Q404" s="20">
        <v>76551</v>
      </c>
      <c r="R404" s="20">
        <v>49535</v>
      </c>
      <c r="S404" s="20">
        <v>12916</v>
      </c>
      <c r="T404" s="20">
        <v>510554</v>
      </c>
      <c r="U404" s="20">
        <v>181438</v>
      </c>
      <c r="V404" s="20">
        <v>19921</v>
      </c>
      <c r="W404" s="20">
        <v>477363</v>
      </c>
    </row>
    <row r="405" spans="1:23" x14ac:dyDescent="0.3">
      <c r="A405" s="20">
        <v>2015</v>
      </c>
      <c r="B405" s="9">
        <v>24</v>
      </c>
      <c r="C405" s="21" t="s">
        <v>107</v>
      </c>
      <c r="D405" t="s">
        <v>33</v>
      </c>
      <c r="E405" s="27">
        <v>11478</v>
      </c>
      <c r="F405" s="24">
        <v>154672</v>
      </c>
      <c r="G405" s="24">
        <v>424960</v>
      </c>
      <c r="H405" s="24">
        <v>128112</v>
      </c>
      <c r="I405" s="24">
        <v>428178</v>
      </c>
      <c r="J405" s="24">
        <v>123903</v>
      </c>
      <c r="K405" s="24">
        <v>116431</v>
      </c>
      <c r="L405" s="24">
        <v>29014.000000000004</v>
      </c>
      <c r="M405" s="24">
        <v>32588</v>
      </c>
      <c r="N405" s="24">
        <v>86466.999999999985</v>
      </c>
      <c r="O405" s="24">
        <v>87494</v>
      </c>
      <c r="P405" s="24">
        <v>45743</v>
      </c>
      <c r="Q405" s="24">
        <v>76858</v>
      </c>
      <c r="R405" s="24">
        <v>49620</v>
      </c>
      <c r="S405" s="24">
        <v>12394</v>
      </c>
      <c r="T405" s="24">
        <v>536554</v>
      </c>
      <c r="U405" s="24">
        <v>199067</v>
      </c>
      <c r="V405" s="24">
        <v>20703.999999999996</v>
      </c>
      <c r="W405" s="24">
        <v>510507</v>
      </c>
    </row>
    <row r="406" spans="1:23" x14ac:dyDescent="0.3">
      <c r="A406" s="20">
        <v>2016</v>
      </c>
      <c r="B406" s="9">
        <v>24</v>
      </c>
      <c r="C406" s="21" t="s">
        <v>107</v>
      </c>
      <c r="D406" t="s">
        <v>33</v>
      </c>
      <c r="E406" s="19">
        <v>10863</v>
      </c>
      <c r="F406" s="20">
        <v>134127</v>
      </c>
      <c r="G406" s="20">
        <v>401975</v>
      </c>
      <c r="H406" s="20">
        <v>122146.00000000001</v>
      </c>
      <c r="I406" s="20">
        <v>457131</v>
      </c>
      <c r="J406" s="20">
        <v>123912</v>
      </c>
      <c r="K406" s="20">
        <v>119890.00000000001</v>
      </c>
      <c r="L406" s="20">
        <v>27738</v>
      </c>
      <c r="M406" s="20">
        <v>35983</v>
      </c>
      <c r="N406" s="20">
        <v>90315</v>
      </c>
      <c r="O406" s="20">
        <v>87896</v>
      </c>
      <c r="P406" s="20">
        <v>50477.999999999993</v>
      </c>
      <c r="Q406" s="20">
        <v>73220</v>
      </c>
      <c r="R406" s="20">
        <v>51883</v>
      </c>
      <c r="S406" s="20">
        <v>13571</v>
      </c>
      <c r="T406" s="20">
        <v>542636</v>
      </c>
      <c r="U406" s="20">
        <v>205050</v>
      </c>
      <c r="V406" s="20">
        <v>22982.999999999996</v>
      </c>
      <c r="W406" s="20">
        <v>532977</v>
      </c>
    </row>
    <row r="407" spans="1:23" x14ac:dyDescent="0.3">
      <c r="A407" s="20">
        <v>2017</v>
      </c>
      <c r="B407" s="9">
        <v>24</v>
      </c>
      <c r="C407" s="21" t="s">
        <v>107</v>
      </c>
      <c r="D407" t="s">
        <v>33</v>
      </c>
      <c r="E407" s="17">
        <v>10242</v>
      </c>
      <c r="F407" s="20">
        <v>129692</v>
      </c>
      <c r="G407" s="20">
        <v>391242</v>
      </c>
      <c r="H407" s="20">
        <v>90799</v>
      </c>
      <c r="I407" s="20">
        <v>452285.00000000006</v>
      </c>
      <c r="J407" s="20">
        <v>127350.00000000001</v>
      </c>
      <c r="K407" s="20">
        <v>121651</v>
      </c>
      <c r="L407" s="20">
        <v>29272</v>
      </c>
      <c r="M407" s="20">
        <v>38037</v>
      </c>
      <c r="N407" s="20">
        <v>91727.000000000015</v>
      </c>
      <c r="O407" s="20">
        <v>95552.000000000015</v>
      </c>
      <c r="P407" s="20">
        <v>72064</v>
      </c>
      <c r="Q407" s="20">
        <v>72049</v>
      </c>
      <c r="R407" s="20">
        <v>52620.000000000007</v>
      </c>
      <c r="S407" s="20">
        <v>17249</v>
      </c>
      <c r="T407" s="20">
        <v>544169</v>
      </c>
      <c r="U407" s="20">
        <v>226834.00000000003</v>
      </c>
      <c r="V407" s="20">
        <v>24103.000000000004</v>
      </c>
      <c r="W407" s="20">
        <v>565299</v>
      </c>
    </row>
    <row r="408" spans="1:23" x14ac:dyDescent="0.3">
      <c r="A408" s="20">
        <v>2018</v>
      </c>
      <c r="B408" s="9">
        <v>24</v>
      </c>
      <c r="C408" s="21" t="s">
        <v>107</v>
      </c>
      <c r="D408" t="s">
        <v>33</v>
      </c>
      <c r="E408" s="17">
        <v>7733</v>
      </c>
      <c r="F408" s="20">
        <v>113662.00000000001</v>
      </c>
      <c r="G408" s="20">
        <v>315439</v>
      </c>
      <c r="H408" s="20">
        <v>91331</v>
      </c>
      <c r="I408" s="20">
        <v>450687</v>
      </c>
      <c r="J408" s="20">
        <v>119591.00000000001</v>
      </c>
      <c r="K408" s="20">
        <v>118800.00000000001</v>
      </c>
      <c r="L408" s="20">
        <v>25981</v>
      </c>
      <c r="M408" s="20">
        <v>34704</v>
      </c>
      <c r="N408" s="20">
        <v>88311.000000000015</v>
      </c>
      <c r="O408" s="20">
        <v>86418</v>
      </c>
      <c r="P408" s="20">
        <v>74269</v>
      </c>
      <c r="Q408" s="20">
        <v>67468</v>
      </c>
      <c r="R408" s="20">
        <v>51474</v>
      </c>
      <c r="S408" s="20">
        <v>14441.000000000002</v>
      </c>
      <c r="T408" s="20">
        <v>552752</v>
      </c>
      <c r="U408" s="20">
        <v>220309.00000000003</v>
      </c>
      <c r="V408" s="20">
        <v>23503.000000000004</v>
      </c>
      <c r="W408" s="20">
        <v>628534</v>
      </c>
    </row>
    <row r="409" spans="1:23" x14ac:dyDescent="0.3">
      <c r="A409" s="20">
        <v>2019</v>
      </c>
      <c r="B409" s="9">
        <v>24</v>
      </c>
      <c r="C409" s="21" t="s">
        <v>107</v>
      </c>
      <c r="D409" t="s">
        <v>33</v>
      </c>
      <c r="E409" s="17">
        <v>7120</v>
      </c>
      <c r="F409" s="22">
        <v>117717</v>
      </c>
      <c r="G409" s="22">
        <v>295720</v>
      </c>
      <c r="H409" s="22">
        <v>94512</v>
      </c>
      <c r="I409" s="22">
        <v>433561</v>
      </c>
      <c r="J409" s="44">
        <v>111028</v>
      </c>
      <c r="K409" s="22">
        <v>131662</v>
      </c>
      <c r="L409" s="44">
        <v>27911</v>
      </c>
      <c r="M409" s="22">
        <v>39940</v>
      </c>
      <c r="N409" s="22">
        <v>145226</v>
      </c>
      <c r="O409" s="44">
        <v>106758</v>
      </c>
      <c r="P409" s="22">
        <v>1533</v>
      </c>
      <c r="Q409" s="22">
        <v>47983</v>
      </c>
      <c r="R409" s="22">
        <v>43230</v>
      </c>
      <c r="S409" s="44">
        <v>15982</v>
      </c>
      <c r="T409" s="44">
        <v>538691</v>
      </c>
      <c r="U409" s="44">
        <v>249559</v>
      </c>
      <c r="V409" s="22">
        <v>22815</v>
      </c>
      <c r="W409" s="22">
        <v>699748</v>
      </c>
    </row>
    <row r="410" spans="1:23" x14ac:dyDescent="0.3">
      <c r="A410" s="20">
        <v>2003</v>
      </c>
      <c r="B410" s="9">
        <v>25</v>
      </c>
      <c r="C410" s="20" t="s">
        <v>77</v>
      </c>
      <c r="D410" t="s">
        <v>34</v>
      </c>
      <c r="E410">
        <v>175983</v>
      </c>
      <c r="F410" s="20">
        <v>58696</v>
      </c>
      <c r="G410" s="20">
        <v>469231</v>
      </c>
      <c r="H410" s="20">
        <v>70722</v>
      </c>
      <c r="I410" s="20">
        <v>173378</v>
      </c>
      <c r="J410" s="20">
        <v>154579</v>
      </c>
      <c r="K410" s="20">
        <v>145805</v>
      </c>
      <c r="L410" s="20">
        <v>42280</v>
      </c>
      <c r="M410" s="20">
        <v>31004.999999999996</v>
      </c>
      <c r="N410" s="20">
        <v>71466</v>
      </c>
      <c r="O410" s="20">
        <v>16777</v>
      </c>
      <c r="P410" s="20">
        <v>22097.000000000004</v>
      </c>
      <c r="Q410" s="20">
        <v>61605</v>
      </c>
      <c r="R410" s="20">
        <v>38138</v>
      </c>
      <c r="S410" s="20">
        <v>6824</v>
      </c>
      <c r="T410" s="20">
        <v>461879</v>
      </c>
      <c r="U410" s="20">
        <v>122570</v>
      </c>
      <c r="V410" s="20">
        <v>39702</v>
      </c>
      <c r="W410" s="20">
        <v>369797</v>
      </c>
    </row>
    <row r="411" spans="1:23" x14ac:dyDescent="0.3">
      <c r="A411" s="20">
        <v>2004</v>
      </c>
      <c r="B411" s="9">
        <v>25</v>
      </c>
      <c r="C411" s="21" t="s">
        <v>108</v>
      </c>
      <c r="D411" t="s">
        <v>34</v>
      </c>
      <c r="E411" s="11">
        <v>165677</v>
      </c>
      <c r="F411" s="20">
        <v>55218.999999999993</v>
      </c>
      <c r="G411" s="20">
        <v>453934</v>
      </c>
      <c r="H411" s="20">
        <v>66949</v>
      </c>
      <c r="I411" s="20">
        <v>159704</v>
      </c>
      <c r="J411" s="20">
        <v>130058</v>
      </c>
      <c r="K411" s="20">
        <v>130757</v>
      </c>
      <c r="L411" s="20">
        <v>38517</v>
      </c>
      <c r="M411" s="20">
        <v>32334</v>
      </c>
      <c r="N411" s="20">
        <v>71833</v>
      </c>
      <c r="O411" s="20">
        <v>18298</v>
      </c>
      <c r="P411" s="20">
        <v>25158.999999999996</v>
      </c>
      <c r="Q411" s="20">
        <v>61562</v>
      </c>
      <c r="R411" s="20">
        <v>37905</v>
      </c>
      <c r="S411" s="20">
        <v>6414</v>
      </c>
      <c r="T411" s="20">
        <v>463358</v>
      </c>
      <c r="U411" s="20">
        <v>124356.00000000001</v>
      </c>
      <c r="V411" s="20">
        <v>37339</v>
      </c>
      <c r="W411" s="20">
        <v>380081</v>
      </c>
    </row>
    <row r="412" spans="1:23" x14ac:dyDescent="0.3">
      <c r="A412" s="20">
        <v>2005</v>
      </c>
      <c r="B412" s="9">
        <v>25</v>
      </c>
      <c r="C412" s="21" t="s">
        <v>108</v>
      </c>
      <c r="D412" t="s">
        <v>34</v>
      </c>
      <c r="E412" s="13">
        <v>162972</v>
      </c>
      <c r="F412" s="20">
        <v>60467.000000000007</v>
      </c>
      <c r="G412" s="20">
        <v>445382.00000000006</v>
      </c>
      <c r="H412" s="20">
        <v>69861</v>
      </c>
      <c r="I412" s="20">
        <v>185090</v>
      </c>
      <c r="J412" s="20">
        <v>113828</v>
      </c>
      <c r="K412" s="20">
        <v>131483</v>
      </c>
      <c r="L412" s="20">
        <v>38580</v>
      </c>
      <c r="M412" s="20">
        <v>29449</v>
      </c>
      <c r="N412" s="20">
        <v>70608</v>
      </c>
      <c r="O412" s="20">
        <v>20065</v>
      </c>
      <c r="P412" s="20">
        <v>25035</v>
      </c>
      <c r="Q412" s="20">
        <v>55572</v>
      </c>
      <c r="R412" s="20">
        <v>39849</v>
      </c>
      <c r="S412" s="20">
        <v>5145.9999999999991</v>
      </c>
      <c r="T412" s="20">
        <v>469688</v>
      </c>
      <c r="U412" s="20">
        <v>125502</v>
      </c>
      <c r="V412" s="20">
        <v>34239</v>
      </c>
      <c r="W412" s="20">
        <v>387516.00000000006</v>
      </c>
    </row>
    <row r="413" spans="1:23" x14ac:dyDescent="0.3">
      <c r="A413" s="20">
        <v>2006</v>
      </c>
      <c r="B413" s="9">
        <v>25</v>
      </c>
      <c r="C413" s="21" t="s">
        <v>108</v>
      </c>
      <c r="D413" t="s">
        <v>34</v>
      </c>
      <c r="E413" s="13">
        <v>161899</v>
      </c>
      <c r="F413" s="20">
        <v>72982</v>
      </c>
      <c r="G413" s="20">
        <v>462394.00000000006</v>
      </c>
      <c r="H413" s="20">
        <v>70378</v>
      </c>
      <c r="I413" s="20">
        <v>201190</v>
      </c>
      <c r="J413" s="20">
        <v>115792</v>
      </c>
      <c r="K413" s="20">
        <v>129355</v>
      </c>
      <c r="L413" s="20">
        <v>43492</v>
      </c>
      <c r="M413" s="20">
        <v>33313</v>
      </c>
      <c r="N413" s="20">
        <v>72094</v>
      </c>
      <c r="O413" s="20">
        <v>22369</v>
      </c>
      <c r="P413" s="20">
        <v>35809</v>
      </c>
      <c r="Q413" s="20">
        <v>58670</v>
      </c>
      <c r="R413" s="20">
        <v>43446.999999999993</v>
      </c>
      <c r="S413" s="20">
        <v>5286</v>
      </c>
      <c r="T413" s="20">
        <v>489743</v>
      </c>
      <c r="U413" s="20">
        <v>132090</v>
      </c>
      <c r="V413" s="20">
        <v>33374</v>
      </c>
      <c r="W413" s="20">
        <v>408613</v>
      </c>
    </row>
    <row r="414" spans="1:23" x14ac:dyDescent="0.3">
      <c r="A414" s="20">
        <v>2007</v>
      </c>
      <c r="B414" s="9">
        <v>25</v>
      </c>
      <c r="C414" s="21" t="s">
        <v>108</v>
      </c>
      <c r="D414" t="s">
        <v>34</v>
      </c>
      <c r="E414" s="11">
        <v>165548</v>
      </c>
      <c r="F414" s="20">
        <v>128649</v>
      </c>
      <c r="G414" s="20">
        <v>561305</v>
      </c>
      <c r="H414" s="20">
        <v>76298</v>
      </c>
      <c r="I414" s="20">
        <v>325728.99999999994</v>
      </c>
      <c r="J414" s="20">
        <v>139214</v>
      </c>
      <c r="K414" s="20">
        <v>124830</v>
      </c>
      <c r="L414" s="20">
        <v>58284</v>
      </c>
      <c r="M414" s="20">
        <v>37425</v>
      </c>
      <c r="N414" s="20">
        <v>74515</v>
      </c>
      <c r="O414" s="20">
        <v>30931.000000000004</v>
      </c>
      <c r="P414" s="20">
        <v>48669</v>
      </c>
      <c r="Q414" s="20">
        <v>57436.999999999993</v>
      </c>
      <c r="R414" s="20">
        <v>45025.000000000007</v>
      </c>
      <c r="S414" s="20">
        <v>6026</v>
      </c>
      <c r="T414" s="20">
        <v>492036</v>
      </c>
      <c r="U414" s="20">
        <v>136911</v>
      </c>
      <c r="V414" s="20">
        <v>34308</v>
      </c>
      <c r="W414" s="20">
        <v>419671</v>
      </c>
    </row>
    <row r="415" spans="1:23" x14ac:dyDescent="0.3">
      <c r="A415" s="20">
        <v>2008</v>
      </c>
      <c r="B415" s="9">
        <v>25</v>
      </c>
      <c r="C415" s="21" t="s">
        <v>108</v>
      </c>
      <c r="D415" t="s">
        <v>34</v>
      </c>
      <c r="E415" s="13">
        <v>142975</v>
      </c>
      <c r="F415" s="20">
        <v>115233.00000000001</v>
      </c>
      <c r="G415" s="20">
        <v>565778</v>
      </c>
      <c r="H415" s="20">
        <v>79597</v>
      </c>
      <c r="I415" s="20">
        <v>360088.99999999994</v>
      </c>
      <c r="J415" s="20">
        <v>139040</v>
      </c>
      <c r="K415" s="20">
        <v>136562</v>
      </c>
      <c r="L415" s="20">
        <v>58051.000000000007</v>
      </c>
      <c r="M415" s="20">
        <v>38072</v>
      </c>
      <c r="N415" s="20">
        <v>84059.000000000015</v>
      </c>
      <c r="O415" s="20">
        <v>33063</v>
      </c>
      <c r="P415" s="20">
        <v>49976</v>
      </c>
      <c r="Q415" s="20">
        <v>60920</v>
      </c>
      <c r="R415" s="20">
        <v>46815</v>
      </c>
      <c r="S415" s="20">
        <v>6065</v>
      </c>
      <c r="T415" s="20">
        <v>506440</v>
      </c>
      <c r="U415" s="20">
        <v>142027</v>
      </c>
      <c r="V415" s="20">
        <v>31517</v>
      </c>
      <c r="W415" s="20">
        <v>438758</v>
      </c>
    </row>
    <row r="416" spans="1:23" x14ac:dyDescent="0.3">
      <c r="A416" s="20">
        <v>2009</v>
      </c>
      <c r="B416" s="9">
        <v>25</v>
      </c>
      <c r="C416" s="21" t="s">
        <v>108</v>
      </c>
      <c r="D416" t="s">
        <v>34</v>
      </c>
      <c r="E416" s="13">
        <v>85068</v>
      </c>
      <c r="F416" s="20">
        <v>145514</v>
      </c>
      <c r="G416" s="20">
        <v>608339</v>
      </c>
      <c r="H416" s="20">
        <v>79561</v>
      </c>
      <c r="I416" s="20">
        <v>362867.00000000006</v>
      </c>
      <c r="J416" s="20">
        <v>146872</v>
      </c>
      <c r="K416" s="20">
        <v>142520</v>
      </c>
      <c r="L416" s="20">
        <v>58639</v>
      </c>
      <c r="M416" s="20">
        <v>40521</v>
      </c>
      <c r="N416" s="20">
        <v>88466</v>
      </c>
      <c r="O416" s="20">
        <v>36616</v>
      </c>
      <c r="P416" s="20">
        <v>57865</v>
      </c>
      <c r="Q416" s="20">
        <v>64162</v>
      </c>
      <c r="R416" s="20">
        <v>51296</v>
      </c>
      <c r="S416" s="20">
        <v>7385</v>
      </c>
      <c r="T416" s="20">
        <v>507329</v>
      </c>
      <c r="U416" s="20">
        <v>150104</v>
      </c>
      <c r="V416" s="20">
        <v>34830</v>
      </c>
      <c r="W416" s="20">
        <v>452443</v>
      </c>
    </row>
    <row r="417" spans="1:23" x14ac:dyDescent="0.3">
      <c r="A417" s="20">
        <v>2010</v>
      </c>
      <c r="B417" s="9">
        <v>25</v>
      </c>
      <c r="C417" s="21" t="s">
        <v>108</v>
      </c>
      <c r="D417" t="s">
        <v>34</v>
      </c>
      <c r="E417" s="13">
        <v>144926</v>
      </c>
      <c r="F417" s="20">
        <v>151612</v>
      </c>
      <c r="G417" s="20">
        <v>588358</v>
      </c>
      <c r="H417" s="20">
        <v>84928.000000000015</v>
      </c>
      <c r="I417" s="20">
        <v>376134</v>
      </c>
      <c r="J417" s="20">
        <v>155697</v>
      </c>
      <c r="K417" s="20">
        <v>134067</v>
      </c>
      <c r="L417" s="20">
        <v>58115</v>
      </c>
      <c r="M417" s="20">
        <v>35102</v>
      </c>
      <c r="N417" s="20">
        <v>90275</v>
      </c>
      <c r="O417" s="20">
        <v>41346.999999999993</v>
      </c>
      <c r="P417" s="20">
        <v>71754</v>
      </c>
      <c r="Q417" s="20">
        <v>62391</v>
      </c>
      <c r="R417" s="20">
        <v>52958.999999999993</v>
      </c>
      <c r="S417" s="20">
        <v>7728</v>
      </c>
      <c r="T417" s="20">
        <v>517787.99999999994</v>
      </c>
      <c r="U417" s="20">
        <v>157594</v>
      </c>
      <c r="V417" s="20">
        <v>35530</v>
      </c>
      <c r="W417" s="20">
        <v>461426</v>
      </c>
    </row>
    <row r="418" spans="1:23" x14ac:dyDescent="0.3">
      <c r="A418" s="20">
        <v>2011</v>
      </c>
      <c r="B418" s="9">
        <v>25</v>
      </c>
      <c r="C418" s="21" t="s">
        <v>108</v>
      </c>
      <c r="D418" t="s">
        <v>34</v>
      </c>
      <c r="E418" s="13">
        <v>110142</v>
      </c>
      <c r="F418" s="20">
        <v>184063.00000000003</v>
      </c>
      <c r="G418" s="20">
        <v>632443</v>
      </c>
      <c r="H418" s="20">
        <v>94887</v>
      </c>
      <c r="I418" s="20">
        <v>481151</v>
      </c>
      <c r="J418" s="20">
        <v>193644</v>
      </c>
      <c r="K418" s="20">
        <v>135889</v>
      </c>
      <c r="L418" s="20">
        <v>73795</v>
      </c>
      <c r="M418" s="20">
        <v>40738</v>
      </c>
      <c r="N418" s="20">
        <v>97341</v>
      </c>
      <c r="O418" s="20">
        <v>53681</v>
      </c>
      <c r="P418" s="20">
        <v>67421</v>
      </c>
      <c r="Q418" s="20">
        <v>64310</v>
      </c>
      <c r="R418" s="20">
        <v>54524</v>
      </c>
      <c r="S418" s="20">
        <v>7380</v>
      </c>
      <c r="T418" s="20">
        <v>528925</v>
      </c>
      <c r="U418" s="20">
        <v>175720</v>
      </c>
      <c r="V418" s="20">
        <v>34364</v>
      </c>
      <c r="W418" s="20">
        <v>470247</v>
      </c>
    </row>
    <row r="419" spans="1:23" x14ac:dyDescent="0.3">
      <c r="A419" s="20">
        <v>2012</v>
      </c>
      <c r="B419" s="9">
        <v>25</v>
      </c>
      <c r="C419" s="21" t="s">
        <v>108</v>
      </c>
      <c r="D419" t="s">
        <v>34</v>
      </c>
      <c r="E419" s="17">
        <v>91999</v>
      </c>
      <c r="F419" s="20">
        <v>222720.99999999997</v>
      </c>
      <c r="G419" s="20">
        <v>705301.99999999988</v>
      </c>
      <c r="H419" s="20">
        <v>97205</v>
      </c>
      <c r="I419" s="20">
        <v>664383</v>
      </c>
      <c r="J419" s="20">
        <v>235155</v>
      </c>
      <c r="K419" s="20">
        <v>135612</v>
      </c>
      <c r="L419" s="20">
        <v>85081</v>
      </c>
      <c r="M419" s="20">
        <v>43075</v>
      </c>
      <c r="N419" s="20">
        <v>98463</v>
      </c>
      <c r="O419" s="20">
        <v>72810</v>
      </c>
      <c r="P419" s="20">
        <v>61996</v>
      </c>
      <c r="Q419" s="20">
        <v>77777</v>
      </c>
      <c r="R419" s="20">
        <v>57191</v>
      </c>
      <c r="S419" s="20">
        <v>8149</v>
      </c>
      <c r="T419" s="20">
        <v>549145</v>
      </c>
      <c r="U419" s="20">
        <v>193633</v>
      </c>
      <c r="V419" s="20">
        <v>33617</v>
      </c>
      <c r="W419" s="20">
        <v>493421</v>
      </c>
    </row>
    <row r="420" spans="1:23" x14ac:dyDescent="0.3">
      <c r="A420" s="20">
        <v>2013</v>
      </c>
      <c r="B420" s="9">
        <v>25</v>
      </c>
      <c r="C420" s="21" t="s">
        <v>108</v>
      </c>
      <c r="D420" t="s">
        <v>34</v>
      </c>
      <c r="E420" s="17">
        <v>71087</v>
      </c>
      <c r="F420" s="20">
        <v>229195</v>
      </c>
      <c r="G420" s="20">
        <v>739954</v>
      </c>
      <c r="H420" s="20">
        <v>103013</v>
      </c>
      <c r="I420" s="20">
        <v>736778</v>
      </c>
      <c r="J420" s="20">
        <v>255150</v>
      </c>
      <c r="K420" s="20">
        <v>167968</v>
      </c>
      <c r="L420" s="20">
        <v>95535</v>
      </c>
      <c r="M420" s="20">
        <v>66460</v>
      </c>
      <c r="N420" s="20">
        <v>98997</v>
      </c>
      <c r="O420" s="20">
        <v>100707</v>
      </c>
      <c r="P420" s="20">
        <v>93650</v>
      </c>
      <c r="Q420" s="20">
        <v>91923.999999999985</v>
      </c>
      <c r="R420" s="20">
        <v>78403</v>
      </c>
      <c r="S420" s="20">
        <v>13539.000000000002</v>
      </c>
      <c r="T420" s="20">
        <v>579952</v>
      </c>
      <c r="U420" s="20">
        <v>221896.99999999997</v>
      </c>
      <c r="V420" s="20">
        <v>34743</v>
      </c>
      <c r="W420" s="20">
        <v>502352</v>
      </c>
    </row>
    <row r="421" spans="1:23" x14ac:dyDescent="0.3">
      <c r="A421" s="20">
        <v>2014</v>
      </c>
      <c r="B421" s="9">
        <v>25</v>
      </c>
      <c r="C421" s="21" t="s">
        <v>108</v>
      </c>
      <c r="D421" t="s">
        <v>34</v>
      </c>
      <c r="E421" s="17">
        <v>66798</v>
      </c>
      <c r="F421" s="20">
        <v>173411</v>
      </c>
      <c r="G421" s="20">
        <v>720798.00000000012</v>
      </c>
      <c r="H421" s="20">
        <v>103127</v>
      </c>
      <c r="I421" s="20">
        <v>676076.99999999988</v>
      </c>
      <c r="J421" s="20">
        <v>259610.99999999997</v>
      </c>
      <c r="K421" s="20">
        <v>171080</v>
      </c>
      <c r="L421" s="20">
        <v>86954.999999999985</v>
      </c>
      <c r="M421" s="20">
        <v>52474</v>
      </c>
      <c r="N421" s="20">
        <v>101059</v>
      </c>
      <c r="O421" s="20">
        <v>111260</v>
      </c>
      <c r="P421" s="20">
        <v>93105</v>
      </c>
      <c r="Q421" s="20">
        <v>101145</v>
      </c>
      <c r="R421" s="20">
        <v>75793</v>
      </c>
      <c r="S421" s="20">
        <v>14232</v>
      </c>
      <c r="T421" s="20">
        <v>598768</v>
      </c>
      <c r="U421" s="20">
        <v>245628</v>
      </c>
      <c r="V421" s="20">
        <v>33735</v>
      </c>
      <c r="W421" s="20">
        <v>510617</v>
      </c>
    </row>
    <row r="422" spans="1:23" x14ac:dyDescent="0.3">
      <c r="A422" s="20">
        <v>2015</v>
      </c>
      <c r="B422" s="9">
        <v>25</v>
      </c>
      <c r="C422" s="21" t="s">
        <v>108</v>
      </c>
      <c r="D422" t="s">
        <v>34</v>
      </c>
      <c r="E422" s="13">
        <v>65426</v>
      </c>
      <c r="F422" s="20">
        <v>152778</v>
      </c>
      <c r="G422" s="20">
        <v>674528</v>
      </c>
      <c r="H422" s="20">
        <v>105971</v>
      </c>
      <c r="I422" s="20">
        <v>680247</v>
      </c>
      <c r="J422" s="20">
        <v>250372</v>
      </c>
      <c r="K422" s="20">
        <v>171271.99999999997</v>
      </c>
      <c r="L422" s="20">
        <v>84253</v>
      </c>
      <c r="M422" s="20">
        <v>48898</v>
      </c>
      <c r="N422" s="20">
        <v>99499</v>
      </c>
      <c r="O422" s="20">
        <v>109252</v>
      </c>
      <c r="P422" s="20">
        <v>95803</v>
      </c>
      <c r="Q422" s="20">
        <v>100402</v>
      </c>
      <c r="R422" s="20">
        <v>74964</v>
      </c>
      <c r="S422" s="20">
        <v>13704</v>
      </c>
      <c r="T422" s="20">
        <v>600020</v>
      </c>
      <c r="U422" s="20">
        <v>256765</v>
      </c>
      <c r="V422" s="20">
        <v>34853</v>
      </c>
      <c r="W422" s="20">
        <v>527593</v>
      </c>
    </row>
    <row r="423" spans="1:23" x14ac:dyDescent="0.3">
      <c r="A423" s="20">
        <v>2016</v>
      </c>
      <c r="B423" s="9">
        <v>25</v>
      </c>
      <c r="C423" s="21" t="s">
        <v>108</v>
      </c>
      <c r="D423" t="s">
        <v>34</v>
      </c>
      <c r="E423" s="19">
        <v>62772</v>
      </c>
      <c r="F423" s="20">
        <v>135973</v>
      </c>
      <c r="G423" s="20">
        <v>662611</v>
      </c>
      <c r="H423" s="20">
        <v>106896</v>
      </c>
      <c r="I423" s="20">
        <v>716871</v>
      </c>
      <c r="J423" s="20">
        <v>247961</v>
      </c>
      <c r="K423" s="20">
        <v>173100</v>
      </c>
      <c r="L423" s="20">
        <v>81923.999999999985</v>
      </c>
      <c r="M423" s="20">
        <v>49974</v>
      </c>
      <c r="N423" s="20">
        <v>103574</v>
      </c>
      <c r="O423" s="20">
        <v>112213.99999999999</v>
      </c>
      <c r="P423" s="20">
        <v>104176</v>
      </c>
      <c r="Q423" s="20">
        <v>101106</v>
      </c>
      <c r="R423" s="20">
        <v>74652</v>
      </c>
      <c r="S423" s="20">
        <v>15734</v>
      </c>
      <c r="T423" s="20">
        <v>598231</v>
      </c>
      <c r="U423" s="20">
        <v>263162</v>
      </c>
      <c r="V423" s="20">
        <v>36325</v>
      </c>
      <c r="W423" s="20">
        <v>542586</v>
      </c>
    </row>
    <row r="424" spans="1:23" x14ac:dyDescent="0.3">
      <c r="A424" s="20">
        <v>2017</v>
      </c>
      <c r="B424" s="9">
        <v>25</v>
      </c>
      <c r="C424" s="21" t="s">
        <v>108</v>
      </c>
      <c r="D424" t="s">
        <v>34</v>
      </c>
      <c r="E424" s="17">
        <v>57683</v>
      </c>
      <c r="F424" s="20">
        <v>122880</v>
      </c>
      <c r="G424" s="20">
        <v>645006</v>
      </c>
      <c r="H424" s="20">
        <v>103266.00000000001</v>
      </c>
      <c r="I424" s="20">
        <v>737167</v>
      </c>
      <c r="J424" s="20">
        <v>233792</v>
      </c>
      <c r="K424" s="20">
        <v>178598</v>
      </c>
      <c r="L424" s="20">
        <v>81109.000000000015</v>
      </c>
      <c r="M424" s="20">
        <v>52120.000000000007</v>
      </c>
      <c r="N424" s="20">
        <v>104727</v>
      </c>
      <c r="O424" s="20">
        <v>123679</v>
      </c>
      <c r="P424" s="20">
        <v>112141</v>
      </c>
      <c r="Q424" s="20">
        <v>103683</v>
      </c>
      <c r="R424" s="20">
        <v>70113</v>
      </c>
      <c r="S424" s="20">
        <v>21839</v>
      </c>
      <c r="T424" s="20">
        <v>594323</v>
      </c>
      <c r="U424" s="20">
        <v>272533.00000000006</v>
      </c>
      <c r="V424" s="20">
        <v>36844</v>
      </c>
      <c r="W424" s="20">
        <v>572602</v>
      </c>
    </row>
    <row r="425" spans="1:23" x14ac:dyDescent="0.3">
      <c r="A425" s="20">
        <v>2018</v>
      </c>
      <c r="B425" s="9">
        <v>25</v>
      </c>
      <c r="C425" s="21" t="s">
        <v>108</v>
      </c>
      <c r="D425" t="s">
        <v>34</v>
      </c>
      <c r="E425" s="17">
        <v>47370</v>
      </c>
      <c r="F425" s="20">
        <v>115121</v>
      </c>
      <c r="G425" s="20">
        <v>626772.00000000012</v>
      </c>
      <c r="H425" s="20">
        <v>103286</v>
      </c>
      <c r="I425" s="20">
        <v>738505</v>
      </c>
      <c r="J425" s="20">
        <v>236486.00000000003</v>
      </c>
      <c r="K425" s="20">
        <v>171192</v>
      </c>
      <c r="L425" s="20">
        <v>80438.000000000015</v>
      </c>
      <c r="M425" s="20">
        <v>48813.000000000007</v>
      </c>
      <c r="N425" s="20">
        <v>105403</v>
      </c>
      <c r="O425" s="20">
        <v>139036</v>
      </c>
      <c r="P425" s="20">
        <v>122870.00000000001</v>
      </c>
      <c r="Q425" s="20">
        <v>98604</v>
      </c>
      <c r="R425" s="20">
        <v>71898</v>
      </c>
      <c r="S425" s="20">
        <v>24658.000000000004</v>
      </c>
      <c r="T425" s="20">
        <v>606669</v>
      </c>
      <c r="U425" s="20">
        <v>281004</v>
      </c>
      <c r="V425" s="20">
        <v>37910.000000000007</v>
      </c>
      <c r="W425" s="20">
        <v>614238</v>
      </c>
    </row>
    <row r="426" spans="1:23" x14ac:dyDescent="0.3">
      <c r="A426" s="20">
        <v>2019</v>
      </c>
      <c r="B426" s="9">
        <v>25</v>
      </c>
      <c r="C426" s="21" t="s">
        <v>108</v>
      </c>
      <c r="D426" t="s">
        <v>34</v>
      </c>
      <c r="E426" s="17">
        <v>35203</v>
      </c>
      <c r="F426" s="22">
        <v>66380</v>
      </c>
      <c r="G426" s="22">
        <v>421395</v>
      </c>
      <c r="H426" s="22">
        <v>120762</v>
      </c>
      <c r="I426" s="22">
        <v>389169</v>
      </c>
      <c r="J426" s="44">
        <v>158138</v>
      </c>
      <c r="K426" s="22">
        <v>162998</v>
      </c>
      <c r="L426" s="44">
        <v>54402</v>
      </c>
      <c r="M426" s="22">
        <v>53321</v>
      </c>
      <c r="N426" s="22">
        <v>118991</v>
      </c>
      <c r="O426" s="44">
        <v>103781</v>
      </c>
      <c r="P426" s="22">
        <v>2565</v>
      </c>
      <c r="Q426" s="22">
        <v>93538</v>
      </c>
      <c r="R426" s="22">
        <v>60876</v>
      </c>
      <c r="S426" s="44">
        <v>15930</v>
      </c>
      <c r="T426" s="44">
        <v>633713</v>
      </c>
      <c r="U426" s="44">
        <v>301683</v>
      </c>
      <c r="V426" s="22">
        <v>37673</v>
      </c>
      <c r="W426" s="22">
        <v>728282</v>
      </c>
    </row>
    <row r="427" spans="1:23" x14ac:dyDescent="0.3">
      <c r="A427" s="20">
        <v>2003</v>
      </c>
      <c r="B427" s="9">
        <v>27</v>
      </c>
      <c r="C427" s="20" t="s">
        <v>78</v>
      </c>
      <c r="D427" t="s">
        <v>36</v>
      </c>
      <c r="E427">
        <v>65538</v>
      </c>
      <c r="F427" s="20">
        <v>173366</v>
      </c>
      <c r="G427" s="20">
        <v>885985</v>
      </c>
      <c r="H427" s="20">
        <v>84538</v>
      </c>
      <c r="I427" s="20">
        <v>203811</v>
      </c>
      <c r="J427" s="20">
        <v>212439</v>
      </c>
      <c r="K427" s="20">
        <v>204219</v>
      </c>
      <c r="L427" s="20">
        <v>46894</v>
      </c>
      <c r="M427" s="20">
        <v>28978</v>
      </c>
      <c r="N427" s="20">
        <v>98457.000000000015</v>
      </c>
      <c r="O427" s="20">
        <v>15243</v>
      </c>
      <c r="P427" s="20">
        <v>29100</v>
      </c>
      <c r="Q427" s="20">
        <v>117619</v>
      </c>
      <c r="R427" s="20">
        <v>49266</v>
      </c>
      <c r="S427" s="20">
        <v>17509</v>
      </c>
      <c r="T427" s="20">
        <v>478885.99999999994</v>
      </c>
      <c r="U427" s="20">
        <v>132371</v>
      </c>
      <c r="V427" s="20">
        <v>49603</v>
      </c>
      <c r="W427" s="20">
        <v>409116</v>
      </c>
    </row>
    <row r="428" spans="1:23" x14ac:dyDescent="0.3">
      <c r="A428" s="20">
        <v>2004</v>
      </c>
      <c r="B428" s="9">
        <v>27</v>
      </c>
      <c r="C428" s="21" t="s">
        <v>109</v>
      </c>
      <c r="D428" t="s">
        <v>36</v>
      </c>
      <c r="E428" s="11">
        <v>65976</v>
      </c>
      <c r="F428" s="20">
        <v>176618</v>
      </c>
      <c r="G428" s="20">
        <v>858637</v>
      </c>
      <c r="H428" s="20">
        <v>88207</v>
      </c>
      <c r="I428" s="20">
        <v>215177</v>
      </c>
      <c r="J428" s="20">
        <v>208323</v>
      </c>
      <c r="K428" s="20">
        <v>202439</v>
      </c>
      <c r="L428" s="20">
        <v>43949</v>
      </c>
      <c r="M428" s="20">
        <v>28852.000000000004</v>
      </c>
      <c r="N428" s="20">
        <v>97995</v>
      </c>
      <c r="O428" s="20">
        <v>19204</v>
      </c>
      <c r="P428" s="20">
        <v>31092</v>
      </c>
      <c r="Q428" s="20">
        <v>119583.99999999999</v>
      </c>
      <c r="R428" s="20">
        <v>53202</v>
      </c>
      <c r="S428" s="20">
        <v>15874</v>
      </c>
      <c r="T428" s="20">
        <v>496879</v>
      </c>
      <c r="U428" s="20">
        <v>136895</v>
      </c>
      <c r="V428" s="20">
        <v>39547</v>
      </c>
      <c r="W428" s="20">
        <v>417367</v>
      </c>
    </row>
    <row r="429" spans="1:23" x14ac:dyDescent="0.3">
      <c r="A429" s="20">
        <v>2005</v>
      </c>
      <c r="B429" s="9">
        <v>27</v>
      </c>
      <c r="C429" s="21" t="s">
        <v>109</v>
      </c>
      <c r="D429" t="s">
        <v>36</v>
      </c>
      <c r="E429" s="13">
        <v>64234</v>
      </c>
      <c r="F429" s="20">
        <v>182432.00000000003</v>
      </c>
      <c r="G429" s="20">
        <v>861828</v>
      </c>
      <c r="H429" s="20">
        <v>92411</v>
      </c>
      <c r="I429" s="20">
        <v>195797</v>
      </c>
      <c r="J429" s="20">
        <v>200041</v>
      </c>
      <c r="K429" s="20">
        <v>204452</v>
      </c>
      <c r="L429" s="20">
        <v>47684</v>
      </c>
      <c r="M429" s="20">
        <v>35112</v>
      </c>
      <c r="N429" s="20">
        <v>99466</v>
      </c>
      <c r="O429" s="20">
        <v>23976</v>
      </c>
      <c r="P429" s="20">
        <v>28403</v>
      </c>
      <c r="Q429" s="20">
        <v>125206</v>
      </c>
      <c r="R429" s="20">
        <v>52755</v>
      </c>
      <c r="S429" s="20">
        <v>20452</v>
      </c>
      <c r="T429" s="20">
        <v>510688.00000000006</v>
      </c>
      <c r="U429" s="20">
        <v>140120</v>
      </c>
      <c r="V429" s="20">
        <v>38621</v>
      </c>
      <c r="W429" s="20">
        <v>418197</v>
      </c>
    </row>
    <row r="430" spans="1:23" x14ac:dyDescent="0.3">
      <c r="A430" s="20">
        <v>2006</v>
      </c>
      <c r="B430" s="9">
        <v>27</v>
      </c>
      <c r="C430" s="21" t="s">
        <v>109</v>
      </c>
      <c r="D430" t="s">
        <v>36</v>
      </c>
      <c r="E430" s="13">
        <v>64701</v>
      </c>
      <c r="F430" s="20">
        <v>195493</v>
      </c>
      <c r="G430" s="20">
        <v>843496</v>
      </c>
      <c r="H430" s="20">
        <v>96661</v>
      </c>
      <c r="I430" s="20">
        <v>204395</v>
      </c>
      <c r="J430" s="20">
        <v>182666</v>
      </c>
      <c r="K430" s="20">
        <v>197232.99999999997</v>
      </c>
      <c r="L430" s="20">
        <v>50721</v>
      </c>
      <c r="M430" s="20">
        <v>33342</v>
      </c>
      <c r="N430" s="20">
        <v>99762</v>
      </c>
      <c r="O430" s="20">
        <v>25838</v>
      </c>
      <c r="P430" s="20">
        <v>28908</v>
      </c>
      <c r="Q430" s="20">
        <v>125696</v>
      </c>
      <c r="R430" s="20">
        <v>53845</v>
      </c>
      <c r="S430" s="20">
        <v>20907</v>
      </c>
      <c r="T430" s="20">
        <v>511263</v>
      </c>
      <c r="U430" s="20">
        <v>148037</v>
      </c>
      <c r="V430" s="20">
        <v>38277</v>
      </c>
      <c r="W430" s="20">
        <v>426480.00000000006</v>
      </c>
    </row>
    <row r="431" spans="1:23" x14ac:dyDescent="0.3">
      <c r="A431" s="20">
        <v>2007</v>
      </c>
      <c r="B431" s="9">
        <v>27</v>
      </c>
      <c r="C431" s="21" t="s">
        <v>109</v>
      </c>
      <c r="D431" t="s">
        <v>36</v>
      </c>
      <c r="E431" s="11">
        <v>62605</v>
      </c>
      <c r="F431" s="20">
        <v>240394</v>
      </c>
      <c r="G431" s="20">
        <v>853912</v>
      </c>
      <c r="H431" s="20">
        <v>99586</v>
      </c>
      <c r="I431" s="20">
        <v>204514</v>
      </c>
      <c r="J431" s="20">
        <v>181545</v>
      </c>
      <c r="K431" s="20">
        <v>198350</v>
      </c>
      <c r="L431" s="20">
        <v>48195</v>
      </c>
      <c r="M431" s="20">
        <v>34940</v>
      </c>
      <c r="N431" s="20">
        <v>101021</v>
      </c>
      <c r="O431" s="20">
        <v>26527</v>
      </c>
      <c r="P431" s="20">
        <v>28557</v>
      </c>
      <c r="Q431" s="20">
        <v>124399</v>
      </c>
      <c r="R431" s="20">
        <v>58392</v>
      </c>
      <c r="S431" s="20">
        <v>17698</v>
      </c>
      <c r="T431" s="20">
        <v>518903.00000000006</v>
      </c>
      <c r="U431" s="20">
        <v>151335</v>
      </c>
      <c r="V431" s="20">
        <v>37961</v>
      </c>
      <c r="W431" s="20">
        <v>431152</v>
      </c>
    </row>
    <row r="432" spans="1:23" x14ac:dyDescent="0.3">
      <c r="A432" s="20">
        <v>2008</v>
      </c>
      <c r="B432" s="9">
        <v>27</v>
      </c>
      <c r="C432" s="21" t="s">
        <v>109</v>
      </c>
      <c r="D432" t="s">
        <v>36</v>
      </c>
      <c r="E432" s="13">
        <v>63719</v>
      </c>
      <c r="F432" s="20">
        <v>237434</v>
      </c>
      <c r="G432" s="20">
        <v>850642</v>
      </c>
      <c r="H432" s="20">
        <v>100806</v>
      </c>
      <c r="I432" s="20">
        <v>206314</v>
      </c>
      <c r="J432" s="20">
        <v>181945</v>
      </c>
      <c r="K432" s="20">
        <v>195621</v>
      </c>
      <c r="L432" s="20">
        <v>48021</v>
      </c>
      <c r="M432" s="20">
        <v>37137</v>
      </c>
      <c r="N432" s="20">
        <v>105675.00000000001</v>
      </c>
      <c r="O432" s="20">
        <v>29514</v>
      </c>
      <c r="P432" s="20">
        <v>29992</v>
      </c>
      <c r="Q432" s="20">
        <v>115399.99999999999</v>
      </c>
      <c r="R432" s="20">
        <v>59852.999999999993</v>
      </c>
      <c r="S432" s="20">
        <v>18123</v>
      </c>
      <c r="T432" s="20">
        <v>517688</v>
      </c>
      <c r="U432" s="20">
        <v>156514</v>
      </c>
      <c r="V432" s="20">
        <v>42005</v>
      </c>
      <c r="W432" s="20">
        <v>447498</v>
      </c>
    </row>
    <row r="433" spans="1:23" x14ac:dyDescent="0.3">
      <c r="A433" s="20">
        <v>2009</v>
      </c>
      <c r="B433" s="9">
        <v>27</v>
      </c>
      <c r="C433" s="21" t="s">
        <v>109</v>
      </c>
      <c r="D433" t="s">
        <v>36</v>
      </c>
      <c r="E433" s="13">
        <v>41484</v>
      </c>
      <c r="F433" s="20">
        <v>232030</v>
      </c>
      <c r="G433" s="20">
        <v>821814</v>
      </c>
      <c r="H433" s="20">
        <v>99728.999999999985</v>
      </c>
      <c r="I433" s="20">
        <v>240787</v>
      </c>
      <c r="J433" s="20">
        <v>122736</v>
      </c>
      <c r="K433" s="20">
        <v>192057</v>
      </c>
      <c r="L433" s="20">
        <v>56946</v>
      </c>
      <c r="M433" s="20">
        <v>61895</v>
      </c>
      <c r="N433" s="20">
        <v>128648</v>
      </c>
      <c r="O433" s="20">
        <v>45090</v>
      </c>
      <c r="P433" s="20">
        <v>31316</v>
      </c>
      <c r="Q433" s="20">
        <v>127894</v>
      </c>
      <c r="R433" s="20">
        <v>71944</v>
      </c>
      <c r="S433" s="20">
        <v>16200.000000000002</v>
      </c>
      <c r="T433" s="20">
        <v>535882</v>
      </c>
      <c r="U433" s="20">
        <v>178688</v>
      </c>
      <c r="V433" s="20">
        <v>44132.999999999993</v>
      </c>
      <c r="W433" s="20">
        <v>474579</v>
      </c>
    </row>
    <row r="434" spans="1:23" x14ac:dyDescent="0.3">
      <c r="A434" s="20">
        <v>2010</v>
      </c>
      <c r="B434" s="9">
        <v>27</v>
      </c>
      <c r="C434" s="21" t="s">
        <v>109</v>
      </c>
      <c r="D434" t="s">
        <v>36</v>
      </c>
      <c r="E434" s="13">
        <v>43633</v>
      </c>
      <c r="F434" s="20">
        <v>246629</v>
      </c>
      <c r="G434" s="20">
        <v>810080</v>
      </c>
      <c r="H434" s="20">
        <v>110181</v>
      </c>
      <c r="I434" s="20">
        <v>252308.99999999997</v>
      </c>
      <c r="J434" s="20">
        <v>124128</v>
      </c>
      <c r="K434" s="20">
        <v>191082</v>
      </c>
      <c r="L434" s="20">
        <v>63084</v>
      </c>
      <c r="M434" s="20">
        <v>70856</v>
      </c>
      <c r="N434" s="20">
        <v>141411</v>
      </c>
      <c r="O434" s="20">
        <v>51443</v>
      </c>
      <c r="P434" s="20">
        <v>35003</v>
      </c>
      <c r="Q434" s="20">
        <v>128218</v>
      </c>
      <c r="R434" s="20">
        <v>78919</v>
      </c>
      <c r="S434" s="20">
        <v>17201</v>
      </c>
      <c r="T434" s="20">
        <v>551262</v>
      </c>
      <c r="U434" s="20">
        <v>192276</v>
      </c>
      <c r="V434" s="20">
        <v>46419</v>
      </c>
      <c r="W434" s="20">
        <v>493922</v>
      </c>
    </row>
    <row r="435" spans="1:23" x14ac:dyDescent="0.3">
      <c r="A435" s="20">
        <v>2011</v>
      </c>
      <c r="B435" s="9">
        <v>27</v>
      </c>
      <c r="C435" s="21" t="s">
        <v>109</v>
      </c>
      <c r="D435" t="s">
        <v>36</v>
      </c>
      <c r="E435" s="13">
        <v>42404</v>
      </c>
      <c r="F435" s="20">
        <v>289171</v>
      </c>
      <c r="G435" s="20">
        <v>851290.99999999988</v>
      </c>
      <c r="H435" s="20">
        <v>96576</v>
      </c>
      <c r="I435" s="20">
        <v>346119</v>
      </c>
      <c r="J435" s="20">
        <v>149298</v>
      </c>
      <c r="K435" s="20">
        <v>196734</v>
      </c>
      <c r="L435" s="20">
        <v>74107</v>
      </c>
      <c r="M435" s="20">
        <v>77179</v>
      </c>
      <c r="N435" s="20">
        <v>140494</v>
      </c>
      <c r="O435" s="20">
        <v>62935</v>
      </c>
      <c r="P435" s="20">
        <v>41039</v>
      </c>
      <c r="Q435" s="20">
        <v>143522</v>
      </c>
      <c r="R435" s="20">
        <v>84816</v>
      </c>
      <c r="S435" s="20">
        <v>13816</v>
      </c>
      <c r="T435" s="20">
        <v>566549</v>
      </c>
      <c r="U435" s="20">
        <v>206047</v>
      </c>
      <c r="V435" s="20">
        <v>49288</v>
      </c>
      <c r="W435" s="20">
        <v>505576</v>
      </c>
    </row>
    <row r="436" spans="1:23" x14ac:dyDescent="0.3">
      <c r="A436" s="20">
        <v>2012</v>
      </c>
      <c r="B436" s="9">
        <v>27</v>
      </c>
      <c r="C436" s="21" t="s">
        <v>109</v>
      </c>
      <c r="D436" t="s">
        <v>36</v>
      </c>
      <c r="E436" s="17">
        <v>36369</v>
      </c>
      <c r="F436" s="20">
        <v>299886</v>
      </c>
      <c r="G436" s="20">
        <v>862145</v>
      </c>
      <c r="H436" s="20">
        <v>95723</v>
      </c>
      <c r="I436" s="20">
        <v>428073</v>
      </c>
      <c r="J436" s="20">
        <v>178351</v>
      </c>
      <c r="K436" s="20">
        <v>183423.00000000003</v>
      </c>
      <c r="L436" s="20">
        <v>74893</v>
      </c>
      <c r="M436" s="20">
        <v>78126</v>
      </c>
      <c r="N436" s="20">
        <v>146178</v>
      </c>
      <c r="O436" s="20">
        <v>66265</v>
      </c>
      <c r="P436" s="20">
        <v>44698</v>
      </c>
      <c r="Q436" s="20">
        <v>143775</v>
      </c>
      <c r="R436" s="20">
        <v>89263.999999999985</v>
      </c>
      <c r="S436" s="20">
        <v>15027</v>
      </c>
      <c r="T436" s="20">
        <v>568677</v>
      </c>
      <c r="U436" s="20">
        <v>219122</v>
      </c>
      <c r="V436" s="20">
        <v>50098</v>
      </c>
      <c r="W436" s="20">
        <v>532144</v>
      </c>
    </row>
    <row r="437" spans="1:23" x14ac:dyDescent="0.3">
      <c r="A437" s="20">
        <v>2013</v>
      </c>
      <c r="B437" s="9">
        <v>27</v>
      </c>
      <c r="C437" s="21" t="s">
        <v>109</v>
      </c>
      <c r="D437" t="s">
        <v>36</v>
      </c>
      <c r="E437" s="17">
        <v>26097</v>
      </c>
      <c r="F437" s="20">
        <v>363122</v>
      </c>
      <c r="G437" s="20">
        <v>1079059</v>
      </c>
      <c r="H437" s="20">
        <v>122036</v>
      </c>
      <c r="I437" s="20">
        <v>721431.99999999988</v>
      </c>
      <c r="J437" s="20">
        <v>259513</v>
      </c>
      <c r="K437" s="20">
        <v>250381</v>
      </c>
      <c r="L437" s="20">
        <v>125634</v>
      </c>
      <c r="M437" s="20">
        <v>94705</v>
      </c>
      <c r="N437" s="20">
        <v>150381</v>
      </c>
      <c r="O437" s="20">
        <v>87012</v>
      </c>
      <c r="P437" s="20">
        <v>75546</v>
      </c>
      <c r="Q437" s="20">
        <v>167399.99999999997</v>
      </c>
      <c r="R437" s="20">
        <v>89339</v>
      </c>
      <c r="S437" s="20">
        <v>19660</v>
      </c>
      <c r="T437" s="20">
        <v>585108</v>
      </c>
      <c r="U437" s="20">
        <v>234149</v>
      </c>
      <c r="V437" s="20">
        <v>45719</v>
      </c>
      <c r="W437" s="20">
        <v>557034</v>
      </c>
    </row>
    <row r="438" spans="1:23" x14ac:dyDescent="0.3">
      <c r="A438" s="20">
        <v>2014</v>
      </c>
      <c r="B438" s="9">
        <v>27</v>
      </c>
      <c r="C438" s="21" t="s">
        <v>109</v>
      </c>
      <c r="D438" t="s">
        <v>36</v>
      </c>
      <c r="E438" s="17">
        <v>23587</v>
      </c>
      <c r="F438" s="20">
        <v>360986</v>
      </c>
      <c r="G438" s="20">
        <v>1061298</v>
      </c>
      <c r="H438" s="20">
        <v>126775</v>
      </c>
      <c r="I438" s="20">
        <v>709790</v>
      </c>
      <c r="J438" s="20">
        <v>263715</v>
      </c>
      <c r="K438" s="20">
        <v>287338</v>
      </c>
      <c r="L438" s="20">
        <v>117718</v>
      </c>
      <c r="M438" s="20">
        <v>103733</v>
      </c>
      <c r="N438" s="20">
        <v>160669</v>
      </c>
      <c r="O438" s="20">
        <v>106751</v>
      </c>
      <c r="P438" s="20">
        <v>84993</v>
      </c>
      <c r="Q438" s="20">
        <v>177691.00000000003</v>
      </c>
      <c r="R438" s="20">
        <v>97752</v>
      </c>
      <c r="S438" s="20">
        <v>17161</v>
      </c>
      <c r="T438" s="20">
        <v>596054</v>
      </c>
      <c r="U438" s="20">
        <v>254779.00000000003</v>
      </c>
      <c r="V438" s="20">
        <v>45262</v>
      </c>
      <c r="W438" s="20">
        <v>569110</v>
      </c>
    </row>
    <row r="439" spans="1:23" x14ac:dyDescent="0.3">
      <c r="A439" s="20">
        <v>2015</v>
      </c>
      <c r="B439" s="9">
        <v>27</v>
      </c>
      <c r="C439" s="21" t="s">
        <v>109</v>
      </c>
      <c r="D439" t="s">
        <v>36</v>
      </c>
      <c r="E439" s="13">
        <v>22313</v>
      </c>
      <c r="F439" s="20">
        <v>353696</v>
      </c>
      <c r="G439" s="20">
        <v>1044393</v>
      </c>
      <c r="H439" s="20">
        <v>136672</v>
      </c>
      <c r="I439" s="20">
        <v>643716</v>
      </c>
      <c r="J439" s="20">
        <v>258011.00000000003</v>
      </c>
      <c r="K439" s="20">
        <v>279930</v>
      </c>
      <c r="L439" s="20">
        <v>110675.00000000001</v>
      </c>
      <c r="M439" s="20">
        <v>102251.99999999999</v>
      </c>
      <c r="N439" s="20">
        <v>180004</v>
      </c>
      <c r="O439" s="20">
        <v>111196</v>
      </c>
      <c r="P439" s="20">
        <v>109373</v>
      </c>
      <c r="Q439" s="20">
        <v>183158</v>
      </c>
      <c r="R439" s="20">
        <v>96077.999999999985</v>
      </c>
      <c r="S439" s="20">
        <v>16894</v>
      </c>
      <c r="T439" s="20">
        <v>579275</v>
      </c>
      <c r="U439" s="20">
        <v>261522</v>
      </c>
      <c r="V439" s="20">
        <v>49790</v>
      </c>
      <c r="W439" s="20">
        <v>579407</v>
      </c>
    </row>
    <row r="440" spans="1:23" x14ac:dyDescent="0.3">
      <c r="A440" s="20">
        <v>2016</v>
      </c>
      <c r="B440" s="9">
        <v>27</v>
      </c>
      <c r="C440" s="21" t="s">
        <v>109</v>
      </c>
      <c r="D440" t="s">
        <v>36</v>
      </c>
      <c r="E440" s="19">
        <v>23905</v>
      </c>
      <c r="F440" s="20">
        <v>349465.99999999994</v>
      </c>
      <c r="G440" s="20">
        <v>1019902</v>
      </c>
      <c r="H440" s="20">
        <v>136706</v>
      </c>
      <c r="I440" s="20">
        <v>611293</v>
      </c>
      <c r="J440" s="20">
        <v>257810</v>
      </c>
      <c r="K440" s="20">
        <v>283123</v>
      </c>
      <c r="L440" s="20">
        <v>105890</v>
      </c>
      <c r="M440" s="20">
        <v>111536.00000000001</v>
      </c>
      <c r="N440" s="20">
        <v>203485</v>
      </c>
      <c r="O440" s="20">
        <v>114716</v>
      </c>
      <c r="P440" s="20">
        <v>108886</v>
      </c>
      <c r="Q440" s="20">
        <v>182434</v>
      </c>
      <c r="R440" s="20">
        <v>96135</v>
      </c>
      <c r="S440" s="20">
        <v>15697.000000000002</v>
      </c>
      <c r="T440" s="20">
        <v>580567</v>
      </c>
      <c r="U440" s="20">
        <v>266543</v>
      </c>
      <c r="V440" s="20">
        <v>49785.000000000007</v>
      </c>
      <c r="W440" s="20">
        <v>595999</v>
      </c>
    </row>
    <row r="441" spans="1:23" x14ac:dyDescent="0.3">
      <c r="A441" s="20">
        <v>2017</v>
      </c>
      <c r="B441" s="9">
        <v>27</v>
      </c>
      <c r="C441" s="21" t="s">
        <v>109</v>
      </c>
      <c r="D441" t="s">
        <v>36</v>
      </c>
      <c r="E441" s="17">
        <v>22314</v>
      </c>
      <c r="F441" s="20">
        <v>347153</v>
      </c>
      <c r="G441" s="20">
        <v>1002236</v>
      </c>
      <c r="H441" s="20">
        <v>127576</v>
      </c>
      <c r="I441" s="20">
        <v>603581</v>
      </c>
      <c r="J441" s="20">
        <v>266355</v>
      </c>
      <c r="K441" s="20">
        <v>279550</v>
      </c>
      <c r="L441" s="20">
        <v>101078.00000000001</v>
      </c>
      <c r="M441" s="20">
        <v>115752</v>
      </c>
      <c r="N441" s="20">
        <v>224008</v>
      </c>
      <c r="O441" s="20">
        <v>117534.00000000001</v>
      </c>
      <c r="P441" s="20">
        <v>89853</v>
      </c>
      <c r="Q441" s="20">
        <v>187137</v>
      </c>
      <c r="R441" s="20">
        <v>98808</v>
      </c>
      <c r="S441" s="20">
        <v>15124</v>
      </c>
      <c r="T441" s="20">
        <v>556297</v>
      </c>
      <c r="U441" s="20">
        <v>281222.00000000006</v>
      </c>
      <c r="V441" s="20">
        <v>56049.000000000007</v>
      </c>
      <c r="W441" s="20">
        <v>612254</v>
      </c>
    </row>
    <row r="442" spans="1:23" x14ac:dyDescent="0.3">
      <c r="A442" s="20">
        <v>2018</v>
      </c>
      <c r="B442" s="9">
        <v>27</v>
      </c>
      <c r="C442" s="21" t="s">
        <v>109</v>
      </c>
      <c r="D442" t="s">
        <v>36</v>
      </c>
      <c r="E442" s="17">
        <v>17657</v>
      </c>
      <c r="F442" s="20">
        <v>337945</v>
      </c>
      <c r="G442" s="20">
        <v>917743.00000000012</v>
      </c>
      <c r="H442" s="20">
        <v>121519.00000000001</v>
      </c>
      <c r="I442" s="20">
        <v>611984</v>
      </c>
      <c r="J442" s="20">
        <v>227171.00000000003</v>
      </c>
      <c r="K442" s="20">
        <v>272829</v>
      </c>
      <c r="L442" s="20">
        <v>95735.000000000015</v>
      </c>
      <c r="M442" s="20">
        <v>127107.00000000001</v>
      </c>
      <c r="N442" s="20">
        <v>216191</v>
      </c>
      <c r="O442" s="20">
        <v>118577.00000000001</v>
      </c>
      <c r="P442" s="20">
        <v>85105</v>
      </c>
      <c r="Q442" s="20">
        <v>170445</v>
      </c>
      <c r="R442" s="20">
        <v>102176.00000000001</v>
      </c>
      <c r="S442" s="20">
        <v>15835.000000000002</v>
      </c>
      <c r="T442" s="20">
        <v>550520</v>
      </c>
      <c r="U442" s="20">
        <v>278353</v>
      </c>
      <c r="V442" s="20">
        <v>55731</v>
      </c>
      <c r="W442" s="20">
        <v>609032</v>
      </c>
    </row>
    <row r="443" spans="1:23" x14ac:dyDescent="0.3">
      <c r="A443" s="20">
        <v>2019</v>
      </c>
      <c r="B443" s="9">
        <v>27</v>
      </c>
      <c r="C443" s="21" t="s">
        <v>109</v>
      </c>
      <c r="D443" t="s">
        <v>36</v>
      </c>
      <c r="E443" s="17">
        <v>13471</v>
      </c>
      <c r="F443" s="22">
        <v>338186</v>
      </c>
      <c r="G443" s="22">
        <v>803849</v>
      </c>
      <c r="H443" s="22">
        <v>135027</v>
      </c>
      <c r="I443" s="22">
        <v>586876</v>
      </c>
      <c r="J443" s="44">
        <v>226534</v>
      </c>
      <c r="K443" s="22">
        <v>271497</v>
      </c>
      <c r="L443" s="44">
        <v>92580</v>
      </c>
      <c r="M443" s="22">
        <v>133833</v>
      </c>
      <c r="N443" s="22">
        <v>277888</v>
      </c>
      <c r="O443" s="44">
        <v>138234</v>
      </c>
      <c r="P443" s="22">
        <v>3787</v>
      </c>
      <c r="Q443" s="22">
        <v>129391</v>
      </c>
      <c r="R443" s="22">
        <v>103472</v>
      </c>
      <c r="S443" s="44">
        <v>18598</v>
      </c>
      <c r="T443" s="44">
        <v>614329</v>
      </c>
      <c r="U443" s="44">
        <v>315951</v>
      </c>
      <c r="V443" s="22">
        <v>57443</v>
      </c>
      <c r="W443" s="22">
        <v>645818</v>
      </c>
    </row>
    <row r="444" spans="1:23" x14ac:dyDescent="0.3">
      <c r="A444" s="20">
        <v>2003</v>
      </c>
      <c r="B444" s="9">
        <v>28</v>
      </c>
      <c r="C444" s="20" t="s">
        <v>79</v>
      </c>
      <c r="D444" t="s">
        <v>37</v>
      </c>
      <c r="E444">
        <v>86691</v>
      </c>
      <c r="F444" s="20">
        <v>78225</v>
      </c>
      <c r="G444" s="20">
        <v>480550</v>
      </c>
      <c r="H444" s="20">
        <v>71398</v>
      </c>
      <c r="I444" s="20">
        <v>156288</v>
      </c>
      <c r="J444" s="20">
        <v>94514</v>
      </c>
      <c r="K444" s="20">
        <v>125303</v>
      </c>
      <c r="L444" s="20">
        <v>19137</v>
      </c>
      <c r="M444" s="20">
        <v>19955</v>
      </c>
      <c r="N444" s="20">
        <v>52708.000000000007</v>
      </c>
      <c r="O444" s="20">
        <v>12521</v>
      </c>
      <c r="P444" s="20">
        <v>17122</v>
      </c>
      <c r="Q444" s="20">
        <v>47679</v>
      </c>
      <c r="R444" s="20">
        <v>35319</v>
      </c>
      <c r="S444" s="20">
        <v>3289.0000000000005</v>
      </c>
      <c r="T444" s="20">
        <v>277106</v>
      </c>
      <c r="U444" s="20">
        <v>75089</v>
      </c>
      <c r="V444" s="20">
        <v>38342</v>
      </c>
      <c r="W444" s="20">
        <v>262999</v>
      </c>
    </row>
    <row r="445" spans="1:23" x14ac:dyDescent="0.3">
      <c r="A445" s="20">
        <v>2004</v>
      </c>
      <c r="B445" s="9">
        <v>28</v>
      </c>
      <c r="C445" s="21" t="s">
        <v>110</v>
      </c>
      <c r="D445" t="s">
        <v>37</v>
      </c>
      <c r="E445" s="11">
        <v>88545</v>
      </c>
      <c r="F445" s="20">
        <v>78600</v>
      </c>
      <c r="G445" s="20">
        <v>474652.00000000006</v>
      </c>
      <c r="H445" s="20">
        <v>70614</v>
      </c>
      <c r="I445" s="20">
        <v>148852</v>
      </c>
      <c r="J445" s="20">
        <v>85845</v>
      </c>
      <c r="K445" s="20">
        <v>123754.00000000001</v>
      </c>
      <c r="L445" s="20">
        <v>24022</v>
      </c>
      <c r="M445" s="20">
        <v>21325</v>
      </c>
      <c r="N445" s="20">
        <v>56272</v>
      </c>
      <c r="O445" s="20">
        <v>10113</v>
      </c>
      <c r="P445" s="20">
        <v>19136</v>
      </c>
      <c r="Q445" s="20">
        <v>48964.999999999993</v>
      </c>
      <c r="R445" s="20">
        <v>37090</v>
      </c>
      <c r="S445" s="20">
        <v>5256</v>
      </c>
      <c r="T445" s="20">
        <v>292339</v>
      </c>
      <c r="U445" s="20">
        <v>74939</v>
      </c>
      <c r="V445" s="20">
        <v>28967</v>
      </c>
      <c r="W445" s="20">
        <v>247132</v>
      </c>
    </row>
    <row r="446" spans="1:23" x14ac:dyDescent="0.3">
      <c r="A446" s="20">
        <v>2005</v>
      </c>
      <c r="B446" s="9">
        <v>28</v>
      </c>
      <c r="C446" s="21" t="s">
        <v>110</v>
      </c>
      <c r="D446" t="s">
        <v>37</v>
      </c>
      <c r="E446" s="13">
        <v>84096</v>
      </c>
      <c r="F446" s="20">
        <v>93758</v>
      </c>
      <c r="G446" s="20">
        <v>441574</v>
      </c>
      <c r="H446" s="20">
        <v>68257</v>
      </c>
      <c r="I446" s="20">
        <v>137613</v>
      </c>
      <c r="J446" s="20">
        <v>84892</v>
      </c>
      <c r="K446" s="20">
        <v>117049</v>
      </c>
      <c r="L446" s="20">
        <v>24967</v>
      </c>
      <c r="M446" s="20">
        <v>22068</v>
      </c>
      <c r="N446" s="20">
        <v>58859</v>
      </c>
      <c r="O446" s="20">
        <v>11487</v>
      </c>
      <c r="P446" s="20">
        <v>20570</v>
      </c>
      <c r="Q446" s="20">
        <v>47753</v>
      </c>
      <c r="R446" s="20">
        <v>38839</v>
      </c>
      <c r="S446" s="20">
        <v>6050</v>
      </c>
      <c r="T446" s="20">
        <v>308425</v>
      </c>
      <c r="U446" s="20">
        <v>76205</v>
      </c>
      <c r="V446" s="20">
        <v>27332</v>
      </c>
      <c r="W446" s="20">
        <v>272786</v>
      </c>
    </row>
    <row r="447" spans="1:23" x14ac:dyDescent="0.3">
      <c r="A447" s="20">
        <v>2006</v>
      </c>
      <c r="B447" s="9">
        <v>28</v>
      </c>
      <c r="C447" s="21" t="s">
        <v>110</v>
      </c>
      <c r="D447" t="s">
        <v>37</v>
      </c>
      <c r="E447" s="13">
        <v>65568</v>
      </c>
      <c r="F447" s="20">
        <v>130108</v>
      </c>
      <c r="G447" s="20">
        <v>431808</v>
      </c>
      <c r="H447" s="20">
        <v>67837</v>
      </c>
      <c r="I447" s="20">
        <v>144421</v>
      </c>
      <c r="J447" s="20">
        <v>75385</v>
      </c>
      <c r="K447" s="20">
        <v>110463</v>
      </c>
      <c r="L447" s="20">
        <v>21543</v>
      </c>
      <c r="M447" s="20">
        <v>17037</v>
      </c>
      <c r="N447" s="20">
        <v>58394.000000000007</v>
      </c>
      <c r="O447" s="20">
        <v>14846</v>
      </c>
      <c r="P447" s="20">
        <v>24949</v>
      </c>
      <c r="Q447" s="20">
        <v>49236.000000000007</v>
      </c>
      <c r="R447" s="20">
        <v>41174</v>
      </c>
      <c r="S447" s="20">
        <v>6441</v>
      </c>
      <c r="T447" s="20">
        <v>298379</v>
      </c>
      <c r="U447" s="20">
        <v>79012</v>
      </c>
      <c r="V447" s="20">
        <v>22378.999999999996</v>
      </c>
      <c r="W447" s="20">
        <v>286233</v>
      </c>
    </row>
    <row r="448" spans="1:23" x14ac:dyDescent="0.3">
      <c r="A448" s="20">
        <v>2007</v>
      </c>
      <c r="B448" s="9">
        <v>28</v>
      </c>
      <c r="C448" s="21" t="s">
        <v>110</v>
      </c>
      <c r="D448" t="s">
        <v>37</v>
      </c>
      <c r="E448" s="11">
        <v>58585</v>
      </c>
      <c r="F448" s="20">
        <v>111160</v>
      </c>
      <c r="G448" s="20">
        <v>397645</v>
      </c>
      <c r="H448" s="20">
        <v>68003</v>
      </c>
      <c r="I448" s="20">
        <v>145043</v>
      </c>
      <c r="J448" s="20">
        <v>71291</v>
      </c>
      <c r="K448" s="20">
        <v>98950</v>
      </c>
      <c r="L448" s="20">
        <v>21462</v>
      </c>
      <c r="M448" s="20">
        <v>16915</v>
      </c>
      <c r="N448" s="20">
        <v>63006</v>
      </c>
      <c r="O448" s="20">
        <v>19343</v>
      </c>
      <c r="P448" s="20">
        <v>23087</v>
      </c>
      <c r="Q448" s="20">
        <v>49811</v>
      </c>
      <c r="R448" s="20">
        <v>35224</v>
      </c>
      <c r="S448" s="20">
        <v>3539</v>
      </c>
      <c r="T448" s="20">
        <v>314380</v>
      </c>
      <c r="U448" s="20">
        <v>85920</v>
      </c>
      <c r="V448" s="20">
        <v>22112</v>
      </c>
      <c r="W448" s="20">
        <v>344266.99999999994</v>
      </c>
    </row>
    <row r="449" spans="1:23" x14ac:dyDescent="0.3">
      <c r="A449" s="20">
        <v>2008</v>
      </c>
      <c r="B449" s="9">
        <v>28</v>
      </c>
      <c r="C449" s="21" t="s">
        <v>110</v>
      </c>
      <c r="D449" t="s">
        <v>37</v>
      </c>
      <c r="E449" s="13">
        <v>58988</v>
      </c>
      <c r="F449" s="20">
        <v>85764</v>
      </c>
      <c r="G449" s="20">
        <v>369429</v>
      </c>
      <c r="H449" s="20">
        <v>65212</v>
      </c>
      <c r="I449" s="20">
        <v>163133.00000000003</v>
      </c>
      <c r="J449" s="20">
        <v>60310</v>
      </c>
      <c r="K449" s="20">
        <v>102223</v>
      </c>
      <c r="L449" s="20">
        <v>19582</v>
      </c>
      <c r="M449" s="20">
        <v>15450</v>
      </c>
      <c r="N449" s="20">
        <v>66859</v>
      </c>
      <c r="O449" s="20">
        <v>14429</v>
      </c>
      <c r="P449" s="20">
        <v>19162</v>
      </c>
      <c r="Q449" s="20">
        <v>48600</v>
      </c>
      <c r="R449" s="20">
        <v>36159</v>
      </c>
      <c r="S449" s="20">
        <v>3510</v>
      </c>
      <c r="T449" s="20">
        <v>336840</v>
      </c>
      <c r="U449" s="20">
        <v>89009</v>
      </c>
      <c r="V449" s="20">
        <v>24453.999999999996</v>
      </c>
      <c r="W449" s="20">
        <v>346347</v>
      </c>
    </row>
    <row r="450" spans="1:23" x14ac:dyDescent="0.3">
      <c r="A450" s="20">
        <v>2009</v>
      </c>
      <c r="B450" s="9">
        <v>28</v>
      </c>
      <c r="C450" s="21" t="s">
        <v>110</v>
      </c>
      <c r="D450" t="s">
        <v>37</v>
      </c>
      <c r="E450" s="27">
        <v>52687</v>
      </c>
      <c r="F450" s="24">
        <v>88126</v>
      </c>
      <c r="G450" s="24">
        <v>386117</v>
      </c>
      <c r="H450" s="24">
        <v>67351</v>
      </c>
      <c r="I450" s="24">
        <v>140510</v>
      </c>
      <c r="J450" s="24">
        <v>55500</v>
      </c>
      <c r="K450" s="24">
        <v>103072</v>
      </c>
      <c r="L450" s="24">
        <v>19951</v>
      </c>
      <c r="M450" s="24">
        <v>22355</v>
      </c>
      <c r="N450" s="24">
        <v>66131</v>
      </c>
      <c r="O450" s="24">
        <v>17113</v>
      </c>
      <c r="P450" s="24">
        <v>19745</v>
      </c>
      <c r="Q450" s="24">
        <v>49570</v>
      </c>
      <c r="R450" s="24">
        <v>33679</v>
      </c>
      <c r="S450" s="24">
        <v>3441</v>
      </c>
      <c r="T450" s="24">
        <v>335777</v>
      </c>
      <c r="U450" s="24">
        <v>91757.000000000015</v>
      </c>
      <c r="V450" s="24">
        <v>25017</v>
      </c>
      <c r="W450" s="24">
        <v>351922</v>
      </c>
    </row>
    <row r="451" spans="1:23" x14ac:dyDescent="0.3">
      <c r="A451" s="20">
        <v>2010</v>
      </c>
      <c r="B451" s="9">
        <v>28</v>
      </c>
      <c r="C451" s="21" t="s">
        <v>110</v>
      </c>
      <c r="D451" t="s">
        <v>37</v>
      </c>
      <c r="E451" s="13">
        <v>52776</v>
      </c>
      <c r="F451" s="20">
        <v>91018.000000000015</v>
      </c>
      <c r="G451" s="20">
        <v>352602</v>
      </c>
      <c r="H451" s="20">
        <v>68085</v>
      </c>
      <c r="I451" s="20">
        <v>153922</v>
      </c>
      <c r="J451" s="20">
        <v>56547</v>
      </c>
      <c r="K451" s="20">
        <v>101369</v>
      </c>
      <c r="L451" s="20">
        <v>18889</v>
      </c>
      <c r="M451" s="20">
        <v>17716</v>
      </c>
      <c r="N451" s="20">
        <v>68059</v>
      </c>
      <c r="O451" s="20">
        <v>17277</v>
      </c>
      <c r="P451" s="20">
        <v>18516</v>
      </c>
      <c r="Q451" s="20">
        <v>51779</v>
      </c>
      <c r="R451" s="20">
        <v>33914</v>
      </c>
      <c r="S451" s="20">
        <v>2287</v>
      </c>
      <c r="T451" s="20">
        <v>342117</v>
      </c>
      <c r="U451" s="20">
        <v>99826</v>
      </c>
      <c r="V451" s="20">
        <v>28354</v>
      </c>
      <c r="W451" s="20">
        <v>367873</v>
      </c>
    </row>
    <row r="452" spans="1:23" x14ac:dyDescent="0.3">
      <c r="A452" s="20">
        <v>2011</v>
      </c>
      <c r="B452" s="9">
        <v>28</v>
      </c>
      <c r="C452" s="21" t="s">
        <v>110</v>
      </c>
      <c r="D452" t="s">
        <v>37</v>
      </c>
      <c r="E452" s="13">
        <v>52197</v>
      </c>
      <c r="F452" s="20">
        <v>96916</v>
      </c>
      <c r="G452" s="20">
        <v>338608</v>
      </c>
      <c r="H452" s="20">
        <v>70493</v>
      </c>
      <c r="I452" s="20">
        <v>190546</v>
      </c>
      <c r="J452" s="20">
        <v>56003</v>
      </c>
      <c r="K452" s="20">
        <v>103980</v>
      </c>
      <c r="L452" s="20">
        <v>18577</v>
      </c>
      <c r="M452" s="20">
        <v>18043</v>
      </c>
      <c r="N452" s="20">
        <v>69015</v>
      </c>
      <c r="O452" s="20">
        <v>16364</v>
      </c>
      <c r="P452" s="20">
        <v>18710</v>
      </c>
      <c r="Q452" s="20">
        <v>49891</v>
      </c>
      <c r="R452" s="20">
        <v>39811</v>
      </c>
      <c r="S452" s="20">
        <v>3706</v>
      </c>
      <c r="T452" s="20">
        <v>351824</v>
      </c>
      <c r="U452" s="20">
        <v>109716</v>
      </c>
      <c r="V452" s="20">
        <v>24684</v>
      </c>
      <c r="W452" s="20">
        <v>363848</v>
      </c>
    </row>
    <row r="453" spans="1:23" x14ac:dyDescent="0.3">
      <c r="A453" s="20">
        <v>2012</v>
      </c>
      <c r="B453" s="9">
        <v>28</v>
      </c>
      <c r="C453" s="21" t="s">
        <v>110</v>
      </c>
      <c r="D453" t="s">
        <v>37</v>
      </c>
      <c r="E453" s="17">
        <v>55471</v>
      </c>
      <c r="F453" s="20">
        <v>96645</v>
      </c>
      <c r="G453" s="20">
        <v>338144</v>
      </c>
      <c r="H453" s="20">
        <v>72169</v>
      </c>
      <c r="I453" s="20">
        <v>229867</v>
      </c>
      <c r="J453" s="20">
        <v>60073</v>
      </c>
      <c r="K453" s="20">
        <v>103610</v>
      </c>
      <c r="L453" s="20">
        <v>19290</v>
      </c>
      <c r="M453" s="20">
        <v>20373</v>
      </c>
      <c r="N453" s="20">
        <v>71862</v>
      </c>
      <c r="O453" s="20">
        <v>18849</v>
      </c>
      <c r="P453" s="20">
        <v>17090</v>
      </c>
      <c r="Q453" s="20">
        <v>56127</v>
      </c>
      <c r="R453" s="20">
        <v>51900.000000000007</v>
      </c>
      <c r="S453" s="20">
        <v>3999</v>
      </c>
      <c r="T453" s="20">
        <v>368350.99999999994</v>
      </c>
      <c r="U453" s="20">
        <v>116930</v>
      </c>
      <c r="V453" s="20">
        <v>25672</v>
      </c>
      <c r="W453" s="20">
        <v>386887</v>
      </c>
    </row>
    <row r="454" spans="1:23" x14ac:dyDescent="0.3">
      <c r="A454" s="20">
        <v>2013</v>
      </c>
      <c r="B454" s="9">
        <v>28</v>
      </c>
      <c r="C454" s="21" t="s">
        <v>110</v>
      </c>
      <c r="D454" t="s">
        <v>37</v>
      </c>
      <c r="E454" s="17">
        <v>52254</v>
      </c>
      <c r="F454" s="20">
        <v>105772</v>
      </c>
      <c r="G454" s="20">
        <v>391870</v>
      </c>
      <c r="H454" s="20">
        <v>100410</v>
      </c>
      <c r="I454" s="20">
        <v>460595</v>
      </c>
      <c r="J454" s="20">
        <v>76774</v>
      </c>
      <c r="K454" s="20">
        <v>126629</v>
      </c>
      <c r="L454" s="20">
        <v>35232</v>
      </c>
      <c r="M454" s="20">
        <v>30607.000000000004</v>
      </c>
      <c r="N454" s="20">
        <v>72118</v>
      </c>
      <c r="O454" s="20">
        <v>38869</v>
      </c>
      <c r="P454" s="20">
        <v>27206</v>
      </c>
      <c r="Q454" s="20">
        <v>68695</v>
      </c>
      <c r="R454" s="20">
        <v>54249</v>
      </c>
      <c r="S454" s="20">
        <v>3309.0000000000005</v>
      </c>
      <c r="T454" s="20">
        <v>365206</v>
      </c>
      <c r="U454" s="20">
        <v>127819</v>
      </c>
      <c r="V454" s="20">
        <v>25097</v>
      </c>
      <c r="W454" s="20">
        <v>403743</v>
      </c>
    </row>
    <row r="455" spans="1:23" x14ac:dyDescent="0.3">
      <c r="A455" s="20">
        <v>2014</v>
      </c>
      <c r="B455" s="9">
        <v>28</v>
      </c>
      <c r="C455" s="21" t="s">
        <v>110</v>
      </c>
      <c r="D455" t="s">
        <v>37</v>
      </c>
      <c r="E455" s="17">
        <v>50176</v>
      </c>
      <c r="F455" s="20">
        <v>126047.99999999999</v>
      </c>
      <c r="G455" s="20">
        <v>374692.99999999994</v>
      </c>
      <c r="H455" s="20">
        <v>129246</v>
      </c>
      <c r="I455" s="20">
        <v>456938.00000000006</v>
      </c>
      <c r="J455" s="20">
        <v>81849.000000000015</v>
      </c>
      <c r="K455" s="20">
        <v>124382</v>
      </c>
      <c r="L455" s="20">
        <v>33622</v>
      </c>
      <c r="M455" s="20">
        <v>27561</v>
      </c>
      <c r="N455" s="20">
        <v>72280</v>
      </c>
      <c r="O455" s="20">
        <v>44845</v>
      </c>
      <c r="P455" s="20">
        <v>31261</v>
      </c>
      <c r="Q455" s="20">
        <v>70397</v>
      </c>
      <c r="R455" s="20">
        <v>59353</v>
      </c>
      <c r="S455" s="20">
        <v>2990</v>
      </c>
      <c r="T455" s="20">
        <v>380510</v>
      </c>
      <c r="U455" s="20">
        <v>137156</v>
      </c>
      <c r="V455" s="20">
        <v>25251</v>
      </c>
      <c r="W455" s="20">
        <v>418890</v>
      </c>
    </row>
    <row r="456" spans="1:23" x14ac:dyDescent="0.3">
      <c r="A456" s="20">
        <v>2015</v>
      </c>
      <c r="B456" s="9">
        <v>28</v>
      </c>
      <c r="C456" s="21" t="s">
        <v>110</v>
      </c>
      <c r="D456" t="s">
        <v>37</v>
      </c>
      <c r="E456" s="13">
        <v>49721</v>
      </c>
      <c r="F456" s="20">
        <v>118592</v>
      </c>
      <c r="G456" s="20">
        <v>356230</v>
      </c>
      <c r="H456" s="20">
        <v>120637.00000000001</v>
      </c>
      <c r="I456" s="20">
        <v>438157</v>
      </c>
      <c r="J456" s="20">
        <v>81736</v>
      </c>
      <c r="K456" s="20">
        <v>125717</v>
      </c>
      <c r="L456" s="20">
        <v>33416</v>
      </c>
      <c r="M456" s="20">
        <v>27300</v>
      </c>
      <c r="N456" s="20">
        <v>74747</v>
      </c>
      <c r="O456" s="20">
        <v>44879</v>
      </c>
      <c r="P456" s="20">
        <v>29939</v>
      </c>
      <c r="Q456" s="20">
        <v>69689</v>
      </c>
      <c r="R456" s="20">
        <v>59366</v>
      </c>
      <c r="S456" s="20">
        <v>3066.9999999999995</v>
      </c>
      <c r="T456" s="20">
        <v>388827</v>
      </c>
      <c r="U456" s="20">
        <v>142804</v>
      </c>
      <c r="V456" s="20">
        <v>25146</v>
      </c>
      <c r="W456" s="20">
        <v>427593.00000000006</v>
      </c>
    </row>
    <row r="457" spans="1:23" x14ac:dyDescent="0.3">
      <c r="A457" s="20">
        <v>2016</v>
      </c>
      <c r="B457" s="9">
        <v>28</v>
      </c>
      <c r="C457" s="21" t="s">
        <v>110</v>
      </c>
      <c r="D457" t="s">
        <v>37</v>
      </c>
      <c r="E457" s="19">
        <v>49634</v>
      </c>
      <c r="F457" s="20">
        <v>106657</v>
      </c>
      <c r="G457" s="20">
        <v>335818</v>
      </c>
      <c r="H457" s="20">
        <v>121906</v>
      </c>
      <c r="I457" s="20">
        <v>436959</v>
      </c>
      <c r="J457" s="20">
        <v>81249</v>
      </c>
      <c r="K457" s="20">
        <v>127973</v>
      </c>
      <c r="L457" s="20">
        <v>32314</v>
      </c>
      <c r="M457" s="20">
        <v>27494</v>
      </c>
      <c r="N457" s="20">
        <v>76216</v>
      </c>
      <c r="O457" s="20">
        <v>51748</v>
      </c>
      <c r="P457" s="20">
        <v>35983</v>
      </c>
      <c r="Q457" s="20">
        <v>68895</v>
      </c>
      <c r="R457" s="20">
        <v>59105.999999999993</v>
      </c>
      <c r="S457" s="20">
        <v>3267</v>
      </c>
      <c r="T457" s="20">
        <v>386669</v>
      </c>
      <c r="U457" s="20">
        <v>145362</v>
      </c>
      <c r="V457" s="20">
        <v>27213</v>
      </c>
      <c r="W457" s="20">
        <v>435120</v>
      </c>
    </row>
    <row r="458" spans="1:23" x14ac:dyDescent="0.3">
      <c r="A458" s="20">
        <v>2017</v>
      </c>
      <c r="B458" s="9">
        <v>28</v>
      </c>
      <c r="C458" s="21" t="s">
        <v>110</v>
      </c>
      <c r="D458" t="s">
        <v>37</v>
      </c>
      <c r="E458" s="17">
        <v>42172</v>
      </c>
      <c r="F458" s="20">
        <v>92149</v>
      </c>
      <c r="G458" s="20">
        <v>315050</v>
      </c>
      <c r="H458" s="20">
        <v>125533</v>
      </c>
      <c r="I458" s="20">
        <v>405211.00000000006</v>
      </c>
      <c r="J458" s="20">
        <v>77425</v>
      </c>
      <c r="K458" s="20">
        <v>133029</v>
      </c>
      <c r="L458" s="20">
        <v>31654</v>
      </c>
      <c r="M458" s="20">
        <v>28994</v>
      </c>
      <c r="N458" s="20">
        <v>84387.000000000015</v>
      </c>
      <c r="O458" s="20">
        <v>52697</v>
      </c>
      <c r="P458" s="20">
        <v>52836</v>
      </c>
      <c r="Q458" s="20">
        <v>71186</v>
      </c>
      <c r="R458" s="20">
        <v>64201.000000000007</v>
      </c>
      <c r="S458" s="20">
        <v>2684.0000000000005</v>
      </c>
      <c r="T458" s="20">
        <v>382369</v>
      </c>
      <c r="U458" s="20">
        <v>153816</v>
      </c>
      <c r="V458" s="20">
        <v>28297.000000000004</v>
      </c>
      <c r="W458" s="20">
        <v>448480</v>
      </c>
    </row>
    <row r="459" spans="1:23" x14ac:dyDescent="0.3">
      <c r="A459" s="20">
        <v>2018</v>
      </c>
      <c r="B459" s="9">
        <v>28</v>
      </c>
      <c r="C459" s="21" t="s">
        <v>110</v>
      </c>
      <c r="D459" t="s">
        <v>37</v>
      </c>
      <c r="E459" s="17">
        <v>39851</v>
      </c>
      <c r="F459" s="20">
        <v>83794</v>
      </c>
      <c r="G459" s="20">
        <v>291478</v>
      </c>
      <c r="H459" s="20">
        <v>120490.00000000001</v>
      </c>
      <c r="I459" s="20">
        <v>355949</v>
      </c>
      <c r="J459" s="20">
        <v>69900</v>
      </c>
      <c r="K459" s="20">
        <v>145818</v>
      </c>
      <c r="L459" s="20">
        <v>26607.000000000004</v>
      </c>
      <c r="M459" s="20">
        <v>29766.000000000004</v>
      </c>
      <c r="N459" s="20">
        <v>76886</v>
      </c>
      <c r="O459" s="20">
        <v>45306.000000000007</v>
      </c>
      <c r="P459" s="20">
        <v>34106</v>
      </c>
      <c r="Q459" s="20">
        <v>64987.000000000007</v>
      </c>
      <c r="R459" s="20">
        <v>64094.000000000007</v>
      </c>
      <c r="S459" s="20">
        <v>3956</v>
      </c>
      <c r="T459" s="20">
        <v>355928.00000000006</v>
      </c>
      <c r="U459" s="20">
        <v>166358</v>
      </c>
      <c r="V459" s="20">
        <v>26672.000000000004</v>
      </c>
      <c r="W459" s="20">
        <v>464885</v>
      </c>
    </row>
    <row r="460" spans="1:23" x14ac:dyDescent="0.3">
      <c r="A460" s="20">
        <v>2019</v>
      </c>
      <c r="B460" s="9">
        <v>28</v>
      </c>
      <c r="C460" s="21" t="s">
        <v>110</v>
      </c>
      <c r="D460" t="s">
        <v>37</v>
      </c>
      <c r="E460" s="17">
        <v>19804</v>
      </c>
      <c r="F460" s="22">
        <v>76683</v>
      </c>
      <c r="G460" s="22">
        <v>281307</v>
      </c>
      <c r="H460" s="22">
        <v>113119</v>
      </c>
      <c r="I460" s="22">
        <v>345873</v>
      </c>
      <c r="J460" s="44">
        <v>78385</v>
      </c>
      <c r="K460" s="22">
        <v>131580</v>
      </c>
      <c r="L460" s="44">
        <v>28030</v>
      </c>
      <c r="M460" s="22">
        <v>37413</v>
      </c>
      <c r="N460" s="22">
        <v>95629</v>
      </c>
      <c r="O460" s="44">
        <v>54447</v>
      </c>
      <c r="P460" s="22">
        <v>1966</v>
      </c>
      <c r="Q460" s="22">
        <v>66032</v>
      </c>
      <c r="R460" s="22">
        <v>59999</v>
      </c>
      <c r="S460" s="44">
        <v>5226</v>
      </c>
      <c r="T460" s="44">
        <v>391520</v>
      </c>
      <c r="U460" s="44">
        <v>170374</v>
      </c>
      <c r="V460" s="22">
        <v>27926</v>
      </c>
      <c r="W460" s="22">
        <v>508681</v>
      </c>
    </row>
    <row r="461" spans="1:23" x14ac:dyDescent="0.3">
      <c r="A461" s="20">
        <v>2003</v>
      </c>
      <c r="B461" s="9">
        <v>29</v>
      </c>
      <c r="C461" s="20" t="s">
        <v>80</v>
      </c>
      <c r="D461" t="s">
        <v>38</v>
      </c>
      <c r="E461">
        <v>22930</v>
      </c>
      <c r="F461" s="20">
        <v>18713</v>
      </c>
      <c r="G461" s="20">
        <v>68410</v>
      </c>
      <c r="H461" s="20">
        <v>17277</v>
      </c>
      <c r="I461" s="20">
        <v>29407</v>
      </c>
      <c r="J461" s="20">
        <v>18138</v>
      </c>
      <c r="K461" s="20">
        <v>29067</v>
      </c>
      <c r="L461" s="20">
        <v>5215.9999999999991</v>
      </c>
      <c r="M461" s="20">
        <v>7029</v>
      </c>
      <c r="N461" s="20">
        <v>15034</v>
      </c>
      <c r="O461" s="20">
        <v>1648</v>
      </c>
      <c r="P461" s="20">
        <v>4897</v>
      </c>
      <c r="Q461" s="20">
        <v>19295</v>
      </c>
      <c r="R461" s="20">
        <v>11840</v>
      </c>
      <c r="S461" s="20">
        <v>2291</v>
      </c>
      <c r="T461" s="20">
        <v>61072</v>
      </c>
      <c r="U461" s="20">
        <v>21903</v>
      </c>
      <c r="V461" s="20">
        <v>5767</v>
      </c>
      <c r="W461" s="20">
        <v>66824</v>
      </c>
    </row>
    <row r="462" spans="1:23" x14ac:dyDescent="0.3">
      <c r="A462" s="20">
        <v>2004</v>
      </c>
      <c r="B462" s="9">
        <v>29</v>
      </c>
      <c r="C462" s="21" t="s">
        <v>111</v>
      </c>
      <c r="D462" t="s">
        <v>38</v>
      </c>
      <c r="E462" s="11">
        <v>22520</v>
      </c>
      <c r="F462" s="20">
        <v>17948</v>
      </c>
      <c r="G462" s="20">
        <v>67430</v>
      </c>
      <c r="H462" s="20">
        <v>17424</v>
      </c>
      <c r="I462" s="20">
        <v>28485.999999999996</v>
      </c>
      <c r="J462" s="20">
        <v>17083</v>
      </c>
      <c r="K462" s="20">
        <v>34636</v>
      </c>
      <c r="L462" s="20">
        <v>4156</v>
      </c>
      <c r="M462" s="20">
        <v>7295</v>
      </c>
      <c r="N462" s="20">
        <v>14294</v>
      </c>
      <c r="O462" s="20">
        <v>1256</v>
      </c>
      <c r="P462" s="20">
        <v>5247.0000000000009</v>
      </c>
      <c r="Q462" s="20">
        <v>20003.000000000004</v>
      </c>
      <c r="R462" s="20">
        <v>7846.9999999999991</v>
      </c>
      <c r="S462" s="20">
        <v>1965</v>
      </c>
      <c r="T462" s="20">
        <v>61132</v>
      </c>
      <c r="U462" s="20">
        <v>22032</v>
      </c>
      <c r="V462" s="20">
        <v>5581</v>
      </c>
      <c r="W462" s="20">
        <v>68877</v>
      </c>
    </row>
    <row r="463" spans="1:23" x14ac:dyDescent="0.3">
      <c r="A463" s="20">
        <v>2005</v>
      </c>
      <c r="B463" s="9">
        <v>29</v>
      </c>
      <c r="C463" s="21" t="s">
        <v>111</v>
      </c>
      <c r="D463" t="s">
        <v>38</v>
      </c>
      <c r="E463" s="13">
        <v>22621</v>
      </c>
      <c r="F463" s="20">
        <v>15848</v>
      </c>
      <c r="G463" s="20">
        <v>66764</v>
      </c>
      <c r="H463" s="20">
        <v>17388</v>
      </c>
      <c r="I463" s="20">
        <v>29133</v>
      </c>
      <c r="J463" s="20">
        <v>16551</v>
      </c>
      <c r="K463" s="20">
        <v>33910</v>
      </c>
      <c r="L463" s="20">
        <v>4461</v>
      </c>
      <c r="M463" s="20">
        <v>7856.9999999999991</v>
      </c>
      <c r="N463" s="20">
        <v>14020.999999999998</v>
      </c>
      <c r="O463" s="20">
        <v>1979</v>
      </c>
      <c r="P463" s="20">
        <v>5900</v>
      </c>
      <c r="Q463" s="20">
        <v>18432</v>
      </c>
      <c r="R463" s="20">
        <v>7607</v>
      </c>
      <c r="S463" s="20">
        <v>2459</v>
      </c>
      <c r="T463" s="20">
        <v>61672</v>
      </c>
      <c r="U463" s="20">
        <v>24406</v>
      </c>
      <c r="V463" s="20">
        <v>6415</v>
      </c>
      <c r="W463" s="20">
        <v>68938</v>
      </c>
    </row>
    <row r="464" spans="1:23" x14ac:dyDescent="0.3">
      <c r="A464" s="20">
        <v>2006</v>
      </c>
      <c r="B464" s="9">
        <v>29</v>
      </c>
      <c r="C464" s="21" t="s">
        <v>111</v>
      </c>
      <c r="D464" t="s">
        <v>38</v>
      </c>
      <c r="E464" s="13">
        <v>22939</v>
      </c>
      <c r="F464" s="20">
        <v>16769</v>
      </c>
      <c r="G464" s="20">
        <v>67114</v>
      </c>
      <c r="H464" s="20">
        <v>17395</v>
      </c>
      <c r="I464" s="20">
        <v>29006</v>
      </c>
      <c r="J464" s="20">
        <v>15476</v>
      </c>
      <c r="K464" s="20">
        <v>32957</v>
      </c>
      <c r="L464" s="20">
        <v>4116</v>
      </c>
      <c r="M464" s="20">
        <v>8064</v>
      </c>
      <c r="N464" s="20">
        <v>14530</v>
      </c>
      <c r="O464" s="20">
        <v>1975</v>
      </c>
      <c r="P464" s="20">
        <v>6962</v>
      </c>
      <c r="Q464" s="20">
        <v>17811</v>
      </c>
      <c r="R464" s="20">
        <v>7701</v>
      </c>
      <c r="S464" s="20">
        <v>2922</v>
      </c>
      <c r="T464" s="20">
        <v>62753</v>
      </c>
      <c r="U464" s="20">
        <v>25120</v>
      </c>
      <c r="V464" s="20">
        <v>6457.0000000000009</v>
      </c>
      <c r="W464" s="20">
        <v>71990</v>
      </c>
    </row>
    <row r="465" spans="1:23" x14ac:dyDescent="0.3">
      <c r="A465" s="20">
        <v>2007</v>
      </c>
      <c r="B465" s="9">
        <v>29</v>
      </c>
      <c r="C465" s="21" t="s">
        <v>111</v>
      </c>
      <c r="D465" t="s">
        <v>38</v>
      </c>
      <c r="E465" s="11">
        <v>22247</v>
      </c>
      <c r="F465" s="20">
        <v>16124</v>
      </c>
      <c r="G465" s="20">
        <v>71291</v>
      </c>
      <c r="H465" s="20">
        <v>19055</v>
      </c>
      <c r="I465" s="20">
        <v>34879</v>
      </c>
      <c r="J465" s="20">
        <v>14635</v>
      </c>
      <c r="K465" s="20">
        <v>33065</v>
      </c>
      <c r="L465" s="20">
        <v>3970</v>
      </c>
      <c r="M465" s="20">
        <v>8715</v>
      </c>
      <c r="N465" s="20">
        <v>15269</v>
      </c>
      <c r="O465" s="20">
        <v>2728.9999999999995</v>
      </c>
      <c r="P465" s="20">
        <v>8011</v>
      </c>
      <c r="Q465" s="20">
        <v>16645</v>
      </c>
      <c r="R465" s="20">
        <v>8054</v>
      </c>
      <c r="S465" s="20">
        <v>6326.0000000000009</v>
      </c>
      <c r="T465" s="20">
        <v>63971</v>
      </c>
      <c r="U465" s="20">
        <v>25726</v>
      </c>
      <c r="V465" s="20">
        <v>7007</v>
      </c>
      <c r="W465" s="20">
        <v>76184</v>
      </c>
    </row>
    <row r="466" spans="1:23" x14ac:dyDescent="0.3">
      <c r="A466" s="20">
        <v>2008</v>
      </c>
      <c r="B466" s="9">
        <v>29</v>
      </c>
      <c r="C466" s="21" t="s">
        <v>111</v>
      </c>
      <c r="D466" t="s">
        <v>38</v>
      </c>
      <c r="E466" s="13">
        <v>23193</v>
      </c>
      <c r="F466" s="20">
        <v>17850</v>
      </c>
      <c r="G466" s="20">
        <v>79513</v>
      </c>
      <c r="H466" s="20">
        <v>14281</v>
      </c>
      <c r="I466" s="20">
        <v>35131</v>
      </c>
      <c r="J466" s="20">
        <v>15859</v>
      </c>
      <c r="K466" s="20">
        <v>32239</v>
      </c>
      <c r="L466" s="20">
        <v>3801</v>
      </c>
      <c r="M466" s="20">
        <v>8225</v>
      </c>
      <c r="N466" s="20">
        <v>16240.000000000002</v>
      </c>
      <c r="O466" s="20">
        <v>5870</v>
      </c>
      <c r="P466" s="20">
        <v>5208</v>
      </c>
      <c r="Q466" s="20">
        <v>17337</v>
      </c>
      <c r="R466" s="20">
        <v>9345</v>
      </c>
      <c r="S466" s="20">
        <v>5785</v>
      </c>
      <c r="T466" s="20">
        <v>68033</v>
      </c>
      <c r="U466" s="20">
        <v>26714.000000000004</v>
      </c>
      <c r="V466" s="20">
        <v>6582</v>
      </c>
      <c r="W466" s="20">
        <v>78958</v>
      </c>
    </row>
    <row r="467" spans="1:23" x14ac:dyDescent="0.3">
      <c r="A467" s="20">
        <v>2009</v>
      </c>
      <c r="B467" s="9">
        <v>29</v>
      </c>
      <c r="C467" s="21" t="s">
        <v>111</v>
      </c>
      <c r="D467" t="s">
        <v>38</v>
      </c>
      <c r="E467" s="13">
        <v>19786</v>
      </c>
      <c r="F467" s="20">
        <v>19303</v>
      </c>
      <c r="G467" s="20">
        <v>87203</v>
      </c>
      <c r="H467" s="20">
        <v>13043</v>
      </c>
      <c r="I467" s="20">
        <v>39972</v>
      </c>
      <c r="J467" s="20">
        <v>18049</v>
      </c>
      <c r="K467" s="20">
        <v>32761</v>
      </c>
      <c r="L467" s="20">
        <v>4771</v>
      </c>
      <c r="M467" s="20">
        <v>8210</v>
      </c>
      <c r="N467" s="20">
        <v>18156</v>
      </c>
      <c r="O467" s="20">
        <v>6812</v>
      </c>
      <c r="P467" s="20">
        <v>9076</v>
      </c>
      <c r="Q467" s="20">
        <v>21039</v>
      </c>
      <c r="R467" s="20">
        <v>9866</v>
      </c>
      <c r="S467" s="20">
        <v>3271</v>
      </c>
      <c r="T467" s="20">
        <v>73385</v>
      </c>
      <c r="U467" s="20">
        <v>29567</v>
      </c>
      <c r="V467" s="20">
        <v>6649.0000000000009</v>
      </c>
      <c r="W467" s="20">
        <v>85335</v>
      </c>
    </row>
    <row r="468" spans="1:23" x14ac:dyDescent="0.3">
      <c r="A468" s="20">
        <v>2010</v>
      </c>
      <c r="B468" s="9">
        <v>29</v>
      </c>
      <c r="C468" s="21" t="s">
        <v>111</v>
      </c>
      <c r="D468" t="s">
        <v>38</v>
      </c>
      <c r="E468" s="13">
        <v>17453</v>
      </c>
      <c r="F468" s="20">
        <v>20022.000000000004</v>
      </c>
      <c r="G468" s="20">
        <v>97600</v>
      </c>
      <c r="H468" s="20">
        <v>12350.000000000002</v>
      </c>
      <c r="I468" s="20">
        <v>40593</v>
      </c>
      <c r="J468" s="20">
        <v>17408</v>
      </c>
      <c r="K468" s="20">
        <v>32740</v>
      </c>
      <c r="L468" s="20">
        <v>4749</v>
      </c>
      <c r="M468" s="20">
        <v>7826.9999999999991</v>
      </c>
      <c r="N468" s="20">
        <v>19648</v>
      </c>
      <c r="O468" s="20">
        <v>6322</v>
      </c>
      <c r="P468" s="20">
        <v>8304</v>
      </c>
      <c r="Q468" s="20">
        <v>23101</v>
      </c>
      <c r="R468" s="20">
        <v>11328</v>
      </c>
      <c r="S468" s="20">
        <v>3048</v>
      </c>
      <c r="T468" s="20">
        <v>75170</v>
      </c>
      <c r="U468" s="20">
        <v>31984</v>
      </c>
      <c r="V468" s="20">
        <v>7331</v>
      </c>
      <c r="W468" s="20">
        <v>89064</v>
      </c>
    </row>
    <row r="469" spans="1:23" x14ac:dyDescent="0.3">
      <c r="A469" s="20">
        <v>2011</v>
      </c>
      <c r="B469" s="9">
        <v>29</v>
      </c>
      <c r="C469" s="21" t="s">
        <v>111</v>
      </c>
      <c r="D469" t="s">
        <v>38</v>
      </c>
      <c r="E469" s="13">
        <v>17909</v>
      </c>
      <c r="F469" s="20">
        <v>26027</v>
      </c>
      <c r="G469" s="20">
        <v>120868</v>
      </c>
      <c r="H469" s="20">
        <v>14535</v>
      </c>
      <c r="I469" s="20">
        <v>66314</v>
      </c>
      <c r="J469" s="20">
        <v>22652</v>
      </c>
      <c r="K469" s="20">
        <v>34290</v>
      </c>
      <c r="L469" s="20">
        <v>7632</v>
      </c>
      <c r="M469" s="20">
        <v>8844</v>
      </c>
      <c r="N469" s="20">
        <v>20035</v>
      </c>
      <c r="O469" s="20">
        <v>9530</v>
      </c>
      <c r="P469" s="20">
        <v>8409</v>
      </c>
      <c r="Q469" s="20">
        <v>26515</v>
      </c>
      <c r="R469" s="20">
        <v>10114</v>
      </c>
      <c r="S469" s="20">
        <v>2868</v>
      </c>
      <c r="T469" s="20">
        <v>75901</v>
      </c>
      <c r="U469" s="20">
        <v>33954</v>
      </c>
      <c r="V469" s="20">
        <v>7221.9999999999991</v>
      </c>
      <c r="W469" s="20">
        <v>92288</v>
      </c>
    </row>
    <row r="470" spans="1:23" x14ac:dyDescent="0.3">
      <c r="A470" s="20">
        <v>2012</v>
      </c>
      <c r="B470" s="9">
        <v>29</v>
      </c>
      <c r="C470" s="21" t="s">
        <v>111</v>
      </c>
      <c r="D470" t="s">
        <v>38</v>
      </c>
      <c r="E470" s="17">
        <v>15669</v>
      </c>
      <c r="F470" s="20">
        <v>25860</v>
      </c>
      <c r="G470" s="20">
        <v>116883</v>
      </c>
      <c r="H470" s="20">
        <v>19845</v>
      </c>
      <c r="I470" s="20">
        <v>73524</v>
      </c>
      <c r="J470" s="20">
        <v>23542</v>
      </c>
      <c r="K470" s="20">
        <v>34008</v>
      </c>
      <c r="L470" s="20">
        <v>6788.9999999999991</v>
      </c>
      <c r="M470" s="20">
        <v>9275</v>
      </c>
      <c r="N470" s="20">
        <v>21911.999999999996</v>
      </c>
      <c r="O470" s="20">
        <v>7536.0000000000009</v>
      </c>
      <c r="P470" s="20">
        <v>7939.0000000000009</v>
      </c>
      <c r="Q470" s="20">
        <v>28209</v>
      </c>
      <c r="R470" s="20">
        <v>10216</v>
      </c>
      <c r="S470" s="20">
        <v>3366</v>
      </c>
      <c r="T470" s="20">
        <v>75788</v>
      </c>
      <c r="U470" s="20">
        <v>36704</v>
      </c>
      <c r="V470" s="20">
        <v>7766</v>
      </c>
      <c r="W470" s="20">
        <v>92040</v>
      </c>
    </row>
    <row r="471" spans="1:23" x14ac:dyDescent="0.3">
      <c r="A471" s="20">
        <v>2013</v>
      </c>
      <c r="B471" s="9">
        <v>29</v>
      </c>
      <c r="C471" s="21" t="s">
        <v>111</v>
      </c>
      <c r="D471" t="s">
        <v>38</v>
      </c>
      <c r="E471" s="17">
        <v>14207</v>
      </c>
      <c r="F471" s="20">
        <v>44155</v>
      </c>
      <c r="G471" s="20">
        <v>118359</v>
      </c>
      <c r="H471" s="20">
        <v>18548</v>
      </c>
      <c r="I471" s="20">
        <v>73223</v>
      </c>
      <c r="J471" s="20">
        <v>23644</v>
      </c>
      <c r="K471" s="20">
        <v>47567.000000000007</v>
      </c>
      <c r="L471" s="20">
        <v>6058</v>
      </c>
      <c r="M471" s="20">
        <v>10001</v>
      </c>
      <c r="N471" s="20">
        <v>21601</v>
      </c>
      <c r="O471" s="20">
        <v>8252</v>
      </c>
      <c r="P471" s="20">
        <v>7046</v>
      </c>
      <c r="Q471" s="20">
        <v>23424.999999999996</v>
      </c>
      <c r="R471" s="20">
        <v>10366</v>
      </c>
      <c r="S471" s="20">
        <v>557</v>
      </c>
      <c r="T471" s="20">
        <v>76453</v>
      </c>
      <c r="U471" s="20">
        <v>36797</v>
      </c>
      <c r="V471" s="20">
        <v>8147</v>
      </c>
      <c r="W471" s="20">
        <v>93539.999999999985</v>
      </c>
    </row>
    <row r="472" spans="1:23" x14ac:dyDescent="0.3">
      <c r="A472" s="20">
        <v>2014</v>
      </c>
      <c r="B472" s="9">
        <v>29</v>
      </c>
      <c r="C472" s="21" t="s">
        <v>111</v>
      </c>
      <c r="D472" t="s">
        <v>38</v>
      </c>
      <c r="E472" s="17">
        <v>13700</v>
      </c>
      <c r="F472" s="20">
        <v>42065</v>
      </c>
      <c r="G472" s="20">
        <v>112628</v>
      </c>
      <c r="H472" s="20">
        <v>18887</v>
      </c>
      <c r="I472" s="20">
        <v>75510</v>
      </c>
      <c r="J472" s="20">
        <v>23220</v>
      </c>
      <c r="K472" s="20">
        <v>40890.000000000007</v>
      </c>
      <c r="L472" s="20">
        <v>5977</v>
      </c>
      <c r="M472" s="20">
        <v>9330</v>
      </c>
      <c r="N472" s="20">
        <v>22376.999999999996</v>
      </c>
      <c r="O472" s="20">
        <v>7831</v>
      </c>
      <c r="P472" s="20">
        <v>7942</v>
      </c>
      <c r="Q472" s="20">
        <v>22894</v>
      </c>
      <c r="R472" s="20">
        <v>10169</v>
      </c>
      <c r="S472" s="20">
        <v>828</v>
      </c>
      <c r="T472" s="20">
        <v>73928</v>
      </c>
      <c r="U472" s="20">
        <v>37567</v>
      </c>
      <c r="V472" s="20">
        <v>8504</v>
      </c>
      <c r="W472" s="20">
        <v>97614</v>
      </c>
    </row>
    <row r="473" spans="1:23" x14ac:dyDescent="0.3">
      <c r="A473" s="20">
        <v>2015</v>
      </c>
      <c r="B473" s="9">
        <v>29</v>
      </c>
      <c r="C473" s="21" t="s">
        <v>111</v>
      </c>
      <c r="D473" t="s">
        <v>38</v>
      </c>
      <c r="E473" s="13">
        <v>13504</v>
      </c>
      <c r="F473" s="20">
        <v>39282</v>
      </c>
      <c r="G473" s="20">
        <v>108846</v>
      </c>
      <c r="H473" s="20">
        <v>19568</v>
      </c>
      <c r="I473" s="20">
        <v>70078</v>
      </c>
      <c r="J473" s="20">
        <v>22866</v>
      </c>
      <c r="K473" s="20">
        <v>42732</v>
      </c>
      <c r="L473" s="20">
        <v>5920</v>
      </c>
      <c r="M473" s="20">
        <v>8184</v>
      </c>
      <c r="N473" s="20">
        <v>22545</v>
      </c>
      <c r="O473" s="20">
        <v>8519</v>
      </c>
      <c r="P473" s="20">
        <v>7882</v>
      </c>
      <c r="Q473" s="20">
        <v>22045</v>
      </c>
      <c r="R473" s="20">
        <v>10389</v>
      </c>
      <c r="S473" s="20">
        <v>872</v>
      </c>
      <c r="T473" s="20">
        <v>75774</v>
      </c>
      <c r="U473" s="20">
        <v>38067</v>
      </c>
      <c r="V473" s="20">
        <v>8524</v>
      </c>
      <c r="W473" s="20">
        <v>101539</v>
      </c>
    </row>
    <row r="474" spans="1:23" x14ac:dyDescent="0.3">
      <c r="A474" s="20">
        <v>2016</v>
      </c>
      <c r="B474" s="9">
        <v>29</v>
      </c>
      <c r="C474" s="21" t="s">
        <v>111</v>
      </c>
      <c r="D474" t="s">
        <v>38</v>
      </c>
      <c r="E474" s="19">
        <v>13726</v>
      </c>
      <c r="F474" s="20">
        <v>34848</v>
      </c>
      <c r="G474" s="20">
        <v>105546</v>
      </c>
      <c r="H474" s="20">
        <v>21583</v>
      </c>
      <c r="I474" s="20">
        <v>66790</v>
      </c>
      <c r="J474" s="20">
        <v>23424.999999999996</v>
      </c>
      <c r="K474" s="20">
        <v>42836.999999999993</v>
      </c>
      <c r="L474" s="20">
        <v>6138</v>
      </c>
      <c r="M474" s="20">
        <v>8907</v>
      </c>
      <c r="N474" s="20">
        <v>23772.000000000004</v>
      </c>
      <c r="O474" s="20">
        <v>9411</v>
      </c>
      <c r="P474" s="20">
        <v>8583</v>
      </c>
      <c r="Q474" s="20">
        <v>22060</v>
      </c>
      <c r="R474" s="20">
        <v>10636.000000000002</v>
      </c>
      <c r="S474" s="20">
        <v>866</v>
      </c>
      <c r="T474" s="20">
        <v>77348</v>
      </c>
      <c r="U474" s="20">
        <v>40850</v>
      </c>
      <c r="V474" s="20">
        <v>8054</v>
      </c>
      <c r="W474" s="20">
        <v>105546</v>
      </c>
    </row>
    <row r="475" spans="1:23" x14ac:dyDescent="0.3">
      <c r="A475" s="20">
        <v>2017</v>
      </c>
      <c r="B475" s="9">
        <v>29</v>
      </c>
      <c r="C475" s="21" t="s">
        <v>111</v>
      </c>
      <c r="D475" t="s">
        <v>38</v>
      </c>
      <c r="E475" s="17">
        <v>14459</v>
      </c>
      <c r="F475" s="20">
        <v>31226.000000000004</v>
      </c>
      <c r="G475" s="20">
        <v>101341</v>
      </c>
      <c r="H475" s="20">
        <v>23690.000000000004</v>
      </c>
      <c r="I475" s="20">
        <v>64791.000000000007</v>
      </c>
      <c r="J475" s="20">
        <v>22094</v>
      </c>
      <c r="K475" s="20">
        <v>46890</v>
      </c>
      <c r="L475" s="20">
        <v>6166</v>
      </c>
      <c r="M475" s="20">
        <v>9000</v>
      </c>
      <c r="N475" s="20">
        <v>22680.000000000004</v>
      </c>
      <c r="O475" s="20">
        <v>10399</v>
      </c>
      <c r="P475" s="20">
        <v>7581</v>
      </c>
      <c r="Q475" s="20">
        <v>22549</v>
      </c>
      <c r="R475" s="20">
        <v>12001.000000000002</v>
      </c>
      <c r="S475" s="20">
        <v>824</v>
      </c>
      <c r="T475" s="20">
        <v>76373</v>
      </c>
      <c r="U475" s="20">
        <v>43216</v>
      </c>
      <c r="V475" s="20">
        <v>8622</v>
      </c>
      <c r="W475" s="20">
        <v>109594</v>
      </c>
    </row>
    <row r="476" spans="1:23" x14ac:dyDescent="0.3">
      <c r="A476" s="20">
        <v>2018</v>
      </c>
      <c r="B476" s="9">
        <v>29</v>
      </c>
      <c r="C476" s="21" t="s">
        <v>111</v>
      </c>
      <c r="D476" t="s">
        <v>38</v>
      </c>
      <c r="E476" s="17">
        <v>12207</v>
      </c>
      <c r="F476" s="20">
        <v>30387</v>
      </c>
      <c r="G476" s="20">
        <v>89896.000000000015</v>
      </c>
      <c r="H476" s="20">
        <v>23717</v>
      </c>
      <c r="I476" s="20">
        <v>57536.000000000007</v>
      </c>
      <c r="J476" s="20">
        <v>20479.000000000004</v>
      </c>
      <c r="K476" s="20">
        <v>45725</v>
      </c>
      <c r="L476" s="20">
        <v>4895.0000000000009</v>
      </c>
      <c r="M476" s="20">
        <v>8515</v>
      </c>
      <c r="N476" s="20">
        <v>23071</v>
      </c>
      <c r="O476" s="20">
        <v>9497.0000000000018</v>
      </c>
      <c r="P476" s="20">
        <v>6731</v>
      </c>
      <c r="Q476" s="20">
        <v>22292</v>
      </c>
      <c r="R476" s="20">
        <v>11121</v>
      </c>
      <c r="S476" s="20">
        <v>543</v>
      </c>
      <c r="T476" s="20">
        <v>77623</v>
      </c>
      <c r="U476" s="20">
        <v>47563.000000000007</v>
      </c>
      <c r="V476" s="20">
        <v>8227</v>
      </c>
      <c r="W476" s="20">
        <v>127193</v>
      </c>
    </row>
    <row r="477" spans="1:23" x14ac:dyDescent="0.3">
      <c r="A477" s="20">
        <v>2019</v>
      </c>
      <c r="B477" s="9">
        <v>29</v>
      </c>
      <c r="C477" s="21" t="s">
        <v>111</v>
      </c>
      <c r="D477" t="s">
        <v>38</v>
      </c>
      <c r="E477" s="17">
        <v>5549</v>
      </c>
      <c r="F477" s="22">
        <v>31343</v>
      </c>
      <c r="G477" s="22">
        <v>89094</v>
      </c>
      <c r="H477" s="22">
        <v>20809</v>
      </c>
      <c r="I477" s="22">
        <v>45538</v>
      </c>
      <c r="J477" s="44">
        <v>23679</v>
      </c>
      <c r="K477" s="22">
        <v>51946</v>
      </c>
      <c r="L477" s="44">
        <v>5752</v>
      </c>
      <c r="M477" s="22">
        <v>9480</v>
      </c>
      <c r="N477" s="22">
        <v>28961</v>
      </c>
      <c r="O477" s="44">
        <v>13751</v>
      </c>
      <c r="P477" s="22">
        <v>1716</v>
      </c>
      <c r="Q477" s="22">
        <v>18078</v>
      </c>
      <c r="R477" s="22">
        <v>9545</v>
      </c>
      <c r="S477" s="44">
        <v>1372</v>
      </c>
      <c r="T477" s="44">
        <v>86212</v>
      </c>
      <c r="U477" s="44">
        <v>53559</v>
      </c>
      <c r="V477" s="22">
        <v>8242</v>
      </c>
      <c r="W477" s="22">
        <v>151326</v>
      </c>
    </row>
    <row r="478" spans="1:23" x14ac:dyDescent="0.3">
      <c r="A478" s="20">
        <v>2003</v>
      </c>
      <c r="B478" s="9">
        <v>30</v>
      </c>
      <c r="C478" s="20" t="s">
        <v>81</v>
      </c>
      <c r="D478" t="s">
        <v>39</v>
      </c>
      <c r="E478">
        <v>44268</v>
      </c>
      <c r="F478" s="20">
        <v>61651.999999999993</v>
      </c>
      <c r="G478" s="20">
        <v>120411</v>
      </c>
      <c r="H478" s="20">
        <v>31450</v>
      </c>
      <c r="I478" s="20">
        <v>43821</v>
      </c>
      <c r="J478" s="20">
        <v>24695</v>
      </c>
      <c r="K478" s="20">
        <v>32054.999999999996</v>
      </c>
      <c r="L478" s="20">
        <v>8063</v>
      </c>
      <c r="M478" s="20">
        <v>6019</v>
      </c>
      <c r="N478" s="20">
        <v>23027.000000000004</v>
      </c>
      <c r="O478" s="20">
        <v>6485</v>
      </c>
      <c r="P478" s="20">
        <v>6232</v>
      </c>
      <c r="Q478" s="20">
        <v>12410.000000000002</v>
      </c>
      <c r="R478" s="20">
        <v>16782</v>
      </c>
      <c r="S478" s="20"/>
      <c r="T478" s="20">
        <v>75007</v>
      </c>
      <c r="U478" s="20">
        <v>25533</v>
      </c>
      <c r="V478" s="20">
        <v>7932</v>
      </c>
      <c r="W478" s="20">
        <v>70151</v>
      </c>
    </row>
    <row r="479" spans="1:23" x14ac:dyDescent="0.3">
      <c r="A479" s="20">
        <v>2004</v>
      </c>
      <c r="B479" s="9">
        <v>30</v>
      </c>
      <c r="C479" s="21" t="s">
        <v>112</v>
      </c>
      <c r="D479" t="s">
        <v>39</v>
      </c>
      <c r="E479" s="11">
        <v>41653</v>
      </c>
      <c r="F479" s="20">
        <v>59715</v>
      </c>
      <c r="G479" s="20">
        <v>119936</v>
      </c>
      <c r="H479" s="20">
        <v>29529</v>
      </c>
      <c r="I479" s="20">
        <v>41830</v>
      </c>
      <c r="J479" s="20">
        <v>21906</v>
      </c>
      <c r="K479" s="20">
        <v>32112</v>
      </c>
      <c r="L479" s="20">
        <v>6770.0000000000009</v>
      </c>
      <c r="M479" s="20">
        <v>5979</v>
      </c>
      <c r="N479" s="20">
        <v>22660</v>
      </c>
      <c r="O479" s="20">
        <v>6398</v>
      </c>
      <c r="P479" s="20">
        <v>6504</v>
      </c>
      <c r="Q479" s="20">
        <v>11714</v>
      </c>
      <c r="R479" s="20">
        <v>17611</v>
      </c>
      <c r="S479" s="20">
        <v>561</v>
      </c>
      <c r="T479" s="20">
        <v>74924</v>
      </c>
      <c r="U479" s="20">
        <v>25802.999999999996</v>
      </c>
      <c r="V479" s="20">
        <v>8001</v>
      </c>
      <c r="W479" s="20">
        <v>70535</v>
      </c>
    </row>
    <row r="480" spans="1:23" x14ac:dyDescent="0.3">
      <c r="A480" s="20">
        <v>2005</v>
      </c>
      <c r="B480" s="9">
        <v>30</v>
      </c>
      <c r="C480" s="21" t="s">
        <v>112</v>
      </c>
      <c r="D480" t="s">
        <v>39</v>
      </c>
      <c r="E480" s="13">
        <v>40319</v>
      </c>
      <c r="F480" s="20">
        <v>55649</v>
      </c>
      <c r="G480" s="20">
        <v>112768</v>
      </c>
      <c r="H480" s="20">
        <v>35517</v>
      </c>
      <c r="I480" s="20">
        <v>39699</v>
      </c>
      <c r="J480" s="20">
        <v>20821</v>
      </c>
      <c r="K480" s="20">
        <v>31373.000000000004</v>
      </c>
      <c r="L480" s="20">
        <v>7349</v>
      </c>
      <c r="M480" s="20">
        <v>5392</v>
      </c>
      <c r="N480" s="20">
        <v>23645</v>
      </c>
      <c r="O480" s="20">
        <v>6812</v>
      </c>
      <c r="P480" s="20">
        <v>6803</v>
      </c>
      <c r="Q480" s="20">
        <v>10927</v>
      </c>
      <c r="R480" s="20">
        <v>17808</v>
      </c>
      <c r="S480" s="20">
        <v>600</v>
      </c>
      <c r="T480" s="20">
        <v>72552</v>
      </c>
      <c r="U480" s="20">
        <v>26608</v>
      </c>
      <c r="V480" s="20">
        <v>8540</v>
      </c>
      <c r="W480" s="20">
        <v>73658</v>
      </c>
    </row>
    <row r="481" spans="1:23" x14ac:dyDescent="0.3">
      <c r="A481" s="20">
        <v>2006</v>
      </c>
      <c r="B481" s="9">
        <v>30</v>
      </c>
      <c r="C481" s="21" t="s">
        <v>112</v>
      </c>
      <c r="D481" t="s">
        <v>39</v>
      </c>
      <c r="E481" s="27">
        <v>30397</v>
      </c>
      <c r="F481" s="24">
        <v>56611</v>
      </c>
      <c r="G481" s="24">
        <v>110300</v>
      </c>
      <c r="H481" s="24">
        <v>36728</v>
      </c>
      <c r="I481" s="24">
        <v>36829</v>
      </c>
      <c r="J481" s="24">
        <v>18919</v>
      </c>
      <c r="K481" s="24">
        <v>29015</v>
      </c>
      <c r="L481" s="24">
        <v>6536.9999999999991</v>
      </c>
      <c r="M481" s="24">
        <v>5067</v>
      </c>
      <c r="N481" s="24">
        <v>25299.999999999996</v>
      </c>
      <c r="O481" s="24">
        <v>5856</v>
      </c>
      <c r="P481" s="24">
        <v>9152</v>
      </c>
      <c r="Q481" s="24">
        <v>11418</v>
      </c>
      <c r="R481" s="24">
        <v>18504</v>
      </c>
      <c r="S481" s="24">
        <v>602</v>
      </c>
      <c r="T481" s="24">
        <v>75828</v>
      </c>
      <c r="U481" s="24">
        <v>26931</v>
      </c>
      <c r="V481" s="24">
        <v>8298</v>
      </c>
      <c r="W481" s="24">
        <v>74415</v>
      </c>
    </row>
    <row r="482" spans="1:23" x14ac:dyDescent="0.3">
      <c r="A482" s="20">
        <v>2007</v>
      </c>
      <c r="B482" s="9">
        <v>30</v>
      </c>
      <c r="C482" s="21" t="s">
        <v>112</v>
      </c>
      <c r="D482" t="s">
        <v>39</v>
      </c>
      <c r="E482" s="11">
        <v>34189</v>
      </c>
      <c r="F482" s="20">
        <v>49684</v>
      </c>
      <c r="G482" s="20">
        <v>112129.99999999999</v>
      </c>
      <c r="H482" s="20">
        <v>36289</v>
      </c>
      <c r="I482" s="20">
        <v>30526</v>
      </c>
      <c r="J482" s="47">
        <v>18497</v>
      </c>
      <c r="K482" s="20">
        <v>28069</v>
      </c>
      <c r="L482" s="47">
        <v>5931</v>
      </c>
      <c r="M482" s="20">
        <v>5123</v>
      </c>
      <c r="N482" s="20">
        <v>25607.000000000004</v>
      </c>
      <c r="O482" s="47">
        <v>9335</v>
      </c>
      <c r="P482" s="20">
        <v>8704</v>
      </c>
      <c r="Q482" s="20">
        <v>12112</v>
      </c>
      <c r="R482" s="20">
        <v>18756</v>
      </c>
      <c r="S482" s="47"/>
      <c r="T482" s="47">
        <v>75831</v>
      </c>
      <c r="U482" s="47">
        <v>27312</v>
      </c>
      <c r="V482" s="20">
        <v>8807</v>
      </c>
      <c r="W482" s="20">
        <v>75027</v>
      </c>
    </row>
    <row r="483" spans="1:23" x14ac:dyDescent="0.3">
      <c r="A483" s="20">
        <v>2008</v>
      </c>
      <c r="B483" s="9">
        <v>30</v>
      </c>
      <c r="C483" s="21" t="s">
        <v>112</v>
      </c>
      <c r="D483" t="s">
        <v>39</v>
      </c>
      <c r="E483" s="13">
        <v>30931</v>
      </c>
      <c r="F483" s="20">
        <v>50069</v>
      </c>
      <c r="G483" s="20">
        <v>106515</v>
      </c>
      <c r="H483" s="20">
        <v>38957</v>
      </c>
      <c r="I483" s="20">
        <v>24138</v>
      </c>
      <c r="J483" s="47">
        <v>17375</v>
      </c>
      <c r="K483" s="20">
        <v>28153</v>
      </c>
      <c r="L483" s="47">
        <v>5597</v>
      </c>
      <c r="M483" s="20">
        <v>6427.0000000000009</v>
      </c>
      <c r="N483" s="20">
        <v>26383</v>
      </c>
      <c r="O483" s="47">
        <v>7453</v>
      </c>
      <c r="P483" s="20">
        <v>8191.0000000000009</v>
      </c>
      <c r="Q483" s="20">
        <v>11917</v>
      </c>
      <c r="R483" s="20">
        <v>19069</v>
      </c>
      <c r="S483" s="47"/>
      <c r="T483" s="47">
        <v>77302</v>
      </c>
      <c r="U483" s="47">
        <v>27894</v>
      </c>
      <c r="V483" s="20">
        <v>8411</v>
      </c>
      <c r="W483" s="20">
        <v>76090</v>
      </c>
    </row>
    <row r="484" spans="1:23" x14ac:dyDescent="0.3">
      <c r="A484" s="20">
        <v>2009</v>
      </c>
      <c r="B484" s="9">
        <v>30</v>
      </c>
      <c r="C484" s="21" t="s">
        <v>112</v>
      </c>
      <c r="D484" t="s">
        <v>39</v>
      </c>
      <c r="E484" s="13">
        <v>24900</v>
      </c>
      <c r="F484" s="20">
        <v>55518</v>
      </c>
      <c r="G484" s="20">
        <v>105239.99999999999</v>
      </c>
      <c r="H484" s="20">
        <v>41616</v>
      </c>
      <c r="I484" s="20">
        <v>24290</v>
      </c>
      <c r="J484" s="47">
        <v>16477</v>
      </c>
      <c r="K484" s="20">
        <v>30366</v>
      </c>
      <c r="L484" s="47">
        <v>4894</v>
      </c>
      <c r="M484" s="20">
        <v>6804</v>
      </c>
      <c r="N484" s="20">
        <v>26528.999999999996</v>
      </c>
      <c r="O484" s="47">
        <v>8103</v>
      </c>
      <c r="P484" s="20">
        <v>10840</v>
      </c>
      <c r="Q484" s="20">
        <v>12431.000000000002</v>
      </c>
      <c r="R484" s="20">
        <v>18004</v>
      </c>
      <c r="S484" s="47"/>
      <c r="T484" s="47">
        <v>78435</v>
      </c>
      <c r="U484" s="47">
        <v>29135</v>
      </c>
      <c r="V484" s="20">
        <v>8837</v>
      </c>
      <c r="W484" s="20">
        <v>78169</v>
      </c>
    </row>
    <row r="485" spans="1:23" x14ac:dyDescent="0.3">
      <c r="A485" s="20">
        <v>2010</v>
      </c>
      <c r="B485" s="9">
        <v>30</v>
      </c>
      <c r="C485" s="21" t="s">
        <v>112</v>
      </c>
      <c r="D485" t="s">
        <v>39</v>
      </c>
      <c r="E485" s="13">
        <v>26339</v>
      </c>
      <c r="F485" s="20">
        <v>57619.999999999993</v>
      </c>
      <c r="G485" s="20">
        <v>105891</v>
      </c>
      <c r="H485" s="20">
        <v>36833</v>
      </c>
      <c r="I485" s="20">
        <v>30200</v>
      </c>
      <c r="J485" s="47">
        <v>15437</v>
      </c>
      <c r="K485" s="20">
        <v>28744</v>
      </c>
      <c r="L485" s="47">
        <v>4211</v>
      </c>
      <c r="M485" s="20">
        <v>6423</v>
      </c>
      <c r="N485" s="20">
        <v>26700</v>
      </c>
      <c r="O485" s="47">
        <v>8063</v>
      </c>
      <c r="P485" s="20">
        <v>13971</v>
      </c>
      <c r="Q485" s="20">
        <v>11979</v>
      </c>
      <c r="R485" s="20">
        <v>17849</v>
      </c>
      <c r="S485" s="47"/>
      <c r="T485" s="47">
        <v>79023</v>
      </c>
      <c r="U485" s="47">
        <v>33006</v>
      </c>
      <c r="V485" s="20">
        <v>7645</v>
      </c>
      <c r="W485" s="20">
        <v>82848</v>
      </c>
    </row>
    <row r="486" spans="1:23" x14ac:dyDescent="0.3">
      <c r="A486" s="20">
        <v>2011</v>
      </c>
      <c r="B486" s="9">
        <v>30</v>
      </c>
      <c r="C486" s="21" t="s">
        <v>112</v>
      </c>
      <c r="D486" t="s">
        <v>39</v>
      </c>
      <c r="E486" s="13">
        <v>27479</v>
      </c>
      <c r="F486" s="20">
        <v>60090</v>
      </c>
      <c r="G486" s="20">
        <v>107515</v>
      </c>
      <c r="H486" s="20">
        <v>35453</v>
      </c>
      <c r="I486" s="20">
        <v>26478</v>
      </c>
      <c r="J486" s="47">
        <v>16016</v>
      </c>
      <c r="K486" s="20">
        <v>31649</v>
      </c>
      <c r="L486" s="47">
        <v>4034</v>
      </c>
      <c r="M486" s="20">
        <v>5973.0000000000009</v>
      </c>
      <c r="N486" s="20">
        <v>28026</v>
      </c>
      <c r="O486" s="47">
        <v>10667</v>
      </c>
      <c r="P486" s="20">
        <v>14453</v>
      </c>
      <c r="Q486" s="20">
        <v>12583</v>
      </c>
      <c r="R486" s="20">
        <v>18144</v>
      </c>
      <c r="S486" s="47"/>
      <c r="T486" s="47">
        <v>82475</v>
      </c>
      <c r="U486" s="47">
        <v>36072</v>
      </c>
      <c r="V486" s="20">
        <v>7265</v>
      </c>
      <c r="W486" s="20">
        <v>83778</v>
      </c>
    </row>
    <row r="487" spans="1:23" x14ac:dyDescent="0.3">
      <c r="A487" s="20">
        <v>2012</v>
      </c>
      <c r="B487" s="9">
        <v>30</v>
      </c>
      <c r="C487" s="21" t="s">
        <v>112</v>
      </c>
      <c r="D487" t="s">
        <v>39</v>
      </c>
      <c r="E487" s="17">
        <v>23789</v>
      </c>
      <c r="F487" s="20">
        <v>65632</v>
      </c>
      <c r="G487" s="20">
        <v>107791</v>
      </c>
      <c r="H487" s="20">
        <v>41125.999999999993</v>
      </c>
      <c r="I487" s="20">
        <v>43860</v>
      </c>
      <c r="J487" s="47">
        <v>27832</v>
      </c>
      <c r="K487" s="20">
        <v>35667</v>
      </c>
      <c r="L487" s="47">
        <v>6208</v>
      </c>
      <c r="M487" s="20">
        <v>6304</v>
      </c>
      <c r="N487" s="20">
        <v>29628</v>
      </c>
      <c r="O487" s="47">
        <v>11392</v>
      </c>
      <c r="P487" s="20">
        <v>17502</v>
      </c>
      <c r="Q487" s="20">
        <v>11863.999999999998</v>
      </c>
      <c r="R487" s="20">
        <v>20151</v>
      </c>
      <c r="S487" s="47"/>
      <c r="T487" s="47">
        <v>84352</v>
      </c>
      <c r="U487" s="47">
        <v>40376</v>
      </c>
      <c r="V487" s="20">
        <v>7227</v>
      </c>
      <c r="W487" s="20">
        <v>93051</v>
      </c>
    </row>
    <row r="488" spans="1:23" x14ac:dyDescent="0.3">
      <c r="A488" s="20">
        <v>2013</v>
      </c>
      <c r="B488" s="9">
        <v>30</v>
      </c>
      <c r="C488" s="21" t="s">
        <v>112</v>
      </c>
      <c r="D488" t="s">
        <v>39</v>
      </c>
      <c r="E488" s="17">
        <v>20069</v>
      </c>
      <c r="F488" s="20">
        <v>66016</v>
      </c>
      <c r="G488" s="20">
        <v>125706</v>
      </c>
      <c r="H488" s="20">
        <v>34416</v>
      </c>
      <c r="I488" s="20">
        <v>62389</v>
      </c>
      <c r="J488" s="47">
        <v>27450</v>
      </c>
      <c r="K488" s="20">
        <v>40420.999999999993</v>
      </c>
      <c r="L488" s="47">
        <v>6482</v>
      </c>
      <c r="M488" s="20">
        <v>8267</v>
      </c>
      <c r="N488" s="20">
        <v>30610</v>
      </c>
      <c r="O488" s="47">
        <v>14410</v>
      </c>
      <c r="P488" s="20">
        <v>19752</v>
      </c>
      <c r="Q488" s="20">
        <v>13975</v>
      </c>
      <c r="R488" s="20">
        <v>21093</v>
      </c>
      <c r="S488" s="47">
        <v>932.99999999999989</v>
      </c>
      <c r="T488" s="47">
        <v>88043</v>
      </c>
      <c r="U488" s="47">
        <v>40831</v>
      </c>
      <c r="V488" s="20">
        <v>8067</v>
      </c>
      <c r="W488" s="20">
        <v>92829</v>
      </c>
    </row>
    <row r="489" spans="1:23" x14ac:dyDescent="0.3">
      <c r="A489" s="20">
        <v>2014</v>
      </c>
      <c r="B489" s="9">
        <v>30</v>
      </c>
      <c r="C489" s="21" t="s">
        <v>112</v>
      </c>
      <c r="D489" t="s">
        <v>39</v>
      </c>
      <c r="E489" s="17">
        <v>15496</v>
      </c>
      <c r="F489" s="20">
        <v>63298</v>
      </c>
      <c r="G489" s="20">
        <v>129449</v>
      </c>
      <c r="H489" s="20">
        <v>37018</v>
      </c>
      <c r="I489" s="20">
        <v>60228</v>
      </c>
      <c r="J489" s="47">
        <v>27010</v>
      </c>
      <c r="K489" s="20">
        <v>39414</v>
      </c>
      <c r="L489" s="47">
        <v>6574</v>
      </c>
      <c r="M489" s="20">
        <v>8431</v>
      </c>
      <c r="N489" s="20">
        <v>34059</v>
      </c>
      <c r="O489" s="47">
        <v>15147</v>
      </c>
      <c r="P489" s="20">
        <v>19287</v>
      </c>
      <c r="Q489" s="20">
        <v>14059</v>
      </c>
      <c r="R489" s="20">
        <v>21326</v>
      </c>
      <c r="S489" s="47">
        <v>747</v>
      </c>
      <c r="T489" s="47">
        <v>88753</v>
      </c>
      <c r="U489" s="47">
        <v>43006</v>
      </c>
      <c r="V489" s="20">
        <v>8661</v>
      </c>
      <c r="W489" s="20">
        <v>100527</v>
      </c>
    </row>
    <row r="490" spans="1:23" x14ac:dyDescent="0.3">
      <c r="A490" s="20">
        <v>2015</v>
      </c>
      <c r="B490" s="9">
        <v>30</v>
      </c>
      <c r="C490" s="21" t="s">
        <v>112</v>
      </c>
      <c r="D490" t="s">
        <v>39</v>
      </c>
      <c r="E490" s="13">
        <v>14197</v>
      </c>
      <c r="F490" s="20">
        <v>59676</v>
      </c>
      <c r="G490" s="20">
        <v>128195</v>
      </c>
      <c r="H490" s="20">
        <v>35146</v>
      </c>
      <c r="I490" s="20">
        <v>53337</v>
      </c>
      <c r="J490" s="47">
        <v>24713</v>
      </c>
      <c r="K490" s="20">
        <v>37757</v>
      </c>
      <c r="L490" s="47">
        <v>6772</v>
      </c>
      <c r="M490" s="20">
        <v>8023</v>
      </c>
      <c r="N490" s="20">
        <v>37667</v>
      </c>
      <c r="O490" s="47">
        <v>16538</v>
      </c>
      <c r="P490" s="20">
        <v>19539</v>
      </c>
      <c r="Q490" s="20">
        <v>15449</v>
      </c>
      <c r="R490" s="20">
        <v>22654</v>
      </c>
      <c r="S490" s="47">
        <v>840.99999999999989</v>
      </c>
      <c r="T490" s="47">
        <v>92901</v>
      </c>
      <c r="U490" s="47">
        <v>44639</v>
      </c>
      <c r="V490" s="20">
        <v>10532</v>
      </c>
      <c r="W490" s="20">
        <v>102652</v>
      </c>
    </row>
    <row r="491" spans="1:23" x14ac:dyDescent="0.3">
      <c r="A491" s="20">
        <v>2016</v>
      </c>
      <c r="B491" s="9">
        <v>30</v>
      </c>
      <c r="C491" s="21" t="s">
        <v>112</v>
      </c>
      <c r="D491" t="s">
        <v>39</v>
      </c>
      <c r="E491" s="19">
        <v>13273</v>
      </c>
      <c r="F491" s="20">
        <v>52760.999999999993</v>
      </c>
      <c r="G491" s="20">
        <v>122083.99999999999</v>
      </c>
      <c r="H491" s="20">
        <v>34575</v>
      </c>
      <c r="I491" s="20">
        <v>43591</v>
      </c>
      <c r="J491" s="47">
        <v>24303</v>
      </c>
      <c r="K491" s="20">
        <v>36718</v>
      </c>
      <c r="L491" s="47">
        <v>6282</v>
      </c>
      <c r="M491" s="20">
        <v>7782</v>
      </c>
      <c r="N491" s="20">
        <v>40355.999999999993</v>
      </c>
      <c r="O491" s="47">
        <v>15117</v>
      </c>
      <c r="P491" s="20">
        <v>18209</v>
      </c>
      <c r="Q491" s="20">
        <v>15587</v>
      </c>
      <c r="R491" s="20">
        <v>23359</v>
      </c>
      <c r="S491" s="47">
        <v>750</v>
      </c>
      <c r="T491" s="47">
        <v>88625</v>
      </c>
      <c r="U491" s="47">
        <v>45892</v>
      </c>
      <c r="V491" s="20">
        <v>10154</v>
      </c>
      <c r="W491" s="20">
        <v>107528</v>
      </c>
    </row>
    <row r="492" spans="1:23" x14ac:dyDescent="0.3">
      <c r="A492" s="20">
        <v>2017</v>
      </c>
      <c r="B492" s="9">
        <v>30</v>
      </c>
      <c r="C492" s="21" t="s">
        <v>112</v>
      </c>
      <c r="D492" t="s">
        <v>39</v>
      </c>
      <c r="E492" s="17">
        <v>12109</v>
      </c>
      <c r="F492" s="20">
        <v>50282</v>
      </c>
      <c r="G492" s="20">
        <v>124881.00000000001</v>
      </c>
      <c r="H492" s="20">
        <v>34083</v>
      </c>
      <c r="I492" s="20">
        <v>41493</v>
      </c>
      <c r="J492" s="47">
        <v>24109.000000000004</v>
      </c>
      <c r="K492" s="20">
        <v>37452</v>
      </c>
      <c r="L492" s="47">
        <v>5852.0000000000009</v>
      </c>
      <c r="M492" s="20">
        <v>8121</v>
      </c>
      <c r="N492" s="20">
        <v>40090</v>
      </c>
      <c r="O492" s="47">
        <v>14972</v>
      </c>
      <c r="P492" s="20">
        <v>18365</v>
      </c>
      <c r="Q492" s="20">
        <v>15076</v>
      </c>
      <c r="R492" s="20">
        <v>22707</v>
      </c>
      <c r="S492" s="47">
        <v>581.00000000000011</v>
      </c>
      <c r="T492" s="47">
        <v>88755</v>
      </c>
      <c r="U492" s="47">
        <v>48527.000000000007</v>
      </c>
      <c r="V492" s="20">
        <v>9983</v>
      </c>
      <c r="W492" s="20">
        <v>113935.00000000001</v>
      </c>
    </row>
    <row r="493" spans="1:23" x14ac:dyDescent="0.3">
      <c r="A493" s="20">
        <v>2018</v>
      </c>
      <c r="B493" s="9">
        <v>30</v>
      </c>
      <c r="C493" s="21" t="s">
        <v>112</v>
      </c>
      <c r="D493" t="s">
        <v>39</v>
      </c>
      <c r="E493" s="17">
        <v>8178</v>
      </c>
      <c r="F493" s="20">
        <v>55574</v>
      </c>
      <c r="G493" s="20">
        <v>98957</v>
      </c>
      <c r="H493" s="20">
        <v>34769</v>
      </c>
      <c r="I493" s="20">
        <v>35045</v>
      </c>
      <c r="J493" s="47">
        <v>23760.000000000004</v>
      </c>
      <c r="K493" s="20">
        <v>38656</v>
      </c>
      <c r="L493" s="47">
        <v>5272</v>
      </c>
      <c r="M493" s="20">
        <v>7510</v>
      </c>
      <c r="N493" s="20">
        <v>40604.000000000007</v>
      </c>
      <c r="O493" s="47">
        <v>13747</v>
      </c>
      <c r="P493" s="20">
        <v>17639</v>
      </c>
      <c r="Q493" s="20">
        <v>13246</v>
      </c>
      <c r="R493" s="20">
        <v>19902.000000000004</v>
      </c>
      <c r="S493" s="47">
        <v>278</v>
      </c>
      <c r="T493" s="47">
        <v>89988.000000000015</v>
      </c>
      <c r="U493" s="47">
        <v>46977</v>
      </c>
      <c r="V493" s="20">
        <v>9027</v>
      </c>
      <c r="W493" s="20">
        <v>120559.00000000001</v>
      </c>
    </row>
    <row r="494" spans="1:23" x14ac:dyDescent="0.3">
      <c r="A494" s="20">
        <v>2019</v>
      </c>
      <c r="B494" s="9">
        <v>30</v>
      </c>
      <c r="C494" s="21" t="s">
        <v>112</v>
      </c>
      <c r="D494" t="s">
        <v>39</v>
      </c>
      <c r="E494" s="17">
        <v>7313</v>
      </c>
      <c r="F494" s="22">
        <v>56075</v>
      </c>
      <c r="G494" s="22">
        <v>89078</v>
      </c>
      <c r="H494" s="22">
        <v>34672</v>
      </c>
      <c r="I494" s="22">
        <v>34102</v>
      </c>
      <c r="J494" s="30">
        <v>23334</v>
      </c>
      <c r="K494" s="22">
        <v>38387</v>
      </c>
      <c r="L494" s="30">
        <v>4632</v>
      </c>
      <c r="M494" s="22">
        <v>7947</v>
      </c>
      <c r="N494" s="22">
        <v>39427</v>
      </c>
      <c r="O494" s="30">
        <v>14397</v>
      </c>
      <c r="P494" s="22">
        <v>44</v>
      </c>
      <c r="Q494" s="22">
        <v>14111</v>
      </c>
      <c r="R494" s="22">
        <v>16542</v>
      </c>
      <c r="S494" s="30">
        <v>312</v>
      </c>
      <c r="T494" s="30">
        <v>95746</v>
      </c>
      <c r="U494" s="30">
        <v>52373</v>
      </c>
      <c r="V494" s="22">
        <v>8156</v>
      </c>
      <c r="W494" s="22">
        <v>133328</v>
      </c>
    </row>
    <row r="495" spans="1:23" x14ac:dyDescent="0.3">
      <c r="A495" s="20">
        <v>2003</v>
      </c>
      <c r="B495" s="9">
        <v>31</v>
      </c>
      <c r="C495" s="20" t="s">
        <v>82</v>
      </c>
      <c r="E495" s="40">
        <v>652100</v>
      </c>
      <c r="F495" s="43">
        <v>139387</v>
      </c>
      <c r="G495" s="43">
        <v>269113</v>
      </c>
      <c r="H495" s="43">
        <v>55544</v>
      </c>
      <c r="I495" s="43">
        <v>164957</v>
      </c>
      <c r="J495" s="47">
        <v>80929</v>
      </c>
      <c r="K495" s="43">
        <v>110559.99999999999</v>
      </c>
      <c r="L495" s="47">
        <v>27765</v>
      </c>
      <c r="M495" s="43">
        <v>15337</v>
      </c>
      <c r="N495" s="43">
        <v>60811</v>
      </c>
      <c r="O495" s="47">
        <v>21783</v>
      </c>
      <c r="P495" s="43">
        <v>36935</v>
      </c>
      <c r="Q495" s="43">
        <v>40572</v>
      </c>
      <c r="R495" s="43">
        <v>41180</v>
      </c>
      <c r="S495" s="47">
        <v>17165</v>
      </c>
      <c r="T495" s="47">
        <v>306787</v>
      </c>
      <c r="U495" s="47">
        <v>104883</v>
      </c>
      <c r="V495" s="43">
        <v>25789</v>
      </c>
      <c r="W495" s="43">
        <v>275177</v>
      </c>
    </row>
    <row r="496" spans="1:23" x14ac:dyDescent="0.3">
      <c r="A496" s="20">
        <v>2004</v>
      </c>
      <c r="B496" s="9">
        <v>31</v>
      </c>
      <c r="C496" s="21" t="s">
        <v>113</v>
      </c>
      <c r="E496" s="42">
        <v>625345</v>
      </c>
      <c r="F496" s="43">
        <v>153773</v>
      </c>
      <c r="G496" s="43">
        <v>258257</v>
      </c>
      <c r="H496" s="43">
        <v>55380</v>
      </c>
      <c r="I496" s="43">
        <v>157309</v>
      </c>
      <c r="J496" s="47">
        <v>79355</v>
      </c>
      <c r="K496" s="43">
        <v>115628</v>
      </c>
      <c r="L496" s="47">
        <v>27608</v>
      </c>
      <c r="M496" s="43">
        <v>16748</v>
      </c>
      <c r="N496" s="43">
        <v>67334</v>
      </c>
      <c r="O496" s="47">
        <v>23499</v>
      </c>
      <c r="P496" s="43">
        <v>36070</v>
      </c>
      <c r="Q496" s="43">
        <v>46052</v>
      </c>
      <c r="R496" s="43">
        <v>41982</v>
      </c>
      <c r="S496" s="47">
        <v>3822</v>
      </c>
      <c r="T496" s="47">
        <v>310603</v>
      </c>
      <c r="U496" s="47">
        <v>104981.00000000001</v>
      </c>
      <c r="V496" s="43">
        <v>23818</v>
      </c>
      <c r="W496" s="43">
        <v>287570</v>
      </c>
    </row>
    <row r="497" spans="1:23" x14ac:dyDescent="0.3">
      <c r="A497" s="20">
        <v>2005</v>
      </c>
      <c r="B497" s="9">
        <v>31</v>
      </c>
      <c r="C497" s="36" t="s">
        <v>113</v>
      </c>
      <c r="E497" s="37">
        <v>615396</v>
      </c>
      <c r="F497" s="43">
        <v>159744</v>
      </c>
      <c r="G497" s="43">
        <v>247204.00000000003</v>
      </c>
      <c r="H497" s="43">
        <v>56371</v>
      </c>
      <c r="I497" s="43">
        <v>160628</v>
      </c>
      <c r="J497" s="47">
        <v>75801</v>
      </c>
      <c r="K497" s="43">
        <v>116471</v>
      </c>
      <c r="L497" s="47">
        <v>27674</v>
      </c>
      <c r="M497" s="43">
        <v>21717</v>
      </c>
      <c r="N497" s="43">
        <v>57819</v>
      </c>
      <c r="O497" s="47">
        <v>23341</v>
      </c>
      <c r="P497" s="43">
        <v>40281</v>
      </c>
      <c r="Q497" s="43">
        <v>43973.000000000007</v>
      </c>
      <c r="R497" s="43">
        <v>42642</v>
      </c>
      <c r="S497" s="47">
        <v>2953</v>
      </c>
      <c r="T497" s="47">
        <v>319876</v>
      </c>
      <c r="U497" s="47">
        <v>108298</v>
      </c>
      <c r="V497" s="43">
        <v>24542</v>
      </c>
      <c r="W497" s="43">
        <v>302365</v>
      </c>
    </row>
    <row r="498" spans="1:23" x14ac:dyDescent="0.3">
      <c r="A498" s="20">
        <v>2006</v>
      </c>
      <c r="B498" s="9">
        <v>31</v>
      </c>
      <c r="C498" s="21" t="s">
        <v>113</v>
      </c>
      <c r="E498" s="37">
        <v>613878</v>
      </c>
      <c r="F498" s="43">
        <v>174930</v>
      </c>
      <c r="G498" s="43">
        <v>237084</v>
      </c>
      <c r="H498" s="43">
        <v>57895</v>
      </c>
      <c r="I498" s="43">
        <v>141335</v>
      </c>
      <c r="J498" s="47">
        <v>76495</v>
      </c>
      <c r="K498" s="43">
        <v>110921</v>
      </c>
      <c r="L498" s="47">
        <v>28192</v>
      </c>
      <c r="M498" s="43">
        <v>19021</v>
      </c>
      <c r="N498" s="43">
        <v>59700</v>
      </c>
      <c r="O498" s="47">
        <v>20041.000000000004</v>
      </c>
      <c r="P498" s="43">
        <v>48941</v>
      </c>
      <c r="Q498" s="43">
        <v>44324</v>
      </c>
      <c r="R498" s="43">
        <v>43202.999999999993</v>
      </c>
      <c r="S498" s="47">
        <v>3486</v>
      </c>
      <c r="T498" s="47">
        <v>327701</v>
      </c>
      <c r="U498" s="47">
        <v>112718</v>
      </c>
      <c r="V498" s="43">
        <v>24725</v>
      </c>
      <c r="W498" s="43">
        <v>306838</v>
      </c>
    </row>
    <row r="499" spans="1:23" x14ac:dyDescent="0.3">
      <c r="A499" s="20">
        <v>2007</v>
      </c>
      <c r="B499" s="9">
        <v>31</v>
      </c>
      <c r="C499" s="21" t="s">
        <v>113</v>
      </c>
      <c r="E499" s="42">
        <v>602447</v>
      </c>
      <c r="F499" s="43">
        <v>184319</v>
      </c>
      <c r="G499" s="43">
        <v>250165</v>
      </c>
      <c r="H499" s="43">
        <v>59900</v>
      </c>
      <c r="I499" s="43">
        <v>143293</v>
      </c>
      <c r="J499" s="47">
        <v>69671</v>
      </c>
      <c r="K499" s="43">
        <v>110373</v>
      </c>
      <c r="L499" s="47">
        <v>26530</v>
      </c>
      <c r="M499" s="43">
        <v>18222</v>
      </c>
      <c r="N499" s="43">
        <v>60376</v>
      </c>
      <c r="O499" s="47">
        <v>26415</v>
      </c>
      <c r="P499" s="43">
        <v>50534</v>
      </c>
      <c r="Q499" s="43">
        <v>45220</v>
      </c>
      <c r="R499" s="43">
        <v>44656</v>
      </c>
      <c r="S499" s="47">
        <v>2868</v>
      </c>
      <c r="T499" s="47">
        <v>330775</v>
      </c>
      <c r="U499" s="47">
        <v>115993</v>
      </c>
      <c r="V499" s="43">
        <v>24952</v>
      </c>
      <c r="W499" s="43">
        <v>311600</v>
      </c>
    </row>
    <row r="500" spans="1:23" x14ac:dyDescent="0.3">
      <c r="A500" s="20">
        <v>2008</v>
      </c>
      <c r="B500" s="9">
        <v>31</v>
      </c>
      <c r="C500" s="21" t="s">
        <v>113</v>
      </c>
      <c r="E500" s="37">
        <v>599523</v>
      </c>
      <c r="F500" s="43">
        <v>177488</v>
      </c>
      <c r="G500" s="43">
        <v>250300</v>
      </c>
      <c r="H500" s="43">
        <v>59585</v>
      </c>
      <c r="I500" s="43">
        <v>138386</v>
      </c>
      <c r="J500" s="47">
        <v>65935</v>
      </c>
      <c r="K500" s="43">
        <v>108388.00000000001</v>
      </c>
      <c r="L500" s="47">
        <v>27964.000000000004</v>
      </c>
      <c r="M500" s="43">
        <v>18927</v>
      </c>
      <c r="N500" s="43">
        <v>64290</v>
      </c>
      <c r="O500" s="47">
        <v>20491</v>
      </c>
      <c r="P500" s="43">
        <v>52375</v>
      </c>
      <c r="Q500" s="43">
        <v>45852.000000000007</v>
      </c>
      <c r="R500" s="43">
        <v>45674</v>
      </c>
      <c r="S500" s="47">
        <v>3943.9999999999995</v>
      </c>
      <c r="T500" s="47">
        <v>332545</v>
      </c>
      <c r="U500" s="47">
        <v>122085.00000000001</v>
      </c>
      <c r="V500" s="43">
        <v>24195.000000000004</v>
      </c>
      <c r="W500" s="43">
        <v>323780</v>
      </c>
    </row>
    <row r="501" spans="1:23" x14ac:dyDescent="0.3">
      <c r="A501" s="20">
        <v>2009</v>
      </c>
      <c r="B501" s="9">
        <v>31</v>
      </c>
      <c r="C501" s="21" t="s">
        <v>113</v>
      </c>
      <c r="E501" s="37">
        <v>579529</v>
      </c>
      <c r="F501" s="43">
        <v>176178</v>
      </c>
      <c r="G501" s="43">
        <v>253778</v>
      </c>
      <c r="H501" s="43">
        <v>59973</v>
      </c>
      <c r="I501" s="43">
        <v>143294</v>
      </c>
      <c r="J501" s="47">
        <v>64198.000000000007</v>
      </c>
      <c r="K501" s="43">
        <v>108969</v>
      </c>
      <c r="L501" s="47">
        <v>24200</v>
      </c>
      <c r="M501" s="43">
        <v>19650</v>
      </c>
      <c r="N501" s="43">
        <v>66930</v>
      </c>
      <c r="O501" s="47">
        <v>21435</v>
      </c>
      <c r="P501" s="43">
        <v>48734</v>
      </c>
      <c r="Q501" s="43">
        <v>46726</v>
      </c>
      <c r="R501" s="43">
        <v>47859.999999999993</v>
      </c>
      <c r="S501" s="47">
        <v>4637</v>
      </c>
      <c r="T501" s="47">
        <v>331574</v>
      </c>
      <c r="U501" s="47">
        <v>130244</v>
      </c>
      <c r="V501" s="43">
        <v>25737</v>
      </c>
      <c r="W501" s="43">
        <v>340541</v>
      </c>
    </row>
    <row r="502" spans="1:23" x14ac:dyDescent="0.3">
      <c r="A502" s="20">
        <v>2010</v>
      </c>
      <c r="B502" s="9">
        <v>31</v>
      </c>
      <c r="C502" s="21" t="s">
        <v>113</v>
      </c>
      <c r="E502" s="37">
        <v>583455</v>
      </c>
      <c r="F502" s="43">
        <v>175200</v>
      </c>
      <c r="G502" s="43">
        <v>259792.99999999997</v>
      </c>
      <c r="H502" s="43">
        <v>60548</v>
      </c>
      <c r="I502" s="43">
        <v>150092</v>
      </c>
      <c r="J502" s="47">
        <v>64019.000000000007</v>
      </c>
      <c r="K502" s="43">
        <v>111062</v>
      </c>
      <c r="L502" s="47">
        <v>23059</v>
      </c>
      <c r="M502" s="43">
        <v>18463</v>
      </c>
      <c r="N502" s="43">
        <v>71346</v>
      </c>
      <c r="O502" s="47">
        <v>22975</v>
      </c>
      <c r="P502" s="43">
        <v>48343.999999999993</v>
      </c>
      <c r="Q502" s="43">
        <v>47903</v>
      </c>
      <c r="R502" s="43">
        <v>50980</v>
      </c>
      <c r="S502" s="47">
        <v>5776</v>
      </c>
      <c r="T502" s="47">
        <v>338625</v>
      </c>
      <c r="U502" s="47">
        <v>138321</v>
      </c>
      <c r="V502" s="43">
        <v>26580</v>
      </c>
      <c r="W502" s="43">
        <v>353025</v>
      </c>
    </row>
    <row r="503" spans="1:23" x14ac:dyDescent="0.3">
      <c r="A503" s="20">
        <v>2011</v>
      </c>
      <c r="B503" s="9">
        <v>31</v>
      </c>
      <c r="C503" s="21" t="s">
        <v>113</v>
      </c>
      <c r="E503" s="37">
        <v>579367</v>
      </c>
      <c r="F503" s="43">
        <v>187089</v>
      </c>
      <c r="G503" s="43">
        <v>300715</v>
      </c>
      <c r="H503" s="43">
        <v>75924</v>
      </c>
      <c r="I503" s="43">
        <v>206389</v>
      </c>
      <c r="J503" s="47">
        <v>85038</v>
      </c>
      <c r="K503" s="43">
        <v>123005</v>
      </c>
      <c r="L503" s="47">
        <v>28885</v>
      </c>
      <c r="M503" s="43">
        <v>24953</v>
      </c>
      <c r="N503" s="43">
        <v>80947</v>
      </c>
      <c r="O503" s="47">
        <v>27712</v>
      </c>
      <c r="P503" s="43">
        <v>53259.999999999993</v>
      </c>
      <c r="Q503" s="43">
        <v>49873</v>
      </c>
      <c r="R503" s="43">
        <v>52984</v>
      </c>
      <c r="S503" s="47">
        <v>16149</v>
      </c>
      <c r="T503" s="47">
        <v>339488</v>
      </c>
      <c r="U503" s="47">
        <v>148038</v>
      </c>
      <c r="V503" s="43">
        <v>32161</v>
      </c>
      <c r="W503" s="43">
        <v>381865</v>
      </c>
    </row>
    <row r="504" spans="1:23" x14ac:dyDescent="0.3">
      <c r="A504" s="20">
        <v>2012</v>
      </c>
      <c r="B504" s="9">
        <v>31</v>
      </c>
      <c r="C504" s="21" t="s">
        <v>113</v>
      </c>
      <c r="E504" s="38">
        <v>562081</v>
      </c>
      <c r="F504" s="43">
        <v>188505</v>
      </c>
      <c r="G504" s="43">
        <v>305850</v>
      </c>
      <c r="H504" s="43">
        <v>75908</v>
      </c>
      <c r="I504" s="43">
        <v>223839</v>
      </c>
      <c r="J504" s="47">
        <v>82209</v>
      </c>
      <c r="K504" s="43">
        <v>125981</v>
      </c>
      <c r="L504" s="47">
        <v>28012</v>
      </c>
      <c r="M504" s="43">
        <v>26395</v>
      </c>
      <c r="N504" s="43">
        <v>81278</v>
      </c>
      <c r="O504" s="47">
        <v>31876.000000000004</v>
      </c>
      <c r="P504" s="43">
        <v>53533</v>
      </c>
      <c r="Q504" s="43">
        <v>60677</v>
      </c>
      <c r="R504" s="43">
        <v>54227</v>
      </c>
      <c r="S504" s="47">
        <v>5974</v>
      </c>
      <c r="T504" s="47">
        <v>359779</v>
      </c>
      <c r="U504" s="47">
        <v>157753</v>
      </c>
      <c r="V504" s="43">
        <v>29474</v>
      </c>
      <c r="W504" s="43">
        <v>434358.99999999994</v>
      </c>
    </row>
    <row r="505" spans="1:23" x14ac:dyDescent="0.3">
      <c r="A505" s="20">
        <v>2013</v>
      </c>
      <c r="B505" s="9">
        <v>31</v>
      </c>
      <c r="C505" s="21" t="s">
        <v>113</v>
      </c>
      <c r="E505" s="38">
        <v>549072</v>
      </c>
      <c r="F505" s="43">
        <v>197094.99999999997</v>
      </c>
      <c r="G505" s="43">
        <v>336975</v>
      </c>
      <c r="H505" s="43">
        <v>83170</v>
      </c>
      <c r="I505" s="43">
        <v>262547</v>
      </c>
      <c r="J505" s="47">
        <v>82750</v>
      </c>
      <c r="K505" s="43">
        <v>174876</v>
      </c>
      <c r="L505" s="47">
        <v>27791</v>
      </c>
      <c r="M505" s="43">
        <v>28794</v>
      </c>
      <c r="N505" s="43">
        <v>87380</v>
      </c>
      <c r="O505" s="47">
        <v>39746</v>
      </c>
      <c r="P505" s="43">
        <v>59437</v>
      </c>
      <c r="Q505" s="43">
        <v>64686</v>
      </c>
      <c r="R505" s="43">
        <v>54584</v>
      </c>
      <c r="S505" s="47">
        <v>7073</v>
      </c>
      <c r="T505" s="47">
        <v>370336</v>
      </c>
      <c r="U505" s="47">
        <v>167323.99999999997</v>
      </c>
      <c r="V505" s="43">
        <v>29615</v>
      </c>
      <c r="W505" s="43">
        <v>471835</v>
      </c>
    </row>
    <row r="506" spans="1:23" x14ac:dyDescent="0.3">
      <c r="A506" s="20">
        <v>2014</v>
      </c>
      <c r="B506" s="9">
        <v>31</v>
      </c>
      <c r="C506" s="21" t="s">
        <v>113</v>
      </c>
      <c r="E506" s="38">
        <v>529489</v>
      </c>
      <c r="F506" s="43">
        <v>192024</v>
      </c>
      <c r="G506" s="43">
        <v>360261</v>
      </c>
      <c r="H506" s="43">
        <v>94940</v>
      </c>
      <c r="I506" s="43">
        <v>254343</v>
      </c>
      <c r="J506" s="47">
        <v>82516</v>
      </c>
      <c r="K506" s="43">
        <v>173796</v>
      </c>
      <c r="L506" s="47">
        <v>23952</v>
      </c>
      <c r="M506" s="43">
        <v>27698</v>
      </c>
      <c r="N506" s="43">
        <v>88797</v>
      </c>
      <c r="O506" s="47">
        <v>45106</v>
      </c>
      <c r="P506" s="43">
        <v>74397</v>
      </c>
      <c r="Q506" s="43">
        <v>65664</v>
      </c>
      <c r="R506" s="43">
        <v>56112</v>
      </c>
      <c r="S506" s="47">
        <v>7087</v>
      </c>
      <c r="T506" s="47">
        <v>379485</v>
      </c>
      <c r="U506" s="47">
        <v>175425</v>
      </c>
      <c r="V506" s="43">
        <v>29817.999999999996</v>
      </c>
      <c r="W506" s="43">
        <v>505568</v>
      </c>
    </row>
    <row r="507" spans="1:23" x14ac:dyDescent="0.3">
      <c r="A507" s="20">
        <v>2015</v>
      </c>
      <c r="B507" s="9">
        <v>31</v>
      </c>
      <c r="C507" s="21" t="s">
        <v>113</v>
      </c>
      <c r="E507" s="37">
        <v>517464</v>
      </c>
      <c r="F507" s="43">
        <v>178515.00000000003</v>
      </c>
      <c r="G507" s="43">
        <v>348394</v>
      </c>
      <c r="H507" s="43">
        <v>89279</v>
      </c>
      <c r="I507" s="43">
        <v>247312</v>
      </c>
      <c r="J507" s="47">
        <v>82386</v>
      </c>
      <c r="K507" s="43">
        <v>167098</v>
      </c>
      <c r="L507" s="47">
        <v>24060</v>
      </c>
      <c r="M507" s="43">
        <v>28662</v>
      </c>
      <c r="N507" s="43">
        <v>90236</v>
      </c>
      <c r="O507" s="47">
        <v>50588</v>
      </c>
      <c r="P507" s="43">
        <v>85117.999999999985</v>
      </c>
      <c r="Q507" s="43">
        <v>64250</v>
      </c>
      <c r="R507" s="43">
        <v>58597</v>
      </c>
      <c r="S507" s="47">
        <v>7125</v>
      </c>
      <c r="T507" s="47">
        <v>383960.99999999994</v>
      </c>
      <c r="U507" s="47">
        <v>180219.99999999997</v>
      </c>
      <c r="V507" s="43">
        <v>29783</v>
      </c>
      <c r="W507" s="43">
        <v>539435</v>
      </c>
    </row>
    <row r="508" spans="1:23" x14ac:dyDescent="0.3">
      <c r="A508" s="20">
        <v>2016</v>
      </c>
      <c r="B508" s="9">
        <v>31</v>
      </c>
      <c r="C508" s="21" t="s">
        <v>113</v>
      </c>
      <c r="E508" s="41">
        <v>487830</v>
      </c>
      <c r="F508" s="43">
        <v>160268.00000000003</v>
      </c>
      <c r="G508" s="43">
        <v>358374</v>
      </c>
      <c r="H508" s="43">
        <v>96476</v>
      </c>
      <c r="I508" s="43">
        <v>249814</v>
      </c>
      <c r="J508" s="47">
        <v>89174</v>
      </c>
      <c r="K508" s="43">
        <v>166127</v>
      </c>
      <c r="L508" s="47">
        <v>22756</v>
      </c>
      <c r="M508" s="43">
        <v>29006</v>
      </c>
      <c r="N508" s="43">
        <v>94438</v>
      </c>
      <c r="O508" s="47">
        <v>54074</v>
      </c>
      <c r="P508" s="43">
        <v>80439</v>
      </c>
      <c r="Q508" s="43">
        <v>63669</v>
      </c>
      <c r="R508" s="43">
        <v>57067</v>
      </c>
      <c r="S508" s="47">
        <v>7092.0000000000009</v>
      </c>
      <c r="T508" s="47">
        <v>391308</v>
      </c>
      <c r="U508" s="47">
        <v>185627</v>
      </c>
      <c r="V508" s="43">
        <v>29810</v>
      </c>
      <c r="W508" s="43">
        <v>581485</v>
      </c>
    </row>
    <row r="509" spans="1:23" x14ac:dyDescent="0.3">
      <c r="A509" s="20">
        <v>2017</v>
      </c>
      <c r="B509" s="9">
        <v>31</v>
      </c>
      <c r="C509" s="21" t="s">
        <v>113</v>
      </c>
      <c r="E509" s="38">
        <v>496787</v>
      </c>
      <c r="F509" s="43">
        <v>156764</v>
      </c>
      <c r="G509" s="43">
        <v>355692</v>
      </c>
      <c r="H509" s="43">
        <v>99396</v>
      </c>
      <c r="I509" s="43">
        <v>263818</v>
      </c>
      <c r="J509" s="47">
        <v>90383</v>
      </c>
      <c r="K509" s="43">
        <v>166862</v>
      </c>
      <c r="L509" s="47">
        <v>22228</v>
      </c>
      <c r="M509" s="43">
        <v>28466</v>
      </c>
      <c r="N509" s="43">
        <v>98061</v>
      </c>
      <c r="O509" s="47">
        <v>56080.000000000007</v>
      </c>
      <c r="P509" s="43">
        <v>86189</v>
      </c>
      <c r="Q509" s="43">
        <v>63426</v>
      </c>
      <c r="R509" s="43">
        <v>57074.000000000007</v>
      </c>
      <c r="S509" s="47">
        <v>10057</v>
      </c>
      <c r="T509" s="47">
        <v>400471</v>
      </c>
      <c r="U509" s="47">
        <v>189225</v>
      </c>
      <c r="V509" s="43">
        <v>29274</v>
      </c>
      <c r="W509" s="43">
        <v>679821</v>
      </c>
    </row>
    <row r="510" spans="1:23" x14ac:dyDescent="0.3">
      <c r="A510" s="20">
        <v>2018</v>
      </c>
      <c r="B510" s="9">
        <v>31</v>
      </c>
      <c r="C510" s="21" t="s">
        <v>113</v>
      </c>
      <c r="E510" s="38">
        <v>102046</v>
      </c>
      <c r="F510" s="43">
        <v>147033</v>
      </c>
      <c r="G510" s="43">
        <v>325260.00000000006</v>
      </c>
      <c r="H510" s="43">
        <v>95819.000000000015</v>
      </c>
      <c r="I510" s="43">
        <v>217682</v>
      </c>
      <c r="J510" s="47">
        <v>87363</v>
      </c>
      <c r="K510" s="43">
        <v>166598</v>
      </c>
      <c r="L510" s="47">
        <v>22819.000000000004</v>
      </c>
      <c r="M510" s="43">
        <v>31479.000000000004</v>
      </c>
      <c r="N510" s="43">
        <v>95267</v>
      </c>
      <c r="O510" s="47">
        <v>51528</v>
      </c>
      <c r="P510" s="43">
        <v>100133.00000000001</v>
      </c>
      <c r="Q510" s="43">
        <v>64687</v>
      </c>
      <c r="R510" s="43">
        <v>59425</v>
      </c>
      <c r="S510" s="47">
        <v>5537.0000000000009</v>
      </c>
      <c r="T510" s="47">
        <v>460913.00000000006</v>
      </c>
      <c r="U510" s="47">
        <v>197599.00000000003</v>
      </c>
      <c r="V510" s="43">
        <v>26524</v>
      </c>
      <c r="W510" s="43">
        <v>794601</v>
      </c>
    </row>
    <row r="511" spans="1:23" x14ac:dyDescent="0.3">
      <c r="A511" s="20">
        <v>2019</v>
      </c>
      <c r="B511" s="9">
        <v>31</v>
      </c>
      <c r="C511" s="21" t="s">
        <v>113</v>
      </c>
      <c r="E511" s="38">
        <v>32053</v>
      </c>
      <c r="F511" s="44">
        <v>140957</v>
      </c>
      <c r="G511" s="44">
        <v>324398</v>
      </c>
      <c r="H511" s="44">
        <v>101732</v>
      </c>
      <c r="I511" s="44">
        <v>203655</v>
      </c>
      <c r="J511" s="30">
        <v>103521</v>
      </c>
      <c r="K511" s="44">
        <v>166577</v>
      </c>
      <c r="L511" s="30">
        <v>25148</v>
      </c>
      <c r="M511" s="44">
        <v>36214</v>
      </c>
      <c r="N511" s="44">
        <v>112328</v>
      </c>
      <c r="O511" s="30">
        <v>60180</v>
      </c>
      <c r="P511" s="44">
        <v>1623</v>
      </c>
      <c r="Q511" s="44">
        <v>66049</v>
      </c>
      <c r="R511" s="44">
        <v>58305</v>
      </c>
      <c r="S511" s="30">
        <v>5153</v>
      </c>
      <c r="T511" s="30">
        <v>518929</v>
      </c>
      <c r="U511" s="30">
        <v>226338</v>
      </c>
      <c r="V511" s="44">
        <v>25515</v>
      </c>
      <c r="W511" s="44">
        <v>872100</v>
      </c>
    </row>
  </sheetData>
  <sortState xmlns:xlrd2="http://schemas.microsoft.com/office/spreadsheetml/2017/richdata2" ref="A2:W512">
    <sortCondition ref="B2:B512"/>
  </sortState>
  <phoneticPr fontId="1" type="noConversion"/>
  <conditionalFormatting sqref="F65:W95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jiahong guo</dc:creator>
  <cp:lastModifiedBy>jiahong guo</cp:lastModifiedBy>
  <dcterms:created xsi:type="dcterms:W3CDTF">2023-11-02T07:33:32Z</dcterms:created>
  <dcterms:modified xsi:type="dcterms:W3CDTF">2023-11-02T10:39:18Z</dcterms:modified>
</cp:coreProperties>
</file>