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hD Dipsanu\1st progress\MN_Graphs\"/>
    </mc:Choice>
  </mc:AlternateContent>
  <xr:revisionPtr revIDLastSave="0" documentId="13_ncr:1_{DEDFADC3-6389-4F90-9EC5-1ACDF32C3A9C}" xr6:coauthVersionLast="47" xr6:coauthVersionMax="47" xr10:uidLastSave="{00000000-0000-0000-0000-000000000000}"/>
  <bookViews>
    <workbookView xWindow="-108" yWindow="-108" windowWidth="23256" windowHeight="12576" xr2:uid="{A6EC366E-DF63-4EE6-BFA8-2F4B849630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M8" i="1"/>
  <c r="N8" i="1"/>
  <c r="O8" i="1"/>
  <c r="P8" i="1"/>
  <c r="Q8" i="1"/>
  <c r="L9" i="1"/>
  <c r="M9" i="1"/>
  <c r="N9" i="1"/>
  <c r="O9" i="1"/>
  <c r="P9" i="1"/>
  <c r="Q9" i="1"/>
  <c r="Q20" i="1"/>
  <c r="P20" i="1"/>
  <c r="O20" i="1"/>
  <c r="N20" i="1"/>
  <c r="M20" i="1"/>
  <c r="L20" i="1"/>
  <c r="Q19" i="1"/>
  <c r="P19" i="1"/>
  <c r="O19" i="1"/>
  <c r="N19" i="1"/>
  <c r="M19" i="1"/>
  <c r="L19" i="1"/>
  <c r="E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</calcChain>
</file>

<file path=xl/sharedStrings.xml><?xml version="1.0" encoding="utf-8"?>
<sst xmlns="http://schemas.openxmlformats.org/spreadsheetml/2006/main" count="67" uniqueCount="21">
  <si>
    <t>Control</t>
  </si>
  <si>
    <t>DMSO</t>
  </si>
  <si>
    <t>MMC</t>
  </si>
  <si>
    <t>Group I</t>
  </si>
  <si>
    <t>Group II</t>
  </si>
  <si>
    <t>Group III</t>
  </si>
  <si>
    <t>Sample no</t>
  </si>
  <si>
    <t>Total erythrocytes count</t>
  </si>
  <si>
    <t>MN</t>
  </si>
  <si>
    <t>%MN</t>
  </si>
  <si>
    <t>n1</t>
  </si>
  <si>
    <t>n2</t>
  </si>
  <si>
    <t>n3</t>
  </si>
  <si>
    <t>n4</t>
  </si>
  <si>
    <t>n5</t>
  </si>
  <si>
    <t>n6</t>
  </si>
  <si>
    <t>PCE</t>
  </si>
  <si>
    <t>NCE</t>
  </si>
  <si>
    <t>PCE/NCE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</si>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</sst>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1F1F1F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readingOrder="1"/>
    </xf>
    <xf numFmtId="2" fontId="1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6C681-8049-4F58-9CBD-04BCB14BAB1D}">
  <dimension ref="A1:Q37"/>
  <sheetViews>
    <sheetView tabSelected="1" workbookViewId="0">
      <selection activeCell="J13" sqref="J13"/>
    </sheetView>
  </sheetViews>
  <sheetFormatPr defaultRowHeight="15.6" x14ac:dyDescent="0.3"/>
  <cols>
    <col min="1" max="1" width="8.88671875" style="10"/>
    <col min="2" max="2" width="10.5546875" style="9" bestFit="1" customWidth="1"/>
    <col min="3" max="3" width="24.44140625" style="9" bestFit="1" customWidth="1"/>
    <col min="4" max="5" width="8.88671875" style="9"/>
    <col min="6" max="6" width="6.44140625" style="9" customWidth="1"/>
    <col min="7" max="7" width="8.88671875" style="9"/>
    <col min="8" max="8" width="10" style="9" bestFit="1" customWidth="1"/>
    <col min="9" max="10" width="8.88671875" style="9"/>
    <col min="11" max="11" width="10" style="9" bestFit="1" customWidth="1"/>
    <col min="12" max="15" width="8.88671875" style="9"/>
    <col min="16" max="16" width="9.109375" style="9" bestFit="1" customWidth="1"/>
    <col min="17" max="17" width="9.88671875" style="9" bestFit="1" customWidth="1"/>
    <col min="18" max="16384" width="8.88671875" style="9"/>
  </cols>
  <sheetData>
    <row r="1" spans="1:17" s="10" customFormat="1" x14ac:dyDescent="0.3">
      <c r="A1" s="1"/>
      <c r="B1" s="1" t="s">
        <v>6</v>
      </c>
      <c r="C1" s="1" t="s">
        <v>7</v>
      </c>
      <c r="D1" s="1" t="s">
        <v>8</v>
      </c>
      <c r="E1" s="1" t="s">
        <v>9</v>
      </c>
      <c r="F1" s="1" t="s">
        <v>16</v>
      </c>
      <c r="G1" s="1" t="s">
        <v>17</v>
      </c>
      <c r="H1" s="1" t="s">
        <v>18</v>
      </c>
      <c r="K1" s="1" t="s">
        <v>9</v>
      </c>
      <c r="L1" s="2" t="s">
        <v>0</v>
      </c>
      <c r="M1" s="2" t="s">
        <v>1</v>
      </c>
      <c r="N1" s="2" t="s">
        <v>2</v>
      </c>
      <c r="O1" s="2" t="s">
        <v>3</v>
      </c>
      <c r="P1" s="2" t="s">
        <v>4</v>
      </c>
      <c r="Q1" s="2" t="s">
        <v>5</v>
      </c>
    </row>
    <row r="2" spans="1:17" x14ac:dyDescent="0.3">
      <c r="A2" s="3" t="s">
        <v>0</v>
      </c>
      <c r="B2" s="4" t="s">
        <v>10</v>
      </c>
      <c r="C2" s="4">
        <v>1000</v>
      </c>
      <c r="D2" s="5">
        <v>10</v>
      </c>
      <c r="E2" s="6">
        <f>(D2/C2)*100</f>
        <v>1</v>
      </c>
      <c r="F2" s="5">
        <v>495</v>
      </c>
      <c r="G2" s="5">
        <v>450</v>
      </c>
      <c r="H2" s="6">
        <f>F2/G2</f>
        <v>1.1000000000000001</v>
      </c>
      <c r="L2" s="7">
        <v>1</v>
      </c>
      <c r="M2" s="7">
        <v>1.2</v>
      </c>
      <c r="N2" s="7">
        <v>7.1</v>
      </c>
      <c r="O2" s="7">
        <v>2.4</v>
      </c>
      <c r="P2" s="7">
        <v>3.6</v>
      </c>
      <c r="Q2" s="7">
        <v>6.7</v>
      </c>
    </row>
    <row r="3" spans="1:17" x14ac:dyDescent="0.3">
      <c r="A3" s="3"/>
      <c r="B3" s="4" t="s">
        <v>11</v>
      </c>
      <c r="C3" s="4">
        <v>1000</v>
      </c>
      <c r="D3" s="5">
        <v>15</v>
      </c>
      <c r="E3" s="6">
        <f t="shared" ref="E3:E37" si="0">(D3/C3)*100</f>
        <v>1.5</v>
      </c>
      <c r="F3" s="5">
        <v>550</v>
      </c>
      <c r="G3" s="5">
        <v>500</v>
      </c>
      <c r="H3" s="6">
        <f t="shared" ref="H3:H37" si="1">F3/G3</f>
        <v>1.1000000000000001</v>
      </c>
      <c r="L3" s="7">
        <v>1.5</v>
      </c>
      <c r="M3" s="7">
        <v>1.1000000000000001</v>
      </c>
      <c r="N3" s="7">
        <v>7.8</v>
      </c>
      <c r="O3" s="7">
        <v>2.5</v>
      </c>
      <c r="P3" s="7">
        <v>3.4</v>
      </c>
      <c r="Q3" s="7">
        <v>6.8</v>
      </c>
    </row>
    <row r="4" spans="1:17" x14ac:dyDescent="0.3">
      <c r="A4" s="3"/>
      <c r="B4" s="4" t="s">
        <v>12</v>
      </c>
      <c r="C4" s="4">
        <v>1000</v>
      </c>
      <c r="D4" s="5">
        <v>12</v>
      </c>
      <c r="E4" s="6">
        <f t="shared" si="0"/>
        <v>1.2</v>
      </c>
      <c r="F4" s="5">
        <v>540</v>
      </c>
      <c r="G4" s="5">
        <v>450</v>
      </c>
      <c r="H4" s="6">
        <f t="shared" si="1"/>
        <v>1.2</v>
      </c>
      <c r="L4" s="7">
        <v>1.2</v>
      </c>
      <c r="M4" s="7">
        <v>1</v>
      </c>
      <c r="N4" s="7">
        <v>7.1</v>
      </c>
      <c r="O4" s="7">
        <v>2.4</v>
      </c>
      <c r="P4" s="7">
        <v>4</v>
      </c>
      <c r="Q4" s="7">
        <v>6.9</v>
      </c>
    </row>
    <row r="5" spans="1:17" x14ac:dyDescent="0.3">
      <c r="A5" s="3"/>
      <c r="B5" s="4" t="s">
        <v>13</v>
      </c>
      <c r="C5" s="4">
        <v>1000</v>
      </c>
      <c r="D5" s="5">
        <v>13</v>
      </c>
      <c r="E5" s="6">
        <f t="shared" si="0"/>
        <v>1.3</v>
      </c>
      <c r="F5" s="5">
        <v>440</v>
      </c>
      <c r="G5" s="5">
        <v>400</v>
      </c>
      <c r="H5" s="6">
        <f t="shared" si="1"/>
        <v>1.1000000000000001</v>
      </c>
      <c r="L5" s="7">
        <v>1.3</v>
      </c>
      <c r="M5" s="7">
        <v>1.2</v>
      </c>
      <c r="N5" s="7">
        <v>7.6</v>
      </c>
      <c r="O5" s="7">
        <v>2.8</v>
      </c>
      <c r="P5" s="7">
        <v>4.3</v>
      </c>
      <c r="Q5" s="7">
        <v>6.5</v>
      </c>
    </row>
    <row r="6" spans="1:17" x14ac:dyDescent="0.3">
      <c r="A6" s="3"/>
      <c r="B6" s="4" t="s">
        <v>14</v>
      </c>
      <c r="C6" s="4">
        <v>1000</v>
      </c>
      <c r="D6" s="5">
        <v>14</v>
      </c>
      <c r="E6" s="6">
        <f t="shared" si="0"/>
        <v>1.4000000000000001</v>
      </c>
      <c r="F6" s="5">
        <v>650</v>
      </c>
      <c r="G6" s="5">
        <v>500</v>
      </c>
      <c r="H6" s="6">
        <f t="shared" si="1"/>
        <v>1.3</v>
      </c>
      <c r="L6" s="7">
        <v>1.4</v>
      </c>
      <c r="M6" s="7">
        <v>1.1000000000000001</v>
      </c>
      <c r="N6" s="7">
        <v>7.9</v>
      </c>
      <c r="O6" s="7">
        <v>2.9</v>
      </c>
      <c r="P6" s="7">
        <v>4</v>
      </c>
      <c r="Q6" s="7">
        <v>6.5</v>
      </c>
    </row>
    <row r="7" spans="1:17" x14ac:dyDescent="0.3">
      <c r="A7" s="3"/>
      <c r="B7" s="4" t="s">
        <v>15</v>
      </c>
      <c r="C7" s="4">
        <v>1000</v>
      </c>
      <c r="D7" s="5">
        <v>12</v>
      </c>
      <c r="E7" s="6">
        <f t="shared" si="0"/>
        <v>1.2</v>
      </c>
      <c r="F7" s="5">
        <v>480</v>
      </c>
      <c r="G7" s="5">
        <v>400</v>
      </c>
      <c r="H7" s="6">
        <f t="shared" si="1"/>
        <v>1.2</v>
      </c>
      <c r="L7" s="7">
        <v>1.2</v>
      </c>
      <c r="M7" s="7">
        <v>1.4</v>
      </c>
      <c r="N7" s="7">
        <v>7.7</v>
      </c>
      <c r="O7" s="7">
        <v>2.5</v>
      </c>
      <c r="P7" s="7">
        <v>3.9</v>
      </c>
      <c r="Q7" s="7">
        <v>6.5</v>
      </c>
    </row>
    <row r="8" spans="1:17" x14ac:dyDescent="0.3">
      <c r="A8" s="8" t="s">
        <v>1</v>
      </c>
      <c r="B8" s="4" t="s">
        <v>10</v>
      </c>
      <c r="C8" s="4">
        <v>1000</v>
      </c>
      <c r="D8" s="5">
        <v>12</v>
      </c>
      <c r="E8" s="6">
        <f t="shared" si="0"/>
        <v>1.2</v>
      </c>
      <c r="F8" s="5">
        <v>500</v>
      </c>
      <c r="G8" s="5">
        <v>500</v>
      </c>
      <c r="H8" s="6">
        <f t="shared" si="1"/>
        <v>1</v>
      </c>
      <c r="K8" s="1" t="s">
        <v>19</v>
      </c>
      <c r="L8" s="6">
        <f>AVERAGE(L2:L7)</f>
        <v>1.2666666666666668</v>
      </c>
      <c r="M8" s="6">
        <f t="shared" ref="M8:Q8" si="2">AVERAGE(M2:M7)</f>
        <v>1.1666666666666667</v>
      </c>
      <c r="N8" s="6">
        <f t="shared" si="2"/>
        <v>7.5333333333333341</v>
      </c>
      <c r="O8" s="6">
        <f t="shared" si="2"/>
        <v>2.5833333333333335</v>
      </c>
      <c r="P8" s="6">
        <f t="shared" si="2"/>
        <v>3.8666666666666667</v>
      </c>
      <c r="Q8" s="6">
        <f t="shared" si="2"/>
        <v>6.6499999999999995</v>
      </c>
    </row>
    <row r="9" spans="1:17" x14ac:dyDescent="0.3">
      <c r="A9" s="8"/>
      <c r="B9" s="4" t="s">
        <v>11</v>
      </c>
      <c r="C9" s="4">
        <v>1000</v>
      </c>
      <c r="D9" s="5">
        <v>11</v>
      </c>
      <c r="E9" s="6">
        <f t="shared" si="0"/>
        <v>1.0999999999999999</v>
      </c>
      <c r="F9" s="5">
        <v>495</v>
      </c>
      <c r="G9" s="5">
        <v>450</v>
      </c>
      <c r="H9" s="6">
        <f t="shared" si="1"/>
        <v>1.1000000000000001</v>
      </c>
      <c r="K9" s="1" t="s">
        <v>20</v>
      </c>
      <c r="L9" s="6">
        <f>STDEV(L2:L7,L2:L7)</f>
        <v>0.16696942198734485</v>
      </c>
      <c r="M9" s="6">
        <f t="shared" ref="M9:Q9" si="3">STDEV(M2:M7,M2:M7)</f>
        <v>0.13026778945578743</v>
      </c>
      <c r="N9" s="6">
        <f t="shared" si="3"/>
        <v>0.33393884397468898</v>
      </c>
      <c r="O9" s="6">
        <f t="shared" si="3"/>
        <v>0.20375267241229378</v>
      </c>
      <c r="P9" s="6">
        <f t="shared" si="3"/>
        <v>0.30550504633038927</v>
      </c>
      <c r="Q9" s="6">
        <f t="shared" si="3"/>
        <v>0.16787441193290359</v>
      </c>
    </row>
    <row r="10" spans="1:17" x14ac:dyDescent="0.3">
      <c r="A10" s="8"/>
      <c r="B10" s="4" t="s">
        <v>12</v>
      </c>
      <c r="C10" s="4">
        <v>1000</v>
      </c>
      <c r="D10" s="5">
        <v>10</v>
      </c>
      <c r="E10" s="6">
        <f t="shared" si="0"/>
        <v>1</v>
      </c>
      <c r="F10" s="5">
        <v>572</v>
      </c>
      <c r="G10" s="5">
        <v>440</v>
      </c>
      <c r="H10" s="6">
        <f t="shared" si="1"/>
        <v>1.3</v>
      </c>
    </row>
    <row r="11" spans="1:17" x14ac:dyDescent="0.3">
      <c r="A11" s="8"/>
      <c r="B11" s="4" t="s">
        <v>13</v>
      </c>
      <c r="C11" s="4">
        <v>1000</v>
      </c>
      <c r="D11" s="5">
        <v>12</v>
      </c>
      <c r="E11" s="6">
        <f t="shared" si="0"/>
        <v>1.2</v>
      </c>
      <c r="F11" s="5">
        <v>528</v>
      </c>
      <c r="G11" s="5">
        <v>480</v>
      </c>
      <c r="H11" s="6">
        <f t="shared" si="1"/>
        <v>1.1000000000000001</v>
      </c>
    </row>
    <row r="12" spans="1:17" x14ac:dyDescent="0.3">
      <c r="A12" s="8"/>
      <c r="B12" s="4" t="s">
        <v>14</v>
      </c>
      <c r="C12" s="4">
        <v>1000</v>
      </c>
      <c r="D12" s="5">
        <v>11</v>
      </c>
      <c r="E12" s="6">
        <f t="shared" si="0"/>
        <v>1.0999999999999999</v>
      </c>
      <c r="F12" s="5">
        <v>540</v>
      </c>
      <c r="G12" s="5">
        <v>450</v>
      </c>
      <c r="H12" s="6">
        <f t="shared" si="1"/>
        <v>1.2</v>
      </c>
      <c r="K12" s="1" t="s">
        <v>18</v>
      </c>
      <c r="L12" s="2" t="s">
        <v>0</v>
      </c>
      <c r="M12" s="2" t="s">
        <v>1</v>
      </c>
      <c r="N12" s="2" t="s">
        <v>2</v>
      </c>
      <c r="O12" s="2" t="s">
        <v>3</v>
      </c>
      <c r="P12" s="2" t="s">
        <v>4</v>
      </c>
      <c r="Q12" s="2" t="s">
        <v>5</v>
      </c>
    </row>
    <row r="13" spans="1:17" x14ac:dyDescent="0.3">
      <c r="A13" s="8"/>
      <c r="B13" s="4" t="s">
        <v>15</v>
      </c>
      <c r="C13" s="4">
        <v>1000</v>
      </c>
      <c r="D13" s="5">
        <v>14</v>
      </c>
      <c r="E13" s="6">
        <f t="shared" si="0"/>
        <v>1.4000000000000001</v>
      </c>
      <c r="F13" s="5">
        <v>517</v>
      </c>
      <c r="G13" s="5">
        <v>470</v>
      </c>
      <c r="H13" s="6">
        <f t="shared" si="1"/>
        <v>1.1000000000000001</v>
      </c>
      <c r="L13" s="7">
        <v>1.1000000000000001</v>
      </c>
      <c r="M13" s="7">
        <v>1</v>
      </c>
      <c r="N13" s="7">
        <v>0.6</v>
      </c>
      <c r="O13" s="7">
        <v>0.91</v>
      </c>
      <c r="P13" s="7">
        <v>0.75</v>
      </c>
      <c r="Q13" s="7">
        <v>0.62</v>
      </c>
    </row>
    <row r="14" spans="1:17" x14ac:dyDescent="0.3">
      <c r="A14" s="8" t="s">
        <v>2</v>
      </c>
      <c r="B14" s="4" t="s">
        <v>10</v>
      </c>
      <c r="C14" s="4">
        <v>1000</v>
      </c>
      <c r="D14" s="5">
        <v>71</v>
      </c>
      <c r="E14" s="6">
        <f t="shared" si="0"/>
        <v>7.1</v>
      </c>
      <c r="F14" s="5">
        <v>360</v>
      </c>
      <c r="G14" s="5">
        <v>600</v>
      </c>
      <c r="H14" s="6">
        <f t="shared" si="1"/>
        <v>0.6</v>
      </c>
      <c r="L14" s="7">
        <v>1.1000000000000001</v>
      </c>
      <c r="M14" s="7">
        <v>1.1000000000000001</v>
      </c>
      <c r="N14" s="7">
        <v>0.62</v>
      </c>
      <c r="O14" s="7">
        <v>0.89</v>
      </c>
      <c r="P14" s="7">
        <v>0.71</v>
      </c>
      <c r="Q14" s="7">
        <v>0.59</v>
      </c>
    </row>
    <row r="15" spans="1:17" x14ac:dyDescent="0.3">
      <c r="A15" s="8"/>
      <c r="B15" s="4" t="s">
        <v>11</v>
      </c>
      <c r="C15" s="4">
        <v>1000</v>
      </c>
      <c r="D15" s="5">
        <v>78</v>
      </c>
      <c r="E15" s="6">
        <f t="shared" si="0"/>
        <v>7.8</v>
      </c>
      <c r="F15" s="5">
        <v>403</v>
      </c>
      <c r="G15" s="5">
        <v>650</v>
      </c>
      <c r="H15" s="6">
        <f t="shared" si="1"/>
        <v>0.62</v>
      </c>
      <c r="L15" s="7">
        <v>1.2</v>
      </c>
      <c r="M15" s="7">
        <v>1.3</v>
      </c>
      <c r="N15" s="7">
        <v>0.67</v>
      </c>
      <c r="O15" s="7">
        <v>0.88</v>
      </c>
      <c r="P15" s="7">
        <v>0.7</v>
      </c>
      <c r="Q15" s="7">
        <v>0.57999999999999996</v>
      </c>
    </row>
    <row r="16" spans="1:17" x14ac:dyDescent="0.3">
      <c r="A16" s="8"/>
      <c r="B16" s="4" t="s">
        <v>12</v>
      </c>
      <c r="C16" s="4">
        <v>1000</v>
      </c>
      <c r="D16" s="5">
        <v>71</v>
      </c>
      <c r="E16" s="6">
        <f t="shared" si="0"/>
        <v>7.1</v>
      </c>
      <c r="F16" s="5">
        <v>402</v>
      </c>
      <c r="G16" s="5">
        <v>600</v>
      </c>
      <c r="H16" s="6">
        <f t="shared" si="1"/>
        <v>0.67</v>
      </c>
      <c r="L16" s="7">
        <v>1.1000000000000001</v>
      </c>
      <c r="M16" s="7">
        <v>1.1000000000000001</v>
      </c>
      <c r="N16" s="7">
        <v>0.61</v>
      </c>
      <c r="O16" s="7">
        <v>0.95</v>
      </c>
      <c r="P16" s="7">
        <v>0.71</v>
      </c>
      <c r="Q16" s="7">
        <v>0.55000000000000004</v>
      </c>
    </row>
    <row r="17" spans="1:17" x14ac:dyDescent="0.3">
      <c r="A17" s="8"/>
      <c r="B17" s="4" t="s">
        <v>13</v>
      </c>
      <c r="C17" s="4">
        <v>1000</v>
      </c>
      <c r="D17" s="5">
        <v>76</v>
      </c>
      <c r="E17" s="6">
        <f t="shared" si="0"/>
        <v>7.6</v>
      </c>
      <c r="F17" s="5">
        <v>366</v>
      </c>
      <c r="G17" s="5">
        <v>600</v>
      </c>
      <c r="H17" s="6">
        <f t="shared" si="1"/>
        <v>0.61</v>
      </c>
      <c r="L17" s="7">
        <v>1.3</v>
      </c>
      <c r="M17" s="7">
        <v>1.2</v>
      </c>
      <c r="N17" s="7">
        <v>0.64</v>
      </c>
      <c r="O17" s="7">
        <v>0.94</v>
      </c>
      <c r="P17" s="7">
        <v>0.72</v>
      </c>
      <c r="Q17" s="7">
        <v>0.61</v>
      </c>
    </row>
    <row r="18" spans="1:17" x14ac:dyDescent="0.3">
      <c r="A18" s="8"/>
      <c r="B18" s="4" t="s">
        <v>14</v>
      </c>
      <c r="C18" s="4">
        <v>1000</v>
      </c>
      <c r="D18" s="5">
        <v>79</v>
      </c>
      <c r="E18" s="6">
        <f t="shared" si="0"/>
        <v>7.9</v>
      </c>
      <c r="F18" s="5">
        <v>352</v>
      </c>
      <c r="G18" s="5">
        <v>550</v>
      </c>
      <c r="H18" s="6">
        <f t="shared" si="1"/>
        <v>0.64</v>
      </c>
      <c r="L18" s="7">
        <v>1.2</v>
      </c>
      <c r="M18" s="7">
        <v>1.1000000000000001</v>
      </c>
      <c r="N18" s="7">
        <v>0.6</v>
      </c>
      <c r="O18" s="7">
        <v>0.96</v>
      </c>
      <c r="P18" s="7">
        <v>0.73</v>
      </c>
      <c r="Q18" s="7">
        <v>0.62</v>
      </c>
    </row>
    <row r="19" spans="1:17" x14ac:dyDescent="0.3">
      <c r="A19" s="8"/>
      <c r="B19" s="4" t="s">
        <v>15</v>
      </c>
      <c r="C19" s="4">
        <v>1000</v>
      </c>
      <c r="D19" s="5">
        <v>77</v>
      </c>
      <c r="E19" s="6">
        <f t="shared" si="0"/>
        <v>7.7</v>
      </c>
      <c r="F19" s="5">
        <v>348</v>
      </c>
      <c r="G19" s="5">
        <v>580</v>
      </c>
      <c r="H19" s="6">
        <f t="shared" si="1"/>
        <v>0.6</v>
      </c>
      <c r="K19" s="1" t="s">
        <v>19</v>
      </c>
      <c r="L19" s="6">
        <f>AVERAGE(L13:L18)</f>
        <v>1.1666666666666667</v>
      </c>
      <c r="M19" s="6">
        <f t="shared" ref="M19" si="4">AVERAGE(M13:M18)</f>
        <v>1.1333333333333335</v>
      </c>
      <c r="N19" s="6">
        <f t="shared" ref="N19" si="5">AVERAGE(N13:N18)</f>
        <v>0.62333333333333341</v>
      </c>
      <c r="O19" s="6">
        <f t="shared" ref="O19" si="6">AVERAGE(O13:O18)</f>
        <v>0.92166666666666675</v>
      </c>
      <c r="P19" s="6">
        <f t="shared" ref="P19" si="7">AVERAGE(P13:P18)</f>
        <v>0.72000000000000008</v>
      </c>
      <c r="Q19" s="6">
        <f t="shared" ref="Q19" si="8">AVERAGE(Q13:Q18)</f>
        <v>0.59499999999999997</v>
      </c>
    </row>
    <row r="20" spans="1:17" x14ac:dyDescent="0.3">
      <c r="A20" s="8" t="s">
        <v>3</v>
      </c>
      <c r="B20" s="4" t="s">
        <v>10</v>
      </c>
      <c r="C20" s="4">
        <v>1000</v>
      </c>
      <c r="D20" s="5">
        <v>24</v>
      </c>
      <c r="E20" s="6">
        <f t="shared" si="0"/>
        <v>2.4</v>
      </c>
      <c r="F20" s="5">
        <v>455</v>
      </c>
      <c r="G20" s="5">
        <v>500</v>
      </c>
      <c r="H20" s="6">
        <f t="shared" si="1"/>
        <v>0.91</v>
      </c>
      <c r="K20" s="1" t="s">
        <v>20</v>
      </c>
      <c r="L20" s="6">
        <f>STDEV(L13:L18,L13:L18)</f>
        <v>7.7849894416152254E-2</v>
      </c>
      <c r="M20" s="6">
        <f t="shared" ref="M20:Q20" si="9">STDEV(M13:M18,M13:M18)</f>
        <v>9.8473192783466182E-2</v>
      </c>
      <c r="N20" s="6">
        <f t="shared" si="9"/>
        <v>2.6053557891157205E-2</v>
      </c>
      <c r="O20" s="6">
        <f t="shared" si="9"/>
        <v>3.157482695074821E-2</v>
      </c>
      <c r="P20" s="6">
        <f t="shared" si="9"/>
        <v>1.7056057308448849E-2</v>
      </c>
      <c r="Q20" s="6">
        <f t="shared" si="9"/>
        <v>2.6111648393354666E-2</v>
      </c>
    </row>
    <row r="21" spans="1:17" x14ac:dyDescent="0.3">
      <c r="A21" s="8"/>
      <c r="B21" s="4" t="s">
        <v>11</v>
      </c>
      <c r="C21" s="4">
        <v>1000</v>
      </c>
      <c r="D21" s="5">
        <v>25</v>
      </c>
      <c r="E21" s="6">
        <f t="shared" si="0"/>
        <v>2.5</v>
      </c>
      <c r="F21" s="5">
        <v>534</v>
      </c>
      <c r="G21" s="5">
        <v>600</v>
      </c>
      <c r="H21" s="6">
        <f t="shared" si="1"/>
        <v>0.89</v>
      </c>
    </row>
    <row r="22" spans="1:17" x14ac:dyDescent="0.3">
      <c r="A22" s="8"/>
      <c r="B22" s="4" t="s">
        <v>12</v>
      </c>
      <c r="C22" s="4">
        <v>1000</v>
      </c>
      <c r="D22" s="5">
        <v>24</v>
      </c>
      <c r="E22" s="6">
        <f t="shared" si="0"/>
        <v>2.4</v>
      </c>
      <c r="F22" s="5">
        <v>484</v>
      </c>
      <c r="G22" s="5">
        <v>550</v>
      </c>
      <c r="H22" s="6">
        <f t="shared" si="1"/>
        <v>0.88</v>
      </c>
    </row>
    <row r="23" spans="1:17" x14ac:dyDescent="0.3">
      <c r="A23" s="8"/>
      <c r="B23" s="4" t="s">
        <v>13</v>
      </c>
      <c r="C23" s="4">
        <v>1000</v>
      </c>
      <c r="D23" s="5">
        <v>28</v>
      </c>
      <c r="E23" s="6">
        <f t="shared" si="0"/>
        <v>2.8000000000000003</v>
      </c>
      <c r="F23" s="5">
        <v>456</v>
      </c>
      <c r="G23" s="5">
        <v>480</v>
      </c>
      <c r="H23" s="6">
        <f t="shared" si="1"/>
        <v>0.95</v>
      </c>
    </row>
    <row r="24" spans="1:17" x14ac:dyDescent="0.3">
      <c r="A24" s="8"/>
      <c r="B24" s="4" t="s">
        <v>14</v>
      </c>
      <c r="C24" s="4">
        <v>1000</v>
      </c>
      <c r="D24" s="5">
        <v>29</v>
      </c>
      <c r="E24" s="6">
        <f t="shared" si="0"/>
        <v>2.9000000000000004</v>
      </c>
      <c r="F24" s="5">
        <v>423</v>
      </c>
      <c r="G24" s="5">
        <v>450</v>
      </c>
      <c r="H24" s="6">
        <f t="shared" si="1"/>
        <v>0.94</v>
      </c>
    </row>
    <row r="25" spans="1:17" x14ac:dyDescent="0.3">
      <c r="A25" s="8"/>
      <c r="B25" s="4" t="s">
        <v>15</v>
      </c>
      <c r="C25" s="4">
        <v>1000</v>
      </c>
      <c r="D25" s="5">
        <v>25</v>
      </c>
      <c r="E25" s="6">
        <f t="shared" si="0"/>
        <v>2.5</v>
      </c>
      <c r="F25" s="5">
        <v>504</v>
      </c>
      <c r="G25" s="5">
        <v>525</v>
      </c>
      <c r="H25" s="6">
        <f t="shared" si="1"/>
        <v>0.96</v>
      </c>
    </row>
    <row r="26" spans="1:17" x14ac:dyDescent="0.3">
      <c r="A26" s="8" t="s">
        <v>4</v>
      </c>
      <c r="B26" s="4" t="s">
        <v>10</v>
      </c>
      <c r="C26" s="4">
        <v>1000</v>
      </c>
      <c r="D26" s="5">
        <v>36</v>
      </c>
      <c r="E26" s="6">
        <f t="shared" si="0"/>
        <v>3.5999999999999996</v>
      </c>
      <c r="F26" s="5">
        <v>420</v>
      </c>
      <c r="G26" s="5">
        <v>560</v>
      </c>
      <c r="H26" s="6">
        <f t="shared" si="1"/>
        <v>0.75</v>
      </c>
    </row>
    <row r="27" spans="1:17" x14ac:dyDescent="0.3">
      <c r="A27" s="8"/>
      <c r="B27" s="4" t="s">
        <v>11</v>
      </c>
      <c r="C27" s="4">
        <v>1000</v>
      </c>
      <c r="D27" s="5">
        <v>34</v>
      </c>
      <c r="E27" s="6">
        <f t="shared" si="0"/>
        <v>3.4000000000000004</v>
      </c>
      <c r="F27" s="5">
        <v>426</v>
      </c>
      <c r="G27" s="5">
        <v>600</v>
      </c>
      <c r="H27" s="6">
        <f t="shared" si="1"/>
        <v>0.71</v>
      </c>
    </row>
    <row r="28" spans="1:17" x14ac:dyDescent="0.3">
      <c r="A28" s="8"/>
      <c r="B28" s="4" t="s">
        <v>12</v>
      </c>
      <c r="C28" s="4">
        <v>1000</v>
      </c>
      <c r="D28" s="5">
        <v>40</v>
      </c>
      <c r="E28" s="6">
        <f t="shared" si="0"/>
        <v>4</v>
      </c>
      <c r="F28" s="5">
        <v>399</v>
      </c>
      <c r="G28" s="5">
        <v>570</v>
      </c>
      <c r="H28" s="6">
        <f t="shared" si="1"/>
        <v>0.7</v>
      </c>
    </row>
    <row r="29" spans="1:17" x14ac:dyDescent="0.3">
      <c r="A29" s="8"/>
      <c r="B29" s="4" t="s">
        <v>13</v>
      </c>
      <c r="C29" s="4">
        <v>1000</v>
      </c>
      <c r="D29" s="5">
        <v>43</v>
      </c>
      <c r="E29" s="6">
        <f t="shared" si="0"/>
        <v>4.3</v>
      </c>
      <c r="F29" s="5">
        <v>355</v>
      </c>
      <c r="G29" s="5">
        <v>500</v>
      </c>
      <c r="H29" s="6">
        <f t="shared" si="1"/>
        <v>0.71</v>
      </c>
    </row>
    <row r="30" spans="1:17" x14ac:dyDescent="0.3">
      <c r="A30" s="8"/>
      <c r="B30" s="4" t="s">
        <v>14</v>
      </c>
      <c r="C30" s="4">
        <v>1000</v>
      </c>
      <c r="D30" s="5">
        <v>40</v>
      </c>
      <c r="E30" s="6">
        <f t="shared" si="0"/>
        <v>4</v>
      </c>
      <c r="F30" s="5">
        <v>414</v>
      </c>
      <c r="G30" s="5">
        <v>575</v>
      </c>
      <c r="H30" s="6">
        <f t="shared" si="1"/>
        <v>0.72</v>
      </c>
    </row>
    <row r="31" spans="1:17" x14ac:dyDescent="0.3">
      <c r="A31" s="8"/>
      <c r="B31" s="4" t="s">
        <v>15</v>
      </c>
      <c r="C31" s="4">
        <v>1000</v>
      </c>
      <c r="D31" s="5">
        <v>39</v>
      </c>
      <c r="E31" s="6">
        <f t="shared" si="0"/>
        <v>3.9</v>
      </c>
      <c r="F31" s="5">
        <v>438</v>
      </c>
      <c r="G31" s="5">
        <v>600</v>
      </c>
      <c r="H31" s="6">
        <f t="shared" si="1"/>
        <v>0.73</v>
      </c>
    </row>
    <row r="32" spans="1:17" x14ac:dyDescent="0.3">
      <c r="A32" s="8" t="s">
        <v>5</v>
      </c>
      <c r="B32" s="4" t="s">
        <v>10</v>
      </c>
      <c r="C32" s="4">
        <v>1000</v>
      </c>
      <c r="D32" s="5">
        <v>67</v>
      </c>
      <c r="E32" s="6">
        <f t="shared" si="0"/>
        <v>6.7</v>
      </c>
      <c r="F32" s="5">
        <v>372</v>
      </c>
      <c r="G32" s="5">
        <v>600</v>
      </c>
      <c r="H32" s="6">
        <f t="shared" si="1"/>
        <v>0.62</v>
      </c>
    </row>
    <row r="33" spans="1:8" x14ac:dyDescent="0.3">
      <c r="A33" s="8"/>
      <c r="B33" s="4" t="s">
        <v>11</v>
      </c>
      <c r="C33" s="4">
        <v>1000</v>
      </c>
      <c r="D33" s="5">
        <v>68</v>
      </c>
      <c r="E33" s="6">
        <f t="shared" si="0"/>
        <v>6.8000000000000007</v>
      </c>
      <c r="F33" s="5">
        <v>354</v>
      </c>
      <c r="G33" s="5">
        <v>600</v>
      </c>
      <c r="H33" s="6">
        <f t="shared" si="1"/>
        <v>0.59</v>
      </c>
    </row>
    <row r="34" spans="1:8" x14ac:dyDescent="0.3">
      <c r="A34" s="8"/>
      <c r="B34" s="4" t="s">
        <v>12</v>
      </c>
      <c r="C34" s="4">
        <v>1000</v>
      </c>
      <c r="D34" s="5">
        <v>69</v>
      </c>
      <c r="E34" s="6">
        <f t="shared" si="0"/>
        <v>6.9</v>
      </c>
      <c r="F34" s="5">
        <v>377</v>
      </c>
      <c r="G34" s="5">
        <v>650</v>
      </c>
      <c r="H34" s="6">
        <f t="shared" si="1"/>
        <v>0.57999999999999996</v>
      </c>
    </row>
    <row r="35" spans="1:8" x14ac:dyDescent="0.3">
      <c r="A35" s="8"/>
      <c r="B35" s="4" t="s">
        <v>13</v>
      </c>
      <c r="C35" s="4">
        <v>1000</v>
      </c>
      <c r="D35" s="5">
        <v>65</v>
      </c>
      <c r="E35" s="6">
        <f t="shared" si="0"/>
        <v>6.5</v>
      </c>
      <c r="F35" s="5">
        <v>352</v>
      </c>
      <c r="G35" s="5">
        <v>640</v>
      </c>
      <c r="H35" s="6">
        <f t="shared" si="1"/>
        <v>0.55000000000000004</v>
      </c>
    </row>
    <row r="36" spans="1:8" x14ac:dyDescent="0.3">
      <c r="A36" s="8"/>
      <c r="B36" s="4" t="s">
        <v>14</v>
      </c>
      <c r="C36" s="4">
        <v>1000</v>
      </c>
      <c r="D36" s="5">
        <v>65</v>
      </c>
      <c r="E36" s="6">
        <f t="shared" si="0"/>
        <v>6.5</v>
      </c>
      <c r="F36" s="5">
        <v>366</v>
      </c>
      <c r="G36" s="5">
        <v>600</v>
      </c>
      <c r="H36" s="6">
        <f t="shared" si="1"/>
        <v>0.61</v>
      </c>
    </row>
    <row r="37" spans="1:8" x14ac:dyDescent="0.3">
      <c r="A37" s="8"/>
      <c r="B37" s="4" t="s">
        <v>15</v>
      </c>
      <c r="C37" s="4">
        <v>1000</v>
      </c>
      <c r="D37" s="5">
        <v>65</v>
      </c>
      <c r="E37" s="6">
        <f t="shared" si="0"/>
        <v>6.5</v>
      </c>
      <c r="F37" s="5">
        <v>403</v>
      </c>
      <c r="G37" s="5">
        <v>650</v>
      </c>
      <c r="H37" s="6">
        <f t="shared" si="1"/>
        <v>0.62</v>
      </c>
    </row>
  </sheetData>
  <mergeCells count="6">
    <mergeCell ref="A32:A37"/>
    <mergeCell ref="A2:A7"/>
    <mergeCell ref="A8:A13"/>
    <mergeCell ref="A14:A19"/>
    <mergeCell ref="A20:A25"/>
    <mergeCell ref="A26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Dipsanu Paul</dc:creator>
  <cp:lastModifiedBy>Dipsanu Paul</cp:lastModifiedBy>
  <dcterms:created xsi:type="dcterms:W3CDTF">2026-05-10T08:46:44Z</dcterms:created>
  <dcterms:modified xsi:type="dcterms:W3CDTF">2026-05-10T12:50:53Z</dcterms:modified>
</cp:coreProperties>
</file>