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woohyeon/Documents/pangenome_study/journal_paper/submission/"/>
    </mc:Choice>
  </mc:AlternateContent>
  <xr:revisionPtr revIDLastSave="0" documentId="13_ncr:1_{EC3D0B49-C1E7-5C40-BBAD-D1D649CC7DF0}" xr6:coauthVersionLast="47" xr6:coauthVersionMax="47" xr10:uidLastSave="{00000000-0000-0000-0000-000000000000}"/>
  <bookViews>
    <workbookView xWindow="-27020" yWindow="600" windowWidth="27020" windowHeight="19860" xr2:uid="{4D101141-DE3E-7049-B25C-63D31B89A30E}"/>
  </bookViews>
  <sheets>
    <sheet name="1" sheetId="1" r:id="rId1"/>
    <sheet name="2" sheetId="17" r:id="rId2"/>
    <sheet name="3" sheetId="3" r:id="rId3"/>
    <sheet name="4" sheetId="2" r:id="rId4"/>
    <sheet name="5" sheetId="9" r:id="rId5"/>
    <sheet name="6" sheetId="11" r:id="rId6"/>
    <sheet name="7" sheetId="12" r:id="rId7"/>
    <sheet name="8" sheetId="4" r:id="rId8"/>
    <sheet name="9" sheetId="13" r:id="rId9"/>
    <sheet name="10" sheetId="7" r:id="rId10"/>
    <sheet name="11" sheetId="15" r:id="rId11"/>
    <sheet name="12" sheetId="16" r:id="rId12"/>
    <sheet name="13" sheetId="8" r:id="rId13"/>
  </sheets>
  <definedNames>
    <definedName name="_xlnm._FilterDatabase" localSheetId="9" hidden="1">'10'!$A$3:$Q$15</definedName>
    <definedName name="_xlnm._FilterDatabase" localSheetId="7" hidden="1">'8'!$A$3:$H$117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7" l="1"/>
  <c r="L17" i="17"/>
  <c r="L16" i="17"/>
  <c r="L18" i="17"/>
  <c r="L15" i="17"/>
  <c r="L14" i="17"/>
  <c r="L13" i="17"/>
  <c r="L12" i="17"/>
  <c r="L11" i="17"/>
  <c r="L10" i="17"/>
  <c r="L9" i="17"/>
  <c r="L8" i="17"/>
  <c r="L7" i="17"/>
  <c r="L6" i="17"/>
  <c r="L5" i="17"/>
  <c r="L4" i="17"/>
</calcChain>
</file>

<file path=xl/sharedStrings.xml><?xml version="1.0" encoding="utf-8"?>
<sst xmlns="http://schemas.openxmlformats.org/spreadsheetml/2006/main" count="1631" uniqueCount="1064">
  <si>
    <t>Accession </t>
  </si>
  <si>
    <t>PacBio CCS data size (Gb)</t>
  </si>
  <si>
    <t>Contig N50 (Mb)</t>
  </si>
  <si>
    <t>No. of gaps</t>
  </si>
  <si>
    <t>Chromosome anchoring rate</t>
  </si>
  <si>
    <t>Completeness (%)</t>
  </si>
  <si>
    <t xml:space="preserve"> Consensus quality (QV)</t>
  </si>
  <si>
    <t>% of heterozygosity</t>
  </si>
  <si>
    <t>TYP</t>
  </si>
  <si>
    <t>BioFD&amp;C</t>
  </si>
  <si>
    <t>Geumsun</t>
  </si>
  <si>
    <t>pRussia</t>
  </si>
  <si>
    <t>Cheonryang</t>
  </si>
  <si>
    <t>G03009</t>
  </si>
  <si>
    <t>Gumpoong</t>
  </si>
  <si>
    <t>Chunpoong</t>
  </si>
  <si>
    <t>G03055</t>
  </si>
  <si>
    <t>NYP</t>
  </si>
  <si>
    <t>Yunpoong</t>
  </si>
  <si>
    <t>No.</t>
  </si>
  <si>
    <t>HamyangG2020</t>
  </si>
  <si>
    <t>Country</t>
  </si>
  <si>
    <t>Korea</t>
  </si>
  <si>
    <t>China</t>
  </si>
  <si>
    <t>PacBio data coverage (x)</t>
  </si>
  <si>
    <t>Hi-C read pair (M)</t>
  </si>
  <si>
    <t>Unanchored size (bp)</t>
  </si>
  <si>
    <t>Size (bp)</t>
  </si>
  <si>
    <t>BUSCO (%)</t>
  </si>
  <si>
    <t>Total TE count</t>
  </si>
  <si>
    <t>% masked</t>
  </si>
  <si>
    <t>Copia</t>
  </si>
  <si>
    <t>Gypsy</t>
  </si>
  <si>
    <t>Total masked (bp)</t>
  </si>
  <si>
    <t>complete</t>
  </si>
  <si>
    <t>single copy</t>
  </si>
  <si>
    <t>duplicated</t>
  </si>
  <si>
    <t>fragmented</t>
  </si>
  <si>
    <t>missing</t>
  </si>
  <si>
    <t>BUSCO (absolute numbers)</t>
  </si>
  <si>
    <t>Intact LTR-RT</t>
  </si>
  <si>
    <t>Count</t>
  </si>
  <si>
    <t>Length (bp)</t>
  </si>
  <si>
    <t>Berry color</t>
  </si>
  <si>
    <t>Red</t>
  </si>
  <si>
    <t>Yellow</t>
  </si>
  <si>
    <t>-</t>
  </si>
  <si>
    <t>024-6</t>
  </si>
  <si>
    <t>024-7</t>
  </si>
  <si>
    <t>024-8</t>
  </si>
  <si>
    <t>025-15</t>
  </si>
  <si>
    <t>025-1</t>
  </si>
  <si>
    <t>025-20</t>
  </si>
  <si>
    <t>025-21</t>
  </si>
  <si>
    <t>025-22</t>
  </si>
  <si>
    <t>025-5</t>
  </si>
  <si>
    <t>025-9</t>
  </si>
  <si>
    <t>027-15</t>
  </si>
  <si>
    <t>027-18</t>
  </si>
  <si>
    <t>027-1</t>
  </si>
  <si>
    <t>027-20</t>
  </si>
  <si>
    <t>027-5</t>
  </si>
  <si>
    <t>029-11</t>
  </si>
  <si>
    <t>029-15</t>
  </si>
  <si>
    <t>029-1</t>
  </si>
  <si>
    <t>029-4</t>
  </si>
  <si>
    <t>029-7</t>
  </si>
  <si>
    <t>031-10</t>
  </si>
  <si>
    <t>031-11</t>
  </si>
  <si>
    <t>031-12</t>
  </si>
  <si>
    <t>031-13</t>
  </si>
  <si>
    <t>031-14</t>
  </si>
  <si>
    <t>031-15</t>
  </si>
  <si>
    <t>031-16</t>
  </si>
  <si>
    <t>031-17</t>
  </si>
  <si>
    <t>031-18</t>
  </si>
  <si>
    <t>031-19</t>
  </si>
  <si>
    <t>031-1</t>
  </si>
  <si>
    <t>031-20</t>
  </si>
  <si>
    <t>031-21</t>
  </si>
  <si>
    <t>031-22</t>
  </si>
  <si>
    <t>031-23</t>
  </si>
  <si>
    <t>031-24</t>
  </si>
  <si>
    <t>031-25</t>
  </si>
  <si>
    <t>031-2</t>
  </si>
  <si>
    <t>031-3</t>
  </si>
  <si>
    <t>031-4</t>
  </si>
  <si>
    <t>031-5</t>
  </si>
  <si>
    <t>031-6</t>
  </si>
  <si>
    <t>031-7</t>
  </si>
  <si>
    <t>031-8</t>
  </si>
  <si>
    <t>031-9</t>
  </si>
  <si>
    <t>032-1</t>
  </si>
  <si>
    <t>032-2</t>
  </si>
  <si>
    <t>032-3</t>
  </si>
  <si>
    <t>032-4</t>
  </si>
  <si>
    <t>Sample ID</t>
  </si>
  <si>
    <t>48-1</t>
  </si>
  <si>
    <t>48-2</t>
  </si>
  <si>
    <t>48-3</t>
  </si>
  <si>
    <t>48-4</t>
  </si>
  <si>
    <t>48-5</t>
  </si>
  <si>
    <t>50-11</t>
  </si>
  <si>
    <t>50-12</t>
  </si>
  <si>
    <t>50-13</t>
  </si>
  <si>
    <t>50-14</t>
  </si>
  <si>
    <t>50-15</t>
  </si>
  <si>
    <t>50-1</t>
  </si>
  <si>
    <t>50-2</t>
  </si>
  <si>
    <t>50-31</t>
  </si>
  <si>
    <t>50-32</t>
  </si>
  <si>
    <t>50-33</t>
  </si>
  <si>
    <t>50-34</t>
  </si>
  <si>
    <t>50-35</t>
  </si>
  <si>
    <t>50-3</t>
  </si>
  <si>
    <t>50-4</t>
  </si>
  <si>
    <t>50-5</t>
  </si>
  <si>
    <t>55-10</t>
  </si>
  <si>
    <t>55-1</t>
  </si>
  <si>
    <t>55-2</t>
  </si>
  <si>
    <t>55-3</t>
  </si>
  <si>
    <t>55-4</t>
  </si>
  <si>
    <t>55-5</t>
  </si>
  <si>
    <t>55-6</t>
  </si>
  <si>
    <t>55-7</t>
  </si>
  <si>
    <t>55-8</t>
  </si>
  <si>
    <t>55-9</t>
  </si>
  <si>
    <t>yellow</t>
  </si>
  <si>
    <t>DFR</t>
  </si>
  <si>
    <t>SNP type</t>
  </si>
  <si>
    <t>InDel type</t>
  </si>
  <si>
    <t>Nomal</t>
  </si>
  <si>
    <t>A</t>
  </si>
  <si>
    <t>G04014</t>
  </si>
  <si>
    <t>G04086</t>
  </si>
  <si>
    <t>G08006</t>
  </si>
  <si>
    <t>Deletion</t>
  </si>
  <si>
    <t>G08009</t>
  </si>
  <si>
    <t>G08010</t>
  </si>
  <si>
    <t>G08012</t>
  </si>
  <si>
    <t>G08014</t>
  </si>
  <si>
    <t>G08015</t>
  </si>
  <si>
    <t>G08022</t>
  </si>
  <si>
    <t>G08025</t>
  </si>
  <si>
    <t>G03129</t>
  </si>
  <si>
    <t>G05097</t>
  </si>
  <si>
    <t>G08033</t>
  </si>
  <si>
    <t>G13001</t>
  </si>
  <si>
    <t>G14097</t>
  </si>
  <si>
    <t>G14099</t>
  </si>
  <si>
    <t>G14100</t>
  </si>
  <si>
    <t>G15086</t>
  </si>
  <si>
    <t>M05008</t>
  </si>
  <si>
    <t>M05009</t>
  </si>
  <si>
    <t>Name</t>
  </si>
  <si>
    <t>GP</t>
  </si>
  <si>
    <t>Source</t>
  </si>
  <si>
    <t>Rural Development Administration</t>
  </si>
  <si>
    <t>National Institute of Forest Science</t>
  </si>
  <si>
    <t>Rural development administration</t>
  </si>
  <si>
    <t>China Academy of Chinese Medical Sciences</t>
  </si>
  <si>
    <t>Insertion</t>
  </si>
  <si>
    <t>Tandem_expansion</t>
  </si>
  <si>
    <t>Tandem_contraction</t>
  </si>
  <si>
    <t>Repeat_expansion</t>
  </si>
  <si>
    <t>Repeat_contraction</t>
  </si>
  <si>
    <t>Total bp</t>
  </si>
  <si>
    <t>Total number of all vatiants</t>
  </si>
  <si>
    <t>Total bp affected</t>
  </si>
  <si>
    <t>Local collection from Eumsung</t>
  </si>
  <si>
    <t>Local collection from Russia</t>
  </si>
  <si>
    <t>snufc-Pg-00</t>
  </si>
  <si>
    <t>snufc-Pg-01</t>
  </si>
  <si>
    <t>snufc-Pg-02</t>
  </si>
  <si>
    <t>snufc-Pg-03</t>
  </si>
  <si>
    <t>snufc-Pg-04</t>
  </si>
  <si>
    <t>snufc-Pg-05</t>
  </si>
  <si>
    <t>snufc-Pg-06</t>
  </si>
  <si>
    <t>snufc-Pg-07</t>
  </si>
  <si>
    <t>snufc-Pg-08</t>
  </si>
  <si>
    <t>snufc-Pg-09</t>
  </si>
  <si>
    <t>snufc-Pg-10</t>
  </si>
  <si>
    <t>snufc-Pg-11</t>
  </si>
  <si>
    <t>BIO-FD&amp;C Coorporation</t>
  </si>
  <si>
    <t>Sample name</t>
  </si>
  <si>
    <t>TIR (Mbp)</t>
  </si>
  <si>
    <t>Repeat region (Mbp)</t>
  </si>
  <si>
    <t>Total (Mbp)</t>
  </si>
  <si>
    <t>CACTA</t>
  </si>
  <si>
    <t>Mutator</t>
  </si>
  <si>
    <t>LTR family (Mbp)</t>
  </si>
  <si>
    <t>Accession</t>
  </si>
  <si>
    <t>Gene count</t>
  </si>
  <si>
    <t>BUSCO %</t>
  </si>
  <si>
    <t>Marker ID</t>
  </si>
  <si>
    <t>Direction</t>
  </si>
  <si>
    <t>Len</t>
  </si>
  <si>
    <t>Tm</t>
  </si>
  <si>
    <t>GC%</t>
  </si>
  <si>
    <t>Sequence (5'-&gt;3')</t>
  </si>
  <si>
    <t>Product size (bp)</t>
  </si>
  <si>
    <t>chr10_J1_F</t>
  </si>
  <si>
    <t>Forward</t>
  </si>
  <si>
    <t>AGGATTTTGGAAAACGCAGGT</t>
  </si>
  <si>
    <t>chr10_J1_R</t>
  </si>
  <si>
    <t>Reverse</t>
  </si>
  <si>
    <t>CCAGGTCATTTTCAAGCGCC</t>
  </si>
  <si>
    <t>chr10_J2_F</t>
  </si>
  <si>
    <t>TACGGGACTCGATGAACCAAC</t>
  </si>
  <si>
    <t>chr10_J2_R</t>
  </si>
  <si>
    <t>GCCTGTACCGTCGACTACTG</t>
  </si>
  <si>
    <t>chr10_J2_R2</t>
  </si>
  <si>
    <t>TACTCCGGCATTAACGAGGC</t>
  </si>
  <si>
    <t>Biological replicates</t>
  </si>
  <si>
    <t>Average</t>
  </si>
  <si>
    <t>Standard deviation</t>
  </si>
  <si>
    <t>N/D</t>
  </si>
  <si>
    <t>Tm (℃)</t>
  </si>
  <si>
    <t>GC %</t>
  </si>
  <si>
    <t>Primer sequence (5'-&gt;3')</t>
  </si>
  <si>
    <t>DFR_HRM_F</t>
  </si>
  <si>
    <t>CACAAAGCTAACTATATATCATCTCACCC</t>
  </si>
  <si>
    <t>DFR_HRM_R</t>
  </si>
  <si>
    <t>TGCACGAACAATGTAGCCAC</t>
  </si>
  <si>
    <t>DFR_InDel_F</t>
  </si>
  <si>
    <t>TGAAGTTGTCCTAGCCGCTAT</t>
  </si>
  <si>
    <t>DFR_ InDel_R1</t>
  </si>
  <si>
    <t>ACCAAACAGTCGCACAATCC</t>
  </si>
  <si>
    <t>DFR_ InDel_R2</t>
  </si>
  <si>
    <t>CGATTCCGGTTACCTATTTCAGA</t>
  </si>
  <si>
    <t>icmm-Pg-01</t>
  </si>
  <si>
    <t>icmm-Pg-02</t>
  </si>
  <si>
    <t>icmm-Pg-03</t>
  </si>
  <si>
    <t>icmm-Pg-04</t>
  </si>
  <si>
    <t>Fengcheng</t>
  </si>
  <si>
    <t>Jianbt</t>
  </si>
  <si>
    <t>Kuandian</t>
  </si>
  <si>
    <t>Jianxkh</t>
  </si>
  <si>
    <t>No. contigs in pseudohaploid</t>
  </si>
  <si>
    <t>H5</t>
  </si>
  <si>
    <t>H8</t>
  </si>
  <si>
    <t>H10</t>
  </si>
  <si>
    <t>H13</t>
  </si>
  <si>
    <t>H14</t>
  </si>
  <si>
    <t>R7</t>
  </si>
  <si>
    <t>R8</t>
  </si>
  <si>
    <t>R9</t>
  </si>
  <si>
    <t>R17</t>
  </si>
  <si>
    <t>R18</t>
  </si>
  <si>
    <t>Z5</t>
  </si>
  <si>
    <t>Z8</t>
  </si>
  <si>
    <t>Z11</t>
  </si>
  <si>
    <t>Z12</t>
  </si>
  <si>
    <t>Z15</t>
  </si>
  <si>
    <t>Japan</t>
  </si>
  <si>
    <t>unknown</t>
  </si>
  <si>
    <t>PIF</t>
  </si>
  <si>
    <t>Harbinger</t>
  </si>
  <si>
    <t>Tc1</t>
  </si>
  <si>
    <t>Pg.Geumsun.chr24.g95806.1</t>
  </si>
  <si>
    <t>Pg.Geumsun.chr24.g95794.1</t>
  </si>
  <si>
    <t>Pg.Geumsun.chr4.g18618.1</t>
  </si>
  <si>
    <t>Pg.Geumsun.chr23.g93258.1</t>
  </si>
  <si>
    <t>Pg.Geumsun.chr11.g48408.1</t>
  </si>
  <si>
    <t>Pg.Geumsun.chr11.g48404.1</t>
  </si>
  <si>
    <t>Pg.Geumsun.chr17.g70624.1</t>
  </si>
  <si>
    <t>Pg.Geumsun.chr5.g22582.1</t>
  </si>
  <si>
    <t>Pg.Geumsun.chr9.g37388.1</t>
  </si>
  <si>
    <t>Pg.Geumsun.chr21.g83272.1</t>
  </si>
  <si>
    <t>Pg.Geumsun.chr17.g71360.1</t>
  </si>
  <si>
    <t>Pg.Geumsun.chr5.g23393.1</t>
  </si>
  <si>
    <t>snufc-Pg-00-TYP</t>
  </si>
  <si>
    <t>snufc-Pg-01-biofdnc</t>
  </si>
  <si>
    <t>snufc-Pg-03-pRussia</t>
  </si>
  <si>
    <t>snufc-Pg-04-Cheonryang</t>
  </si>
  <si>
    <t>snufc-Pg-05-G03009</t>
  </si>
  <si>
    <t>snufc-Pg-06-Gumpoong</t>
  </si>
  <si>
    <t>snufc-Pg-07-Chunpoong</t>
  </si>
  <si>
    <t>snufc-Pg-08-G03055</t>
  </si>
  <si>
    <t>snufc-Pg-09-HamyangG2020</t>
  </si>
  <si>
    <t>snufc-Pg-10-NYP</t>
  </si>
  <si>
    <t>snufc-Pg-11-Yunpoong</t>
  </si>
  <si>
    <t>Pg.TYP.chr2.g5778.1</t>
  </si>
  <si>
    <t>Pg.TYP.chr14.g57767.1</t>
  </si>
  <si>
    <t>Pg.TYP.chr13.g53336.1</t>
  </si>
  <si>
    <t>Pg.TYP.chr21.g86335.1</t>
  </si>
  <si>
    <t>Pg.TYP.chr1.g409.1</t>
  </si>
  <si>
    <t>Pg.TYP.chr9.g36569.1</t>
  </si>
  <si>
    <t>Pg.TYP.chr21.g82299.1</t>
  </si>
  <si>
    <t>Pg.TYP.chr9.g41180.1</t>
  </si>
  <si>
    <t>F3H</t>
  </si>
  <si>
    <t>Pg.TYP.chr24.g94339.1</t>
  </si>
  <si>
    <t>Pg.TYP.chr15.g62774.1</t>
  </si>
  <si>
    <t>Pg.TYP.chr3.g11834.1</t>
  </si>
  <si>
    <t>Pg.TYP.chr20.g79089.1</t>
  </si>
  <si>
    <t>Pg.TYP.chr8.g32798.1</t>
  </si>
  <si>
    <t>Pg.TYP.chr13.g54820.1</t>
  </si>
  <si>
    <t>Pg.TYP.chr1.g1952.1</t>
  </si>
  <si>
    <t>Pg.TYP.chr2.g7309.1</t>
  </si>
  <si>
    <t>Pg.TYP.chr14.g59180.1</t>
  </si>
  <si>
    <t>Pg.TYP.chr10.g43539.1</t>
  </si>
  <si>
    <t>Pg.TYP.chr22.g88377.1</t>
  </si>
  <si>
    <t>Pg.TYP.chr13.g53857.1</t>
  </si>
  <si>
    <t>Pg.TYP.chr13.g57305.1</t>
  </si>
  <si>
    <t>Pg.TYP.chr1.g5278.1</t>
  </si>
  <si>
    <t>Pg.TYP.chr20.g78891.1</t>
  </si>
  <si>
    <t>Pg.TYP.chr24.g95473.1</t>
  </si>
  <si>
    <t>Pg.TYP.chr24.g95460.1</t>
  </si>
  <si>
    <t>Pg.TYP.chr4.g18693.1</t>
  </si>
  <si>
    <t>Pg.TYP.chr23.g92937.1</t>
  </si>
  <si>
    <t>Pg.TYP.chr11.g48330.1</t>
  </si>
  <si>
    <t>Pg.TYP.chr11.g48326.1</t>
  </si>
  <si>
    <t>Pg.TYP.chr17.g70685.1</t>
  </si>
  <si>
    <t>Pg.TYP.chr5.g22662.1</t>
  </si>
  <si>
    <t>Pg.TYP.chr9.g37526.1</t>
  </si>
  <si>
    <t>Pg.TYP.chr21.g83240.1</t>
  </si>
  <si>
    <t>Pg.TYP.chr17.g71423.1</t>
  </si>
  <si>
    <t>Pg.TYP.chr5.g23182.1</t>
  </si>
  <si>
    <t>Pg.biofdnc.chr2.g5740.1</t>
  </si>
  <si>
    <t>Pg.biofdnc.chr14.g58280.1</t>
  </si>
  <si>
    <t>Pg.biofdnc.chr13.g53871.1</t>
  </si>
  <si>
    <t>Pg.biofdnc.chr1.g410.1</t>
  </si>
  <si>
    <t>Pg.biofdnc.chr21.g86940.1</t>
  </si>
  <si>
    <t>Pg.biofdnc.chr9.g37065.1</t>
  </si>
  <si>
    <t>Pg.biofdnc.chr21.g82742.1</t>
  </si>
  <si>
    <t>Pg.biofdnc.chr21.g87005.1</t>
  </si>
  <si>
    <t>Pg.biofdnc.chr24.g96081.1</t>
  </si>
  <si>
    <t>Pg.biofdnc.chr24.g96068.1</t>
  </si>
  <si>
    <t>Pg.biofdnc.chr4.g18610.1</t>
  </si>
  <si>
    <t>Pg.biofdnc.chr23.g93614.1</t>
  </si>
  <si>
    <t>Pg.biofdnc.chr11.g48894.1</t>
  </si>
  <si>
    <t>Pg.biofdnc.chr11.g48890.1</t>
  </si>
  <si>
    <t>Pg.biofdnc.chr17.g71196.1</t>
  </si>
  <si>
    <t>Pg.biofdnc.chr5.g23264.1</t>
  </si>
  <si>
    <t>Pg.biofdnc.chr9.g38022.1</t>
  </si>
  <si>
    <t>Pg.biofdnc.chr21.g83669.1</t>
  </si>
  <si>
    <t>Pg.biofdnc.chr17.g71937.1</t>
  </si>
  <si>
    <t>Pg.biofdnc.chr5.g24072.1</t>
  </si>
  <si>
    <t>Pg.biofdnc.chr24.g94943.1</t>
  </si>
  <si>
    <t>Pg.biofdnc.chr15.g63275.1</t>
  </si>
  <si>
    <t>Pg.biofdnc.chr3.g11744.1</t>
  </si>
  <si>
    <t>Pg.biofdnc.chr8.g33327.1</t>
  </si>
  <si>
    <t>Pg.biofdnc.chr20.g79636.1</t>
  </si>
  <si>
    <t>Pg.biofdnc.chr13.g55332.1</t>
  </si>
  <si>
    <t>Pg.biofdnc.chr1.g1954.1</t>
  </si>
  <si>
    <t>Pg.biofdnc.chr2.g7251.1</t>
  </si>
  <si>
    <t>Pg.biofdnc.chr14.g59712.1</t>
  </si>
  <si>
    <t>Pg.biofdnc.chr10.g44093.1</t>
  </si>
  <si>
    <t>Pg.biofdnc.chr22.g89065.1</t>
  </si>
  <si>
    <t>Pg.biofdnc.chr13.g54374.1</t>
  </si>
  <si>
    <t>Pg.biofdnc.chr13.g57824.1</t>
  </si>
  <si>
    <t>Pg.biofdnc.chr1.g5240.1</t>
  </si>
  <si>
    <t>Pg.biofdnc.chr20.g79442.1</t>
  </si>
  <si>
    <t>snufc-Pg-02-Geumsun</t>
  </si>
  <si>
    <t>Pg.Geumsun.chr2.g5720.1</t>
  </si>
  <si>
    <t>Pg.Geumsun.chr14.g57806.1</t>
  </si>
  <si>
    <t>Pg.Geumsun.chr13.g53378.1</t>
  </si>
  <si>
    <t>Pg.Geumsun.chr1.g408.1</t>
  </si>
  <si>
    <t>Pg.Geumsun.chr21.g86527.1</t>
  </si>
  <si>
    <t>Pg.Geumsun.chr9.g36429.1</t>
  </si>
  <si>
    <t>Pg.Geumsun.chr21.g82333.1</t>
  </si>
  <si>
    <t>Pg.Geumsun.chr9.g41061.1</t>
  </si>
  <si>
    <t>Pg.Geumsun.chr21.g86592.1</t>
  </si>
  <si>
    <t>Pg.Geumsun.chr24.g94666.1</t>
  </si>
  <si>
    <t>Pg.Geumsun.chr15.g62845.1</t>
  </si>
  <si>
    <t>Pg.Geumsun.chr3.g11763.1</t>
  </si>
  <si>
    <t>Pg.Geumsun.chr8.g32682.1</t>
  </si>
  <si>
    <t>Pg.Geumsun.chr20.g79057.1</t>
  </si>
  <si>
    <t>Pg.Geumsun.chr13.g54864.1</t>
  </si>
  <si>
    <t>Pg.Geumsun.chr1.g1952.1</t>
  </si>
  <si>
    <t>Pg.Geumsun.chr2.g7261.1</t>
  </si>
  <si>
    <t>Pg.Geumsun.chr14.g59243.1</t>
  </si>
  <si>
    <t>Pg.Geumsun.chr10.g43502.1</t>
  </si>
  <si>
    <t>Pg.Geumsun.chr22.g88709.1</t>
  </si>
  <si>
    <t>Pg.Geumsun.chr13.g53905.1</t>
  </si>
  <si>
    <t>Pg.Geumsun.chr13.g57344.1</t>
  </si>
  <si>
    <t>Pg.Geumsun.chr1.g5222.1</t>
  </si>
  <si>
    <t>Pg.Geumsun.chr20.g78858.1</t>
  </si>
  <si>
    <t>Pg.pRussia.chr2.g4843.1</t>
  </si>
  <si>
    <t>Pg.pRussia.chr14.g56030.1</t>
  </si>
  <si>
    <t>Pg.pRussia.chr13.g51601.1</t>
  </si>
  <si>
    <t>Pg.pRussia.chr21.g85126.1</t>
  </si>
  <si>
    <t>Pg.pRussia.chr1.g410.1</t>
  </si>
  <si>
    <t>Pg.pRussia.chr9.g36112.1</t>
  </si>
  <si>
    <t>Pg.pRussia.chr21.g80943.1</t>
  </si>
  <si>
    <t>Pg.pRussia.chr9.g40740.1</t>
  </si>
  <si>
    <t>Pg.pRussia.chr21.g85191.1</t>
  </si>
  <si>
    <t>Pg.pRussia.chr24.g95735.1</t>
  </si>
  <si>
    <t>Pg.pRussia.chr24.g95722.1</t>
  </si>
  <si>
    <t>Pg.pRussia.chr4.g18098.1</t>
  </si>
  <si>
    <t>Pg.pRussia.chr23.g91827.1</t>
  </si>
  <si>
    <t>Pg.pRussia.chr23.g94154.1</t>
  </si>
  <si>
    <t>Pg.pRussia.chr23.g94150.1</t>
  </si>
  <si>
    <t>Pg.pRussia.chr17.g69041.1</t>
  </si>
  <si>
    <t>Pg.pRussia.chr5.g21845.1</t>
  </si>
  <si>
    <t>Pg.pRussia.chr9.g37067.1</t>
  </si>
  <si>
    <t>Pg.pRussia.chr21.g81874.1</t>
  </si>
  <si>
    <t>Pg.pRussia.chr17.g69783.1</t>
  </si>
  <si>
    <t>Pg.pRussia.chr5.g22657.1</t>
  </si>
  <si>
    <t>Pg.pRussia.chr24.g94602.1</t>
  </si>
  <si>
    <t>Pg.pRussia.chr15.g61128.1</t>
  </si>
  <si>
    <t>Pg.pRussia.chr3.g11241.1</t>
  </si>
  <si>
    <t>Pg.pRussia.chr8.g32366.1</t>
  </si>
  <si>
    <t>Pg.pRussia.chr20.g77602.1</t>
  </si>
  <si>
    <t>Pg.pRussia.chr13.g53082.1</t>
  </si>
  <si>
    <t>Pg.pRussia.chr1.g1955.1</t>
  </si>
  <si>
    <t>Pg.pRussia.chr2.g6345.1</t>
  </si>
  <si>
    <t>Pg.pRussia.chr14.g57474.1</t>
  </si>
  <si>
    <t>Pg.pRussia.chr10.g42754.1</t>
  </si>
  <si>
    <t>Pg.pRussia.chr22.g87305.1</t>
  </si>
  <si>
    <t>Pg.pRussia.chr13.g52123.1</t>
  </si>
  <si>
    <t>Pg.pRussia.chr13.g55572.1</t>
  </si>
  <si>
    <t>Pg.pRussia.chr1.g4347.1</t>
  </si>
  <si>
    <t>Pg.pRussia.chr20.g77404.1</t>
  </si>
  <si>
    <t>Pg.Cheonryang.chr2.g5699.1</t>
  </si>
  <si>
    <t>Pg.Cheonryang.chr14.g58192.1</t>
  </si>
  <si>
    <t>Pg.Cheonryang.chr13.g53756.1</t>
  </si>
  <si>
    <t>Pg.Cheonryang.chr1.g409.1</t>
  </si>
  <si>
    <t>Pg.Cheonryang.chr21.g86773.1</t>
  </si>
  <si>
    <t>Pg.Cheonryang.chr9.g36337.1</t>
  </si>
  <si>
    <t>Pg.Cheonryang.chr21.g82586.1</t>
  </si>
  <si>
    <t>Pg.Cheonryang.chr9.g40965.1</t>
  </si>
  <si>
    <t>Pg.Cheonryang.chr21.g86837.1</t>
  </si>
  <si>
    <t>Pg.Cheonryang.chr24.g95407.1</t>
  </si>
  <si>
    <t>Pg.Cheonryang.chr24.g95395.1</t>
  </si>
  <si>
    <t>Pg.Cheonryang.chr4.g18591.1</t>
  </si>
  <si>
    <t>Pg.Cheonryang.chr23.g92854.1</t>
  </si>
  <si>
    <t>Pg.Cheonryang.chr11.g48795.1</t>
  </si>
  <si>
    <t>Pg.Cheonryang.chr11.g48791.1</t>
  </si>
  <si>
    <t>Pg.Cheonryang.chr17.g71041.1</t>
  </si>
  <si>
    <t>Pg.Cheonryang.chr5.g22528.1</t>
  </si>
  <si>
    <t>Pg.Cheonryang.chr9.g37297.1</t>
  </si>
  <si>
    <t>Pg.Cheonryang.chr21.g83523.1</t>
  </si>
  <si>
    <t>Pg.Cheonryang.chr17.g71741.1</t>
  </si>
  <si>
    <t>Pg.Cheonryang.chr5.g23336.1</t>
  </si>
  <si>
    <t>Pg.Cheonryang.chr24.g94267.1</t>
  </si>
  <si>
    <t>Pg.Cheonryang.chr15.g63130.1</t>
  </si>
  <si>
    <t>Pg.Cheonryang.chr3.g11740.1</t>
  </si>
  <si>
    <t>Pg.Cheonryang.chr8.g33605.1</t>
  </si>
  <si>
    <t>Pg.Cheonryang.chr20.g79296.1</t>
  </si>
  <si>
    <t>Pg.Cheonryang.chr13.g55236.1</t>
  </si>
  <si>
    <t>Pg.Cheonryang.chr1.g1959.1</t>
  </si>
  <si>
    <t>Pg.Cheonryang.chr2.g7230.1</t>
  </si>
  <si>
    <t>Pg.Cheonryang.chr14.g59635.1</t>
  </si>
  <si>
    <t>Pg.Cheonryang.chr10.g43401.1</t>
  </si>
  <si>
    <t>Pg.Cheonryang.chr22.g88318.1</t>
  </si>
  <si>
    <t>Pg.Cheonryang.chr13.g54276.1</t>
  </si>
  <si>
    <t>Pg.Cheonryang.chr13.g57731.1</t>
  </si>
  <si>
    <t>Pg.Cheonryang.chr1.g5207.1</t>
  </si>
  <si>
    <t>Pg.Cheonryang.chr20.g79099.1</t>
  </si>
  <si>
    <t>Pg.G03009.chr2.g5771.1</t>
  </si>
  <si>
    <t>Pg.G03009.chr14.g57702.1</t>
  </si>
  <si>
    <t>Pg.G03009.chr13.g53266.1</t>
  </si>
  <si>
    <t>Pg.G03009.chr1.g408.1</t>
  </si>
  <si>
    <t>Pg.G03009.chr21.g86590.1</t>
  </si>
  <si>
    <t>Pg.G03009.chr9.g36493.1</t>
  </si>
  <si>
    <t>Pg.G03009.chr21.g82416.1</t>
  </si>
  <si>
    <t>Pg.G03009.chr9.g41120.1</t>
  </si>
  <si>
    <t>Pg.G03009.chr21.g86653.1</t>
  </si>
  <si>
    <t>Pg.G03009.chr24.g95849.1</t>
  </si>
  <si>
    <t>Pg.G03009.chr24.g95837.1</t>
  </si>
  <si>
    <t>Pg.G03009.chr4.g18659.1</t>
  </si>
  <si>
    <t>Pg.G03009.chr23.g93301.1</t>
  </si>
  <si>
    <t>Pg.G03009.chr11.g48280.1</t>
  </si>
  <si>
    <t>Pg.G03009.chr11.g48276.1</t>
  </si>
  <si>
    <t>Pg.G03009.chr17.g70687.1</t>
  </si>
  <si>
    <t>Pg.G03009.chr5.g22634.1</t>
  </si>
  <si>
    <t>Pg.G03009.chr9.g37452.1</t>
  </si>
  <si>
    <t>Pg.G03009.chr21.g83345.1</t>
  </si>
  <si>
    <t>Pg.G03009.chr17.g71429.1</t>
  </si>
  <si>
    <t>Pg.G03009.chr5.g23443.1</t>
  </si>
  <si>
    <t>Pg.G03009.chr24.g94715.1</t>
  </si>
  <si>
    <t>Pg.G03009.chr15.g62743.1</t>
  </si>
  <si>
    <t>Pg.G03009.chr3.g11816.1</t>
  </si>
  <si>
    <t>Pg.G03009.chr8.g32741.1</t>
  </si>
  <si>
    <t>Pg.G03009.chr20.g79154.1</t>
  </si>
  <si>
    <t>Pg.Gumpoong.chr13.g52452.1</t>
  </si>
  <si>
    <t>Pg.Gumpoong.chr1.g1959.1</t>
  </si>
  <si>
    <t>Pg.Gumpoong.chr14.g56819.1</t>
  </si>
  <si>
    <t>Pg.Gumpoong.chr10.g41525.1</t>
  </si>
  <si>
    <t>Pg.Gumpoong.chr22.g87107.1</t>
  </si>
  <si>
    <t>Pg.Gumpoong.chr13.g51493.1</t>
  </si>
  <si>
    <t>Pg.Gumpoong.chr13.g54928.1</t>
  </si>
  <si>
    <t>Pg.Gumpoong.chr1.g5306.1</t>
  </si>
  <si>
    <t>Pg.Gumpoong.chr20.g77472.1</t>
  </si>
  <si>
    <t>Pg.Chunpoong.chr2.g5734.1</t>
  </si>
  <si>
    <t>Pg.Chunpoong.chr14.g57624.1</t>
  </si>
  <si>
    <t>Pg.Chunpoong.chr13.g53207.1</t>
  </si>
  <si>
    <t>Pg.Chunpoong.chr1.g412.1</t>
  </si>
  <si>
    <t>Pg.Chunpoong.chr21.g86341.1</t>
  </si>
  <si>
    <t>Pg.Chunpoong.chr9.g36474.1</t>
  </si>
  <si>
    <t>Pg.Chunpoong.chr9.g41088.1</t>
  </si>
  <si>
    <t>Pg.Chunpoong.chr21.g86405.1</t>
  </si>
  <si>
    <t>Pg.Chunpoong.chr24.g94442.1</t>
  </si>
  <si>
    <t>Pg.Chunpoong.chr24.g95546.1</t>
  </si>
  <si>
    <t>Pg.Chunpoong.chr24.g95533.1</t>
  </si>
  <si>
    <t>Pg.Chunpoong.chr4.g18639.1</t>
  </si>
  <si>
    <t>Pg.Chunpoong.chr23.g93019.1</t>
  </si>
  <si>
    <t>Pg.Chunpoong.chr11.g48228.1</t>
  </si>
  <si>
    <t>Pg.Chunpoong.chr11.g48224.1</t>
  </si>
  <si>
    <t>Pg.Chunpoong.chr17.g70628.1</t>
  </si>
  <si>
    <t>Pg.Chunpoong.chr5.g22612.1</t>
  </si>
  <si>
    <t>Pg.Chunpoong.chr9.g37431.1</t>
  </si>
  <si>
    <t>Pg.Chunpoong.chr21.g83099.1</t>
  </si>
  <si>
    <t>Pg.Chunpoong.chr17.g71370.1</t>
  </si>
  <si>
    <t>Pg.Chunpoong.chr5.g23415.1</t>
  </si>
  <si>
    <t>Pg.Chunpoong.chr15.g62668.1</t>
  </si>
  <si>
    <t>Pg.Chunpoong.chr3.g11785.1</t>
  </si>
  <si>
    <t>Pg.Chunpoong.chr8.g32734.1</t>
  </si>
  <si>
    <t>Pg.Chunpoong.chr20.g79074.1</t>
  </si>
  <si>
    <t>Pg.Chunpoong.chr13.g54685.1</t>
  </si>
  <si>
    <t>Pg.Chunpoong.chr1.g1964.1</t>
  </si>
  <si>
    <t>Pg.Chunpoong.chr2.g7263.1</t>
  </si>
  <si>
    <t>Pg.Chunpoong.chr14.g59073.1</t>
  </si>
  <si>
    <t>Pg.Chunpoong.chr10.g43434.1</t>
  </si>
  <si>
    <t>Pg.Chunpoong.chr22.g88471.1</t>
  </si>
  <si>
    <t>Pg.Chunpoong.chr13.g53727.1</t>
  </si>
  <si>
    <t>Pg.Chunpoong.chr13.g57168.1</t>
  </si>
  <si>
    <t>Pg.Chunpoong.chr1.g5286.1</t>
  </si>
  <si>
    <t>Pg.Chunpoong.chr20.g78876.1</t>
  </si>
  <si>
    <t>Pg.G03009.chr13.g54755.1</t>
  </si>
  <si>
    <t>Pg.G03009.chr1.g1955.1</t>
  </si>
  <si>
    <t>Pg.G03009.chr2.g7312.1</t>
  </si>
  <si>
    <t>Pg.G03009.chr14.g59136.1</t>
  </si>
  <si>
    <t>Pg.G03009.chr10.g43481.1</t>
  </si>
  <si>
    <t>Pg.G03009.chr22.g88757.1</t>
  </si>
  <si>
    <t>Pg.G03009.chr13.g53797.1</t>
  </si>
  <si>
    <t>Pg.G03009.chr13.g57244.1</t>
  </si>
  <si>
    <t>Pg.G03009.chr1.g5272.1</t>
  </si>
  <si>
    <t>Pg.G03009.chr20.g78956.1</t>
  </si>
  <si>
    <t>Pg.Gumpoong.chr2.g5757.1</t>
  </si>
  <si>
    <t>Pg.Gumpoong.chr14.g55388.1</t>
  </si>
  <si>
    <t>Pg.Gumpoong.chr13.g50973.1</t>
  </si>
  <si>
    <t>Pg.Gumpoong.chr1.g405.1</t>
  </si>
  <si>
    <t>Pg.Gumpoong.chr21.g84920.1</t>
  </si>
  <si>
    <t>Pg.Gumpoong.chr17.g66234.1</t>
  </si>
  <si>
    <t>Pg.Gumpoong.chr21.g80780.1</t>
  </si>
  <si>
    <t>Pg.Gumpoong.chr21.g84984.1</t>
  </si>
  <si>
    <t>Pg.Gumpoong.chr24.g94178.1</t>
  </si>
  <si>
    <t>Pg.Gumpoong.chr24.g94165.1</t>
  </si>
  <si>
    <t>Pg.Gumpoong.chr4.g18430.1</t>
  </si>
  <si>
    <t>Pg.Gumpoong.chr23.g91646.1</t>
  </si>
  <si>
    <t>Pg.Gumpoong.chr11.g46337.1</t>
  </si>
  <si>
    <t>Pg.Gumpoong.chr11.g46333.1</t>
  </si>
  <si>
    <t>Pg.Gumpoong.chr17.g69426.1</t>
  </si>
  <si>
    <t>Pg.Gumpoong.chr5.g22415.1</t>
  </si>
  <si>
    <t>Pg.Gumpoong.chr17.g66987.1</t>
  </si>
  <si>
    <t>Pg.Gumpoong.chr21.g81704.1</t>
  </si>
  <si>
    <t>Pg.Gumpoong.chr17.g70168.1</t>
  </si>
  <si>
    <t>Pg.Gumpoong.chr5.g23220.1</t>
  </si>
  <si>
    <t>Pg.Gumpoong.chr24.g93050.1</t>
  </si>
  <si>
    <t>Pg.Gumpoong.chr15.g60425.1</t>
  </si>
  <si>
    <t>Pg.Gumpoong.chr3.g11560.1</t>
  </si>
  <si>
    <t>Pg.Gumpoong.chr8.g32445.1</t>
  </si>
  <si>
    <t>Pg.Gumpoong.chr20.g77669.1</t>
  </si>
  <si>
    <t>Pg.G03055.chr2.g5728.1</t>
  </si>
  <si>
    <t>Pg.G03055.chr14.g57208.1</t>
  </si>
  <si>
    <t>Pg.G03055.chr13.g52781.1</t>
  </si>
  <si>
    <t>Pg.G03055.chr1.g408.1</t>
  </si>
  <si>
    <t>Pg.G03055.chr21.g86138.1</t>
  </si>
  <si>
    <t>Pg.G03055.chr9.g36200.1</t>
  </si>
  <si>
    <t>Pg.G03055.chr21.g81949.1</t>
  </si>
  <si>
    <t>Pg.G03055.chr9.g40833.1</t>
  </si>
  <si>
    <t>Pg.G03055.chr21.g86202.1</t>
  </si>
  <si>
    <t>Pg.G03055.chr24.g95746.1</t>
  </si>
  <si>
    <t>Pg.G03055.chr24.g95734.1</t>
  </si>
  <si>
    <t>Pg.G03055.chr4.g18635.1</t>
  </si>
  <si>
    <t>Pg.G03055.chr23.g93195.1</t>
  </si>
  <si>
    <t>Pg.G03055.chr11.g47800.1</t>
  </si>
  <si>
    <t>Pg.G03055.chr11.g47796.1</t>
  </si>
  <si>
    <t>Pg.G03055.chr17.g70258.1</t>
  </si>
  <si>
    <t>Pg.G03055.chr5.g22392.1</t>
  </si>
  <si>
    <t>Pg.G03055.chr9.g37158.1</t>
  </si>
  <si>
    <t>Pg.G03055.chr21.g82886.1</t>
  </si>
  <si>
    <t>Pg.G03055.chr17.g70997.1</t>
  </si>
  <si>
    <t>Pg.G03055.chr5.g23203.1</t>
  </si>
  <si>
    <t>Pg.G03055.chr24.g94606.1</t>
  </si>
  <si>
    <t>Pg.G03055.chr15.g64777.1</t>
  </si>
  <si>
    <t>Pg.G03055.chr3.g11778.1</t>
  </si>
  <si>
    <t>Pg.G03055.chr8.g33535.1</t>
  </si>
  <si>
    <t>Pg.G03055.chr20.g78711.1</t>
  </si>
  <si>
    <t>Pg.G03055.chr13.g54266.1</t>
  </si>
  <si>
    <t>Pg.G03055.chr1.g1950.1</t>
  </si>
  <si>
    <t>Pg.G03055.chr2.g7260.1</t>
  </si>
  <si>
    <t>Pg.G03055.chr14.g58657.1</t>
  </si>
  <si>
    <t>Pg.G03055.chr10.g42506.1</t>
  </si>
  <si>
    <t>Pg.G03055.chr22.g88658.1</t>
  </si>
  <si>
    <t>Pg.G03055.chr13.g53310.1</t>
  </si>
  <si>
    <t>Pg.G03055.chr13.g56747.1</t>
  </si>
  <si>
    <t>Pg.G03055.chr1.g5229.1</t>
  </si>
  <si>
    <t>Pg.G03055.chr20.g78512.1</t>
  </si>
  <si>
    <t>Pg.HamyangG2020.chr2.g5762.1</t>
  </si>
  <si>
    <t>Pg.HamyangG2020.chr14.g58130.1</t>
  </si>
  <si>
    <t>Pg.HamyangG2020.chr1.g412.1</t>
  </si>
  <si>
    <t>Pg.HamyangG2020.chr21.g86419.1</t>
  </si>
  <si>
    <t>Pg.HamyangG2020.chr13.g53726.1</t>
  </si>
  <si>
    <t>Pg.HamyangG2020.chr9.g37795.1</t>
  </si>
  <si>
    <t>Pg.HamyangG2020.chr21.g82223.1</t>
  </si>
  <si>
    <t>Pg.HamyangG2020.chr9.g42479.1</t>
  </si>
  <si>
    <t>Pg.HamyangG2020.chr9.g42411.1</t>
  </si>
  <si>
    <t>Pg.HamyangG2020.chr24.g96395.1</t>
  </si>
  <si>
    <t>Pg.HamyangG2020.chr24.g96383.1</t>
  </si>
  <si>
    <t>Pg.HamyangG2020.chr4.g19623.1</t>
  </si>
  <si>
    <t>Pg.HamyangG2020.chr23.g93843.1</t>
  </si>
  <si>
    <t>Pg.HamyangG2020.chr11.g48738.1</t>
  </si>
  <si>
    <t>Pg.HamyangG2020.chr11.g48734.1</t>
  </si>
  <si>
    <t>Pg.HamyangG2020.chr17.g71045.1</t>
  </si>
  <si>
    <t>Pg.HamyangG2020.chr5.g23583.1</t>
  </si>
  <si>
    <t>Pg.HamyangG2020.chr9.g38753.1</t>
  </si>
  <si>
    <t>Pg.HamyangG2020.chr21.g83157.1</t>
  </si>
  <si>
    <t>Pg.HamyangG2020.chr17.g71785.1</t>
  </si>
  <si>
    <t>Pg.HamyangG2020.chr5.g24386.1</t>
  </si>
  <si>
    <t>Pg.HamyangG2020.chr24.g95256.1</t>
  </si>
  <si>
    <t>Pg.HamyangG2020.chr15.g63167.1</t>
  </si>
  <si>
    <t>Pg.HamyangG2020.chr3.g11824.1</t>
  </si>
  <si>
    <t>Pg.HamyangG2020.chr8.g34050.1</t>
  </si>
  <si>
    <t>Pg.HamyangG2020.chr20.g79051.1</t>
  </si>
  <si>
    <t>Pg.HamyangG2020.chr13.g55207.1</t>
  </si>
  <si>
    <t>Pg.HamyangG2020.chr1.g1958.1</t>
  </si>
  <si>
    <t>Pg.HamyangG2020.chr2.g7289.1</t>
  </si>
  <si>
    <t>Pg.HamyangG2020.chr14.g59569.1</t>
  </si>
  <si>
    <t>Pg.HamyangG2020.chr10.g44836.1</t>
  </si>
  <si>
    <t>Pg.HamyangG2020.chr22.g88499.1</t>
  </si>
  <si>
    <t>Pg.HamyangG2020.chr13.g57672.1</t>
  </si>
  <si>
    <t>Pg.HamyangG2020.chr1.g5273.1</t>
  </si>
  <si>
    <t>Pg.HamyangG2020.chr20.g78855.1</t>
  </si>
  <si>
    <t>Pg.NYP.chr2.g5796.1</t>
  </si>
  <si>
    <t>Pg.NYP.chr14.g57837.1</t>
  </si>
  <si>
    <t>Pg.NYP.chr13.g53364.1</t>
  </si>
  <si>
    <t>Pg.NYP.chr21.g86334.1</t>
  </si>
  <si>
    <t>Pg.NYP.chr1.g409.1</t>
  </si>
  <si>
    <t>Pg.NYP.chr9.g36525.1</t>
  </si>
  <si>
    <t>Pg.NYP.chr21.g82137.1</t>
  </si>
  <si>
    <t>Pg.NYP.chr9.g41136.1</t>
  </si>
  <si>
    <t>Pg.NYP.chr21.g86397.1</t>
  </si>
  <si>
    <t>Pg.NYP.chr24.g95632.1</t>
  </si>
  <si>
    <t>Pg.NYP.chr24.g95620.1</t>
  </si>
  <si>
    <t>Pg.NYP.chr4.g18722.1</t>
  </si>
  <si>
    <t>Pg.NYP.chr23.g93078.1</t>
  </si>
  <si>
    <t>Pg.NYP.chr11.g48369.1</t>
  </si>
  <si>
    <t>Pg.NYP.chr11.g48365.1</t>
  </si>
  <si>
    <t>Pg.NYP.chr17.g70685.1</t>
  </si>
  <si>
    <t>Pg.NYP.chr5.g22679.1</t>
  </si>
  <si>
    <t>Pg.NYP.chr9.g37479.1</t>
  </si>
  <si>
    <t>Pg.NYP.chr21.g83070.1</t>
  </si>
  <si>
    <t>Pg.NYP.chr17.g71427.1</t>
  </si>
  <si>
    <t>Pg.NYP.chr5.g23493.1</t>
  </si>
  <si>
    <t>Pg.NYP.chr24.g94491.1</t>
  </si>
  <si>
    <t>Pg.NYP.chr15.g62870.1</t>
  </si>
  <si>
    <t>Pg.NYP.chr3.g11863.1</t>
  </si>
  <si>
    <t>Pg.NYP.chr8.g32796.1</t>
  </si>
  <si>
    <t>Pg.NYP.chr20.g78997.1</t>
  </si>
  <si>
    <t>Pg.NYP.chr13.g54842.1</t>
  </si>
  <si>
    <t>Pg.NYP.chr1.g1949.1</t>
  </si>
  <si>
    <t>Pg.NYP.chr2.g7329.1</t>
  </si>
  <si>
    <t>Pg.NYP.chr14.g59296.1</t>
  </si>
  <si>
    <t>Pg.NYP.chr10.g43559.1</t>
  </si>
  <si>
    <t>Pg.NYP.chr22.g88524.1</t>
  </si>
  <si>
    <t>Pg.NYP.chr13.g53882.1</t>
  </si>
  <si>
    <t>Pg.NYP.chr13.g57376.1</t>
  </si>
  <si>
    <t>Pg.NYP.chr1.g5301.1</t>
  </si>
  <si>
    <t>Pg.NYP.chr20.g78799.1</t>
  </si>
  <si>
    <t>Pg.Yunpoong.chr2.g5795.1</t>
  </si>
  <si>
    <t>Pg.Yunpoong.chr14.g57732.1</t>
  </si>
  <si>
    <t>Pg.Yunpoong.chr13.g53306.1</t>
  </si>
  <si>
    <t>Pg.Yunpoong.chr1.g413.1</t>
  </si>
  <si>
    <t>Pg.Yunpoong.chr21.g86613.1</t>
  </si>
  <si>
    <t>Pg.Yunpoong.chr9.g36472.1</t>
  </si>
  <si>
    <t>Pg.Yunpoong.chr21.g82405.1</t>
  </si>
  <si>
    <t>Pg.Yunpoong.chr9.g41093.1</t>
  </si>
  <si>
    <t>Pg.Yunpoong.chr21.g86677.1</t>
  </si>
  <si>
    <t>Pg.Yunpoong.chr24.g95887.1</t>
  </si>
  <si>
    <t>Pg.Yunpoong.chr24.g95875.1</t>
  </si>
  <si>
    <t>Pg.Yunpoong.chr4.g18682.1</t>
  </si>
  <si>
    <t>Pg.Yunpoong.chr23.g93339.1</t>
  </si>
  <si>
    <t>Pg.Yunpoong.chr11.g48314.1</t>
  </si>
  <si>
    <t>Pg.Yunpoong.chr11.g48310.1</t>
  </si>
  <si>
    <t>Pg.Yunpoong.chr17.g70746.1</t>
  </si>
  <si>
    <t>Pg.Yunpoong.chr5.g22654.1</t>
  </si>
  <si>
    <t>Pg.Yunpoong.chr9.g37430.1</t>
  </si>
  <si>
    <t>Pg.Yunpoong.chr21.g83344.1</t>
  </si>
  <si>
    <t>Pg.Yunpoong.chr17.g71489.1</t>
  </si>
  <si>
    <t>Pg.Yunpoong.chr5.g23463.1</t>
  </si>
  <si>
    <t>Pg.Yunpoong.chr24.g94752.1</t>
  </si>
  <si>
    <t>Pg.Yunpoong.chr15.g62795.1</t>
  </si>
  <si>
    <t>Pg.Yunpoong.chr3.g11839.1</t>
  </si>
  <si>
    <t>Pg.Yunpoong.chr8.g32724.1</t>
  </si>
  <si>
    <t>Pg.Yunpoong.chr20.g79191.1</t>
  </si>
  <si>
    <t>Pg.Yunpoong.chr13.g54782.1</t>
  </si>
  <si>
    <t>Pg.Yunpoong.chr1.g1968.1</t>
  </si>
  <si>
    <t>Pg.Yunpoong.chr2.g7325.1</t>
  </si>
  <si>
    <t>Pg.Yunpoong.chr14.g59178.1</t>
  </si>
  <si>
    <t>Pg.Yunpoong.chr10.g43520.1</t>
  </si>
  <si>
    <t>Pg.Yunpoong.chr22.g88800.1</t>
  </si>
  <si>
    <t>Pg.Yunpoong.chr13.g53824.1</t>
  </si>
  <si>
    <t>Pg.Yunpoong.chr13.g57269.1</t>
  </si>
  <si>
    <t>Pg.Yunpoong.chr1.g5295.1</t>
  </si>
  <si>
    <t>Pg.Yunpoong.chr20.g78994.1</t>
  </si>
  <si>
    <t>Pg.Fengcheng.chr2.g5589.1</t>
  </si>
  <si>
    <t>Pg.Fengcheng.chr14.g55813.1</t>
  </si>
  <si>
    <t>Pg.Fengcheng.chr1.g392.1</t>
  </si>
  <si>
    <t>Pg.Fengcheng.chr21.g84216.1</t>
  </si>
  <si>
    <t>Pg.Fengcheng.chr13.g51414.1</t>
  </si>
  <si>
    <t>Pg.Fengcheng.chr9.g34995.1</t>
  </si>
  <si>
    <t>Pg.Fengcheng.chr21.g80009.1</t>
  </si>
  <si>
    <t>Pg.Fengcheng.chr9.g39425.1</t>
  </si>
  <si>
    <t>Pg.Fengcheng.chr21.g84278.1</t>
  </si>
  <si>
    <t>Pg.Fengcheng.chr24.g93232.1</t>
  </si>
  <si>
    <t>Pg.Fengcheng.chr24.g93220.1</t>
  </si>
  <si>
    <t>Pg.Fengcheng.chr23.g90803.1</t>
  </si>
  <si>
    <t>Pg.Fengcheng.chr11.g46552.1</t>
  </si>
  <si>
    <t>Pg.Fengcheng.chr11.g46548.1</t>
  </si>
  <si>
    <t>Pg.Fengcheng.chr5.g21689.1</t>
  </si>
  <si>
    <t>Pg.Fengcheng.chr9.g35909.1</t>
  </si>
  <si>
    <t>Pg.Fengcheng.chr21.g80929.1</t>
  </si>
  <si>
    <t>Pg.Fengcheng.chr17.g69305.1</t>
  </si>
  <si>
    <t>Pg.Fengcheng.chr5.g22475.1</t>
  </si>
  <si>
    <t>Pg.Fengcheng.chr5.g22471.1</t>
  </si>
  <si>
    <t>Pg.Fengcheng.chr17.g68579.1</t>
  </si>
  <si>
    <t>Pg.Fengcheng.chr24.g92184.1</t>
  </si>
  <si>
    <t>Pg.Fengcheng.chr15.g60732.1</t>
  </si>
  <si>
    <t>Pg.Fengcheng.chr3.g11390.1</t>
  </si>
  <si>
    <t>Pg.Fengcheng.chr8.g31369.1</t>
  </si>
  <si>
    <t>Pg.Fengcheng.chr20.g76938.1</t>
  </si>
  <si>
    <t>Pg.Fengcheng.chr13.g52821.1</t>
  </si>
  <si>
    <t>Pg.Fengcheng.chr1.g1735.1</t>
  </si>
  <si>
    <t>Pg.Fengcheng.chr2.g6971.1</t>
  </si>
  <si>
    <t>Pg.Fengcheng.chr14.g57219.1</t>
  </si>
  <si>
    <t>Pg.Fengcheng.chr10.g41923.1</t>
  </si>
  <si>
    <t>Pg.Fengcheng.chr22.g86303.1</t>
  </si>
  <si>
    <t>Pg.Fengcheng.chr13.g51927.1</t>
  </si>
  <si>
    <t>Pg.Fengcheng.chr13.g55344.1</t>
  </si>
  <si>
    <t>Pg.Fengcheng.chr1.g5131.1</t>
  </si>
  <si>
    <t>Pg.Fengcheng.chr20.g76742.1</t>
  </si>
  <si>
    <t>Pg.Jianbt.chr2.g5754.1</t>
  </si>
  <si>
    <t>Pg.Jianbt.chr14.g57632.1</t>
  </si>
  <si>
    <t>Pg.Jianbt.chr13.g53238.1</t>
  </si>
  <si>
    <t>Pg.Jianbt.chr21.g86374.1</t>
  </si>
  <si>
    <t>Pg.Jianbt.chr9.g36423.1</t>
  </si>
  <si>
    <t>Pg.Jianbt.chr21.g82216.1</t>
  </si>
  <si>
    <t>Pg.Jianbt.chr9.g41046.1</t>
  </si>
  <si>
    <t>Pg.Jianbt.chr21.g86438.1</t>
  </si>
  <si>
    <t>Pg.Jianbt.chr24.g95524.1</t>
  </si>
  <si>
    <t>Pg.Jianbt.chr24.g95512.1</t>
  </si>
  <si>
    <t>Pg.Jianbt.chr4.g18644.1</t>
  </si>
  <si>
    <t>Pg.Jianbt.chr23.g92978.1</t>
  </si>
  <si>
    <t>Pg.Jianbt.chr11.g48284.1</t>
  </si>
  <si>
    <t>Pg.Jianbt.chr11.g48280.1</t>
  </si>
  <si>
    <t>Pg.Jianbt.chr17.g70604.1</t>
  </si>
  <si>
    <t>Pg.Jianbt.chr5.g22597.1</t>
  </si>
  <si>
    <t>Pg.Jianbt.chr9.g37373.1</t>
  </si>
  <si>
    <t>Pg.Jianbt.chr21.g83153.1</t>
  </si>
  <si>
    <t>Pg.Jianbt.chr17.g71341.1</t>
  </si>
  <si>
    <t>Pg.Jianbt.chr5.g23400.1</t>
  </si>
  <si>
    <t>Pg.Jianbt.chr24.g94385.1</t>
  </si>
  <si>
    <t>Pg.Jianbt.chr15.g62676.1</t>
  </si>
  <si>
    <t>Pg.Jianbt.chr3.g11822.1</t>
  </si>
  <si>
    <t>Pg.Jianbt.chr8.g32690.1</t>
  </si>
  <si>
    <t>Pg.Jianbt.chr20.g78968.1</t>
  </si>
  <si>
    <t>Pg.Jianbt.chr13.g54694.1</t>
  </si>
  <si>
    <t>Pg.Jianbt.chr1.g1946.1</t>
  </si>
  <si>
    <t>Pg.Jianbt.chr2.g7295.1</t>
  </si>
  <si>
    <t>Pg.Jianbt.chr14.g59061.1</t>
  </si>
  <si>
    <t>Pg.Jianbt.chr10.g43427.1</t>
  </si>
  <si>
    <t>Pg.Jianbt.chr22.g88460.1</t>
  </si>
  <si>
    <t>Pg.Jianbt.chr13.g53747.1</t>
  </si>
  <si>
    <t>Pg.Jianbt.chr13.g57175.1</t>
  </si>
  <si>
    <t>Pg.Jianbt.chr1.g5259.1</t>
  </si>
  <si>
    <t>Pg.Jianbt.chr20.g78770.1</t>
  </si>
  <si>
    <t>Pg.Kuandian.g97419.1</t>
  </si>
  <si>
    <t>Pg.Kuandian.chr2.g5500.1</t>
  </si>
  <si>
    <t>Pg.Kuandian.chr13.g52183.1</t>
  </si>
  <si>
    <t>Pg.Kuandian.chr1.g400.1</t>
  </si>
  <si>
    <t>Pg.Kuandian.chr21.g84141.1</t>
  </si>
  <si>
    <t>Pg.Kuandian.chr9.g35901.1</t>
  </si>
  <si>
    <t>Pg.Kuandian.chr21.g80249.1</t>
  </si>
  <si>
    <t>Pg.Kuandian.chr21.g84207.1</t>
  </si>
  <si>
    <t>Pg.Kuandian.chr24.g93017.1</t>
  </si>
  <si>
    <t>Pg.Kuandian.chr24.g93005.1</t>
  </si>
  <si>
    <t>Pg.Kuandian.chr4.g18354.1</t>
  </si>
  <si>
    <t>Pg.Kuandian.chr23.g90887.1</t>
  </si>
  <si>
    <t>Pg.Kuandian.chr11.g47492.1</t>
  </si>
  <si>
    <t>Pg.Kuandian.chr11.g47488.1</t>
  </si>
  <si>
    <t>Pg.Kuandian.chr17.g69017.1</t>
  </si>
  <si>
    <t>Pg.Kuandian.chr5.g22173.1</t>
  </si>
  <si>
    <t>Pg.Kuandian.chr9.g36767.1</t>
  </si>
  <si>
    <t>Pg.Kuandian.chr21.g81004.1</t>
  </si>
  <si>
    <t>Pg.Kuandian.chr17.g69716.1</t>
  </si>
  <si>
    <t>Pg.Kuandian.chr5.g23741.1</t>
  </si>
  <si>
    <t>Pg.Kuandian.chr24.g92217.1</t>
  </si>
  <si>
    <t>Pg.Kuandian.chr15.g61287.1</t>
  </si>
  <si>
    <t>Pg.Kuandian.chr8.g32202.1</t>
  </si>
  <si>
    <t>Pg.Kuandian.chr20.g77169.1</t>
  </si>
  <si>
    <t>Pg.Kuandian.chr13.g53625.1</t>
  </si>
  <si>
    <t>Pg.Kuandian.chr1.g1799.1</t>
  </si>
  <si>
    <t>Pg.Kuandian.chr2.g7005.1</t>
  </si>
  <si>
    <t>Pg.Kuandian.chr10.g42797.1</t>
  </si>
  <si>
    <t>Pg.Kuandian.chr22.g86454.1</t>
  </si>
  <si>
    <t>Pg.Kuandian.chr13.g52703.1</t>
  </si>
  <si>
    <t>Pg.Kuandian.chr13.g56092.1</t>
  </si>
  <si>
    <t>Pg.Kuandian.chr1.g5023.1</t>
  </si>
  <si>
    <t>Pg.Kuandian.chr20.g76997.1</t>
  </si>
  <si>
    <t>Pg.Jianxkh.chr2.g5640.1</t>
  </si>
  <si>
    <t>Pg.Jianxkh.chr14.g56916.1</t>
  </si>
  <si>
    <t>Pg.Jianxkh.chr13.g52575.1</t>
  </si>
  <si>
    <t>Pg.Jianxkh.chr21.g85777.1</t>
  </si>
  <si>
    <t>Pg.Jianxkh.g99297.1</t>
  </si>
  <si>
    <t>Pg.Jianxkh.chr9.g35897.1</t>
  </si>
  <si>
    <t>Pg.Jianxkh.chr21.g81616.1</t>
  </si>
  <si>
    <t>Pg.Jianxkh.chr9.g40497.1</t>
  </si>
  <si>
    <t>Pg.Jianxkh.chr21.g85839.1</t>
  </si>
  <si>
    <t>Pg.Jianxkh.chr24.g94983.1</t>
  </si>
  <si>
    <t>Pg.Jianxkh.chr24.g94970.1</t>
  </si>
  <si>
    <t>Pg.Jianxkh.chr4.g18446.1</t>
  </si>
  <si>
    <t>Pg.Jianxkh.chr23.g92487.1</t>
  </si>
  <si>
    <t>Pg.Jianxkh.chr11.g47686.1</t>
  </si>
  <si>
    <t>Pg.Jianxkh.chr11.g47682.1</t>
  </si>
  <si>
    <t>Pg.Jianxkh.chr17.g69776.1</t>
  </si>
  <si>
    <t>Pg.Jianxkh.chr5.g22398.1</t>
  </si>
  <si>
    <t>Pg.Jianxkh.g98739.1</t>
  </si>
  <si>
    <t>Pg.Jianxkh.chr21.g82546.1</t>
  </si>
  <si>
    <t>Pg.Jianxkh.chr17.g70514.1</t>
  </si>
  <si>
    <t>Pg.Jianxkh.chr5.g23206.1</t>
  </si>
  <si>
    <t>Pg.Jianxkh.chr24.g93854.1</t>
  </si>
  <si>
    <t>Pg.Jianxkh.chr15.g61902.1</t>
  </si>
  <si>
    <t>Pg.Jianxkh.chr3.g11601.1</t>
  </si>
  <si>
    <t>Pg.Jianxkh.chr8.g32167.1</t>
  </si>
  <si>
    <t>Pg.Jianxkh.chr13.g54019.1</t>
  </si>
  <si>
    <t>Pg.Jianxkh.chr1.g1878.1</t>
  </si>
  <si>
    <t>Pg.Jianxkh.chr2.g7120.1</t>
  </si>
  <si>
    <t>Pg.Jianxkh.chr14.g58282.1</t>
  </si>
  <si>
    <t>Pg.Jianxkh.chr10.g42887.1</t>
  </si>
  <si>
    <t>Pg.Jianxkh.chr22.g87952.1</t>
  </si>
  <si>
    <t>Pg.Jianxkh.chr13.g53091.1</t>
  </si>
  <si>
    <t>Pg.Jianxkh.g99341.1</t>
  </si>
  <si>
    <t>Pg.Jianxkh.chr1.g5163.1</t>
  </si>
  <si>
    <t>Pg.Jianxkh.chr20.g78261.1</t>
  </si>
  <si>
    <t>PAL1</t>
  </si>
  <si>
    <t>PAL2</t>
  </si>
  <si>
    <t>PAL3</t>
  </si>
  <si>
    <t>PAL4</t>
  </si>
  <si>
    <t>PAL5</t>
  </si>
  <si>
    <t>PAL6</t>
  </si>
  <si>
    <t>PAL7</t>
  </si>
  <si>
    <t>PAL8</t>
  </si>
  <si>
    <t>PAL9</t>
  </si>
  <si>
    <t>PAL10</t>
  </si>
  <si>
    <t>PAL11</t>
  </si>
  <si>
    <t>PAL12</t>
  </si>
  <si>
    <t>4CL1</t>
  </si>
  <si>
    <t>4CL2</t>
  </si>
  <si>
    <t>4CL3</t>
  </si>
  <si>
    <t>4CL4</t>
  </si>
  <si>
    <t>4CL5</t>
  </si>
  <si>
    <t>C4H1</t>
  </si>
  <si>
    <t>C4H2</t>
  </si>
  <si>
    <t>C4H3</t>
  </si>
  <si>
    <t>C4H4</t>
  </si>
  <si>
    <t>CHS1</t>
  </si>
  <si>
    <t>CHS2</t>
  </si>
  <si>
    <t>CHS3</t>
  </si>
  <si>
    <t>CHS4</t>
  </si>
  <si>
    <t>CHS5</t>
  </si>
  <si>
    <t>CHS6</t>
  </si>
  <si>
    <t>CHI1</t>
  </si>
  <si>
    <t>CHI2</t>
  </si>
  <si>
    <t>F3'H1</t>
  </si>
  <si>
    <t>F3'H2</t>
  </si>
  <si>
    <t>F3'H3</t>
  </si>
  <si>
    <t>ANS1</t>
  </si>
  <si>
    <t>ANS2</t>
  </si>
  <si>
    <t>ID</t>
  </si>
  <si>
    <t>Dihydroquercetin</t>
  </si>
  <si>
    <t>Pelargonidin-3-O-glucose</t>
  </si>
  <si>
    <t>Cyanidin-3-O-glucose</t>
  </si>
  <si>
    <t>Adventitious root</t>
  </si>
  <si>
    <t>Sequencing tissue</t>
  </si>
  <si>
    <t>Leaf</t>
  </si>
  <si>
    <t>KAE24109592</t>
  </si>
  <si>
    <t>KAE24109593</t>
  </si>
  <si>
    <t>KAE24109594</t>
  </si>
  <si>
    <t>KAE24109596</t>
  </si>
  <si>
    <t>KAE24109813</t>
  </si>
  <si>
    <t>KAE24109814</t>
  </si>
  <si>
    <t>KAE24109815</t>
  </si>
  <si>
    <t>KAE24109597</t>
  </si>
  <si>
    <t>KAE24109816</t>
  </si>
  <si>
    <t>KAE24109817</t>
  </si>
  <si>
    <t>KAE24109598</t>
  </si>
  <si>
    <t>KAE24109599</t>
  </si>
  <si>
    <t>KAE24109600</t>
  </si>
  <si>
    <t>KAE24109601</t>
  </si>
  <si>
    <t>KAE24109602</t>
  </si>
  <si>
    <t>KAE24109818</t>
  </si>
  <si>
    <t>KAE24109819</t>
  </si>
  <si>
    <t>KAE24109820</t>
  </si>
  <si>
    <t>KAE24109603</t>
  </si>
  <si>
    <t>KAE24109821</t>
  </si>
  <si>
    <t>KAE24109604</t>
  </si>
  <si>
    <t>KAE24109605</t>
  </si>
  <si>
    <t>KAE24109606</t>
  </si>
  <si>
    <t>KAE24109607</t>
  </si>
  <si>
    <t>KAE24109608</t>
  </si>
  <si>
    <t>KAE24109609</t>
  </si>
  <si>
    <t>KAE24109610</t>
  </si>
  <si>
    <t>KAE24109611</t>
  </si>
  <si>
    <t>KAE24109612</t>
  </si>
  <si>
    <t>KAE24109613</t>
  </si>
  <si>
    <t>KAE24109803</t>
  </si>
  <si>
    <t>KAE24109614</t>
  </si>
  <si>
    <t>KAE24109615</t>
  </si>
  <si>
    <t>KAE24109616</t>
  </si>
  <si>
    <t>KAE24109617</t>
  </si>
  <si>
    <t>KAE24109618</t>
  </si>
  <si>
    <t>KAE24109619</t>
  </si>
  <si>
    <t>KAE24109620</t>
  </si>
  <si>
    <t>KAE24109621</t>
  </si>
  <si>
    <t>KAE24109622</t>
  </si>
  <si>
    <t>KAE24109623</t>
  </si>
  <si>
    <t>KAE24109624</t>
  </si>
  <si>
    <t>KAE24109625</t>
  </si>
  <si>
    <t>KAE24109626</t>
  </si>
  <si>
    <t>KAE24109627</t>
  </si>
  <si>
    <t>KAE24109628</t>
  </si>
  <si>
    <t>KAE24109629</t>
  </si>
  <si>
    <t>KAE24109630</t>
  </si>
  <si>
    <t>KAE24109631</t>
  </si>
  <si>
    <t>KAE24109632</t>
  </si>
  <si>
    <t>KAE24109633</t>
  </si>
  <si>
    <t>KAE24109634</t>
  </si>
  <si>
    <t>KAE24109635</t>
  </si>
  <si>
    <t>KAE24109804</t>
  </si>
  <si>
    <t>KAE24109636</t>
  </si>
  <si>
    <t>KAE24109637</t>
  </si>
  <si>
    <t>KAE24109805</t>
  </si>
  <si>
    <t>KAE24109638</t>
  </si>
  <si>
    <t>KAE24109639</t>
  </si>
  <si>
    <t>KAE24109640</t>
  </si>
  <si>
    <t>KAE24109641</t>
  </si>
  <si>
    <t>KAE24109642</t>
  </si>
  <si>
    <t>KAE24109643</t>
  </si>
  <si>
    <t>KAE24109644</t>
  </si>
  <si>
    <t>KAE24109645</t>
  </si>
  <si>
    <t>KAE24109646</t>
  </si>
  <si>
    <t>KAE24109647</t>
  </si>
  <si>
    <t>KAE24109648</t>
  </si>
  <si>
    <t>KAE24109649</t>
  </si>
  <si>
    <t>KAE24109779</t>
  </si>
  <si>
    <t>KAE24109780</t>
  </si>
  <si>
    <t>KAE24109781</t>
  </si>
  <si>
    <t>KAE24109782</t>
  </si>
  <si>
    <t>KAE24109783</t>
  </si>
  <si>
    <t>KAE24109784</t>
  </si>
  <si>
    <t>KAE24109785</t>
  </si>
  <si>
    <t>KAE24109786</t>
  </si>
  <si>
    <t>KAE24109787</t>
  </si>
  <si>
    <t>KAE24109788</t>
  </si>
  <si>
    <t>KAE24109806</t>
  </si>
  <si>
    <t>KAE24109799</t>
  </si>
  <si>
    <t>KAE24109800</t>
  </si>
  <si>
    <t>KAE24109801</t>
  </si>
  <si>
    <t>KAE24109802</t>
  </si>
  <si>
    <t>KAE24109789</t>
  </si>
  <si>
    <t>KAE24109790</t>
  </si>
  <si>
    <t>KAE24109791</t>
  </si>
  <si>
    <t>KAE24109792</t>
  </si>
  <si>
    <t>KAE24109793</t>
  </si>
  <si>
    <t>KAE24109794</t>
  </si>
  <si>
    <t>KAE24109795</t>
  </si>
  <si>
    <t>KAE24109796</t>
  </si>
  <si>
    <t>KAE24109797</t>
  </si>
  <si>
    <t>KAE24109798</t>
  </si>
  <si>
    <t>KAE24109650</t>
  </si>
  <si>
    <t>KAE24109651</t>
  </si>
  <si>
    <t>KAE24109652</t>
  </si>
  <si>
    <t>KAE24109653</t>
  </si>
  <si>
    <t>KAE24109654</t>
  </si>
  <si>
    <t>KAE24109655</t>
  </si>
  <si>
    <t>KAE24109656</t>
  </si>
  <si>
    <t>KAE24109657</t>
  </si>
  <si>
    <t>KAE24109658</t>
  </si>
  <si>
    <t>KAE24109659</t>
  </si>
  <si>
    <t>KAE24109660</t>
  </si>
  <si>
    <t>KAE24109661</t>
  </si>
  <si>
    <t>KAE24109662</t>
  </si>
  <si>
    <t>KAE24109663</t>
  </si>
  <si>
    <t>KAE24109664</t>
  </si>
  <si>
    <t>KAE24109665</t>
  </si>
  <si>
    <t>KAE24109807</t>
  </si>
  <si>
    <t>KAE24109808</t>
  </si>
  <si>
    <t>KAE24109809</t>
  </si>
  <si>
    <t>KAE24109810</t>
  </si>
  <si>
    <t>Assembly accession No.</t>
  </si>
  <si>
    <t>HiFi accession No.</t>
  </si>
  <si>
    <t>Hi-C accession No.</t>
  </si>
  <si>
    <t>KAE24109192</t>
  </si>
  <si>
    <t>KAE24109193</t>
  </si>
  <si>
    <t>KAE24109194</t>
  </si>
  <si>
    <t>KAE24109195</t>
  </si>
  <si>
    <t>KAE24109196</t>
  </si>
  <si>
    <t>KAE24109197</t>
  </si>
  <si>
    <t>KAE24109198</t>
  </si>
  <si>
    <t>KAE24109199</t>
  </si>
  <si>
    <t>KAE24109200</t>
  </si>
  <si>
    <t>KAE24109201</t>
  </si>
  <si>
    <t>KAE24109202</t>
  </si>
  <si>
    <t>KAE24109203</t>
  </si>
  <si>
    <t>KAE24109204</t>
  </si>
  <si>
    <t>KAE24109205</t>
  </si>
  <si>
    <t>KAE24109206</t>
  </si>
  <si>
    <t>KAE24109207</t>
  </si>
  <si>
    <t>KAE24109184</t>
  </si>
  <si>
    <t>KAE24109185</t>
  </si>
  <si>
    <t>KAE24109186</t>
  </si>
  <si>
    <t>KAE24109187</t>
  </si>
  <si>
    <t>KAE24109188</t>
  </si>
  <si>
    <t>KAE24109189</t>
  </si>
  <si>
    <t>KAE24109190</t>
  </si>
  <si>
    <t>KAE24109191</t>
  </si>
  <si>
    <t>KAE24109778</t>
  </si>
  <si>
    <t>KAAAAAP01</t>
  </si>
  <si>
    <t>KAAAAAO01</t>
  </si>
  <si>
    <t>KAAAAAN01</t>
  </si>
  <si>
    <t>KAAAAAM01</t>
  </si>
  <si>
    <t>KAAAAAL01</t>
  </si>
  <si>
    <t>KAAAAAK01</t>
  </si>
  <si>
    <t>KAAAAAJ01</t>
  </si>
  <si>
    <t>KAAAAAI01</t>
  </si>
  <si>
    <t>KAAAAAH01</t>
  </si>
  <si>
    <t>KAAAAAF01</t>
  </si>
  <si>
    <t>KAAAAAE01</t>
  </si>
  <si>
    <t>KAAAAAD01</t>
  </si>
  <si>
    <t>KAAAAAC01</t>
  </si>
  <si>
    <t>KAAAAAB01</t>
  </si>
  <si>
    <t>KAAAAAA01</t>
  </si>
  <si>
    <t>KAAAAAG01</t>
  </si>
  <si>
    <t>Anthocyanin†</t>
  </si>
  <si>
    <t>†arbitrary units of normalized per mg of dry weight</t>
  </si>
  <si>
    <t>Naringenin†</t>
  </si>
  <si>
    <t>†mg/kg</t>
  </si>
  <si>
    <t>N/D‡</t>
  </si>
  <si>
    <t>‡Not Detectable</t>
  </si>
  <si>
    <t>Dihydrokaempferol</t>
  </si>
  <si>
    <t>Carotenoid</t>
  </si>
  <si>
    <t>Total 
base pair</t>
  </si>
  <si>
    <t>Read 
length</t>
  </si>
  <si>
    <t>Coverage 
(x)</t>
  </si>
  <si>
    <t>Berry
color</t>
  </si>
  <si>
    <t>Sample
ID</t>
  </si>
  <si>
    <t>Read
count</t>
  </si>
  <si>
    <t>Accession
No.</t>
  </si>
  <si>
    <t>Table S1. Information of 16 pangenome genotypes used for study</t>
  </si>
  <si>
    <t>Table S2. Summary statistics of sequencing and genome assembly of 16 genome</t>
  </si>
  <si>
    <t>Table S3. BUSCO completeness statistics of 16 ginseng pangenome assemblies</t>
  </si>
  <si>
    <r>
      <t xml:space="preserve">Table S4. De novo </t>
    </r>
    <r>
      <rPr>
        <b/>
        <sz val="12"/>
        <color rgb="FF000000"/>
        <rFont val="Arial"/>
        <family val="2"/>
      </rPr>
      <t>identification of transposable elements in 16 ginseng pangenome assemblies</t>
    </r>
  </si>
  <si>
    <t>Table S5. Insertion and deletion under 1Mb size of 15 pangenome genotypes against Geumsun reference genome</t>
  </si>
  <si>
    <t>Table S6. Summary statistics of gene annotation for 16 ginseng pangenome assemblies</t>
  </si>
  <si>
    <t>Table S7. Primer information for chromosome 10 structural variant markers</t>
  </si>
  <si>
    <t>Table S8. Passport data and statistics of re-sequencing genotypes</t>
  </si>
  <si>
    <t>Table S9. Quantification of anthocyanin and carotenoid contents in red and yellow ginseng berries</t>
  </si>
  <si>
    <t>Table S10. Gene identifiers and abbreviations of flavonoid biosynthetic pathway genes in ginseng</t>
  </si>
  <si>
    <t>Table S11. Targeted quantification of flavonoid biosynthetic intermediates and anthocyanins in ginseng berries</t>
  </si>
  <si>
    <t>Table S12. Primer information for DFR-based SNP and InDel markers</t>
  </si>
  <si>
    <t>Table S13. Validation of DFR SNP and InDel markers across yellow-berry ginseng accessions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</si>
</sst>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_(* #,##0.00_);_(* \(#,##0.00\);_(* &quot;-&quot;_);_(@_)"/>
    <numFmt numFmtId="166" formatCode="_(* #,##0.0_);_(* \(#,##0.0\);_(* &quot;-&quot;_);_(@_)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i/>
      <sz val="12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sz val="11"/>
      <color theme="1"/>
      <name val="Calibri (Body)"/>
    </font>
    <font>
      <sz val="12"/>
      <color theme="1"/>
      <name val="Calibri (Body)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41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1" fontId="0" fillId="0" borderId="0" xfId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2" fontId="0" fillId="0" borderId="0" xfId="0" applyNumberFormat="1"/>
    <xf numFmtId="164" fontId="0" fillId="0" borderId="0" xfId="0" applyNumberFormat="1"/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165" fontId="0" fillId="0" borderId="0" xfId="1" applyNumberFormat="1" applyFont="1"/>
    <xf numFmtId="41" fontId="0" fillId="0" borderId="1" xfId="1" applyFont="1" applyBorder="1"/>
    <xf numFmtId="165" fontId="0" fillId="0" borderId="1" xfId="1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64" fontId="2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1" fontId="0" fillId="0" borderId="1" xfId="1" applyFon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2" fillId="0" borderId="2" xfId="0" applyFont="1" applyBorder="1"/>
    <xf numFmtId="41" fontId="0" fillId="0" borderId="0" xfId="1" applyFont="1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6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wrapText="1" readingOrder="1"/>
    </xf>
    <xf numFmtId="0" fontId="7" fillId="0" borderId="4" xfId="0" applyFont="1" applyBorder="1" applyAlignment="1">
      <alignment horizontal="center" wrapText="1" readingOrder="1"/>
    </xf>
    <xf numFmtId="0" fontId="9" fillId="0" borderId="6" xfId="0" applyFont="1" applyBorder="1" applyAlignment="1">
      <alignment horizontal="center" vertical="center" wrapText="1" readingOrder="1"/>
    </xf>
    <xf numFmtId="0" fontId="9" fillId="0" borderId="7" xfId="0" applyFont="1" applyBorder="1" applyAlignment="1">
      <alignment horizontal="center" vertical="center" wrapText="1" readingOrder="1"/>
    </xf>
    <xf numFmtId="0" fontId="11" fillId="0" borderId="0" xfId="0" applyFont="1"/>
    <xf numFmtId="0" fontId="10" fillId="0" borderId="0" xfId="0" applyFont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41" fontId="2" fillId="0" borderId="4" xfId="1" applyFont="1" applyBorder="1" applyAlignment="1">
      <alignment horizontal="center"/>
    </xf>
    <xf numFmtId="41" fontId="0" fillId="0" borderId="4" xfId="1" applyFont="1" applyBorder="1" applyAlignment="1">
      <alignment horizontal="center"/>
    </xf>
    <xf numFmtId="41" fontId="0" fillId="0" borderId="4" xfId="1" applyFont="1" applyBorder="1"/>
    <xf numFmtId="41" fontId="0" fillId="0" borderId="0" xfId="0" applyNumberFormat="1"/>
    <xf numFmtId="41" fontId="0" fillId="0" borderId="4" xfId="0" applyNumberFormat="1" applyBorder="1"/>
    <xf numFmtId="43" fontId="0" fillId="0" borderId="0" xfId="0" applyNumberFormat="1"/>
    <xf numFmtId="2" fontId="0" fillId="0" borderId="4" xfId="0" applyNumberFormat="1" applyBorder="1"/>
    <xf numFmtId="3" fontId="0" fillId="0" borderId="0" xfId="0" applyNumberFormat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1" fontId="0" fillId="0" borderId="0" xfId="0" applyNumberFormat="1"/>
    <xf numFmtId="166" fontId="0" fillId="0" borderId="0" xfId="1" applyNumberFormat="1" applyFont="1" applyAlignment="1">
      <alignment horizontal="center"/>
    </xf>
    <xf numFmtId="166" fontId="0" fillId="0" borderId="4" xfId="1" applyNumberFormat="1" applyFont="1" applyBorder="1" applyAlignment="1">
      <alignment horizontal="center"/>
    </xf>
    <xf numFmtId="166" fontId="0" fillId="0" borderId="0" xfId="1" applyNumberFormat="1" applyFont="1"/>
    <xf numFmtId="166" fontId="0" fillId="0" borderId="4" xfId="1" applyNumberFormat="1" applyFont="1" applyBorder="1"/>
    <xf numFmtId="166" fontId="0" fillId="0" borderId="0" xfId="0" applyNumberFormat="1"/>
    <xf numFmtId="166" fontId="0" fillId="0" borderId="4" xfId="0" applyNumberFormat="1" applyBorder="1"/>
    <xf numFmtId="0" fontId="0" fillId="0" borderId="2" xfId="0" applyBorder="1"/>
    <xf numFmtId="0" fontId="0" fillId="0" borderId="0" xfId="0" applyAlignment="1">
      <alignment vertical="center"/>
    </xf>
    <xf numFmtId="1" fontId="0" fillId="0" borderId="1" xfId="0" applyNumberFormat="1" applyBorder="1"/>
    <xf numFmtId="0" fontId="2" fillId="0" borderId="1" xfId="0" applyFont="1" applyBorder="1"/>
    <xf numFmtId="0" fontId="0" fillId="0" borderId="2" xfId="0" applyBorder="1" applyAlignment="1">
      <alignment horizontal="center"/>
    </xf>
    <xf numFmtId="0" fontId="7" fillId="0" borderId="1" xfId="0" applyFont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1" fontId="0" fillId="0" borderId="0" xfId="0" applyNumberFormat="1"/>
    <xf numFmtId="11" fontId="0" fillId="0" borderId="4" xfId="0" applyNumberFormat="1" applyBorder="1"/>
    <xf numFmtId="0" fontId="2" fillId="0" borderId="4" xfId="0" applyFont="1" applyBorder="1"/>
    <xf numFmtId="0" fontId="0" fillId="0" borderId="0" xfId="0" applyAlignment="1">
      <alignment horizontal="right"/>
    </xf>
    <xf numFmtId="0" fontId="0" fillId="0" borderId="0" xfId="0" quotePrefix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5" fillId="0" borderId="1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center" wrapText="1" readingOrder="1"/>
    </xf>
    <xf numFmtId="0" fontId="8" fillId="0" borderId="7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0" borderId="0" xfId="0" applyBorder="1"/>
  </cellXfs>
  <cellStyles count="2">
    <cellStyle name="Comma [0]" xfId="1" builtinId="6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768350</xdr:colOff>
      <xdr:row>21</xdr:row>
      <xdr:rowOff>76200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805218-D371-7D30-802C-E0BBE8240D3F}"/>
            </a:ext>
          </a:extLst>
        </xdr:cNvPr>
        <xdr:cNvSpPr txBox="1"/>
      </xdr:nvSpPr>
      <xdr:spPr>
        <a:xfrm>
          <a:off x="6254750" y="4343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00DD5-5509-9B47-833C-2FD0F649B9C0}">
  <sheetPr>
    <pageSetUpPr fitToPage="1"/>
  </sheetPr>
  <dimension ref="A1:M44"/>
  <sheetViews>
    <sheetView tabSelected="1" workbookViewId="0">
      <selection activeCell="D27" sqref="D27"/>
    </sheetView>
  </sheetViews>
  <sheetFormatPr baseColWidth="10" defaultRowHeight="16" x14ac:dyDescent="0.2"/>
  <cols>
    <col min="1" max="1" width="4" style="4" bestFit="1" customWidth="1"/>
    <col min="2" max="2" width="13.5" style="4" customWidth="1"/>
    <col min="3" max="3" width="14.5" customWidth="1"/>
    <col min="4" max="4" width="40.6640625" bestFit="1" customWidth="1"/>
    <col min="5" max="5" width="19" style="4" bestFit="1" customWidth="1"/>
  </cols>
  <sheetData>
    <row r="1" spans="1:13" x14ac:dyDescent="0.2">
      <c r="A1" s="1" t="s">
        <v>1051</v>
      </c>
      <c r="B1" s="1"/>
    </row>
    <row r="2" spans="1:13" x14ac:dyDescent="0.2">
      <c r="C2" s="2"/>
    </row>
    <row r="3" spans="1:13" s="1" customFormat="1" x14ac:dyDescent="0.2">
      <c r="A3" s="18" t="s">
        <v>19</v>
      </c>
      <c r="B3" s="18" t="s">
        <v>96</v>
      </c>
      <c r="C3" s="19" t="s">
        <v>184</v>
      </c>
      <c r="D3" s="28" t="s">
        <v>156</v>
      </c>
      <c r="E3" s="18" t="s">
        <v>876</v>
      </c>
      <c r="F3" s="18" t="s">
        <v>43</v>
      </c>
      <c r="M3"/>
    </row>
    <row r="4" spans="1:13" x14ac:dyDescent="0.2">
      <c r="A4" s="4">
        <v>1</v>
      </c>
      <c r="B4" s="4" t="s">
        <v>171</v>
      </c>
      <c r="C4" t="s">
        <v>8</v>
      </c>
      <c r="D4" t="s">
        <v>169</v>
      </c>
      <c r="E4" s="4" t="s">
        <v>875</v>
      </c>
      <c r="F4" s="4" t="s">
        <v>44</v>
      </c>
    </row>
    <row r="5" spans="1:13" x14ac:dyDescent="0.2">
      <c r="A5" s="4">
        <v>2</v>
      </c>
      <c r="B5" s="4" t="s">
        <v>172</v>
      </c>
      <c r="C5" t="s">
        <v>9</v>
      </c>
      <c r="D5" t="s">
        <v>183</v>
      </c>
      <c r="E5" s="4" t="s">
        <v>875</v>
      </c>
      <c r="F5" s="4" t="s">
        <v>44</v>
      </c>
    </row>
    <row r="6" spans="1:13" x14ac:dyDescent="0.2">
      <c r="A6" s="4">
        <v>3</v>
      </c>
      <c r="B6" s="4" t="s">
        <v>173</v>
      </c>
      <c r="C6" t="s">
        <v>10</v>
      </c>
      <c r="D6" t="s">
        <v>159</v>
      </c>
      <c r="E6" s="4" t="s">
        <v>875</v>
      </c>
      <c r="F6" s="4" t="s">
        <v>44</v>
      </c>
    </row>
    <row r="7" spans="1:13" x14ac:dyDescent="0.2">
      <c r="A7" s="4">
        <v>4</v>
      </c>
      <c r="B7" s="4" t="s">
        <v>174</v>
      </c>
      <c r="C7" t="s">
        <v>11</v>
      </c>
      <c r="D7" t="s">
        <v>170</v>
      </c>
      <c r="E7" s="4" t="s">
        <v>875</v>
      </c>
      <c r="F7" s="4" t="s">
        <v>44</v>
      </c>
    </row>
    <row r="8" spans="1:13" x14ac:dyDescent="0.2">
      <c r="A8" s="4">
        <v>5</v>
      </c>
      <c r="B8" s="4" t="s">
        <v>175</v>
      </c>
      <c r="C8" t="s">
        <v>12</v>
      </c>
      <c r="D8" t="s">
        <v>159</v>
      </c>
      <c r="E8" s="4" t="s">
        <v>875</v>
      </c>
      <c r="F8" s="4" t="s">
        <v>44</v>
      </c>
    </row>
    <row r="9" spans="1:13" x14ac:dyDescent="0.2">
      <c r="A9" s="4">
        <v>6</v>
      </c>
      <c r="B9" s="4" t="s">
        <v>176</v>
      </c>
      <c r="C9" t="s">
        <v>13</v>
      </c>
      <c r="D9" t="s">
        <v>169</v>
      </c>
      <c r="E9" s="4" t="s">
        <v>875</v>
      </c>
      <c r="F9" s="4" t="s">
        <v>44</v>
      </c>
    </row>
    <row r="10" spans="1:13" x14ac:dyDescent="0.2">
      <c r="A10" s="4">
        <v>7</v>
      </c>
      <c r="B10" s="4" t="s">
        <v>177</v>
      </c>
      <c r="C10" t="s">
        <v>14</v>
      </c>
      <c r="D10" t="s">
        <v>159</v>
      </c>
      <c r="E10" s="4" t="s">
        <v>875</v>
      </c>
      <c r="F10" s="4" t="s">
        <v>45</v>
      </c>
    </row>
    <row r="11" spans="1:13" x14ac:dyDescent="0.2">
      <c r="A11" s="4">
        <v>8</v>
      </c>
      <c r="B11" s="4" t="s">
        <v>178</v>
      </c>
      <c r="C11" t="s">
        <v>15</v>
      </c>
      <c r="D11" t="s">
        <v>159</v>
      </c>
      <c r="E11" s="4" t="s">
        <v>875</v>
      </c>
      <c r="F11" s="4" t="s">
        <v>44</v>
      </c>
    </row>
    <row r="12" spans="1:13" x14ac:dyDescent="0.2">
      <c r="A12" s="4">
        <v>9</v>
      </c>
      <c r="B12" s="4" t="s">
        <v>179</v>
      </c>
      <c r="C12" t="s">
        <v>16</v>
      </c>
      <c r="D12" t="s">
        <v>169</v>
      </c>
      <c r="E12" s="4" t="s">
        <v>875</v>
      </c>
      <c r="F12" s="4" t="s">
        <v>44</v>
      </c>
    </row>
    <row r="13" spans="1:13" x14ac:dyDescent="0.2">
      <c r="A13" s="4">
        <v>10</v>
      </c>
      <c r="B13" s="4" t="s">
        <v>180</v>
      </c>
      <c r="C13" t="s">
        <v>20</v>
      </c>
      <c r="D13" t="s">
        <v>158</v>
      </c>
      <c r="E13" s="4" t="s">
        <v>875</v>
      </c>
      <c r="F13" s="4" t="s">
        <v>45</v>
      </c>
    </row>
    <row r="14" spans="1:13" x14ac:dyDescent="0.2">
      <c r="A14" s="4">
        <v>11</v>
      </c>
      <c r="B14" s="4" t="s">
        <v>181</v>
      </c>
      <c r="C14" t="s">
        <v>17</v>
      </c>
      <c r="D14" t="s">
        <v>169</v>
      </c>
      <c r="E14" s="4" t="s">
        <v>875</v>
      </c>
      <c r="F14" s="4" t="s">
        <v>44</v>
      </c>
    </row>
    <row r="15" spans="1:13" x14ac:dyDescent="0.2">
      <c r="A15" s="4">
        <v>12</v>
      </c>
      <c r="B15" s="4" t="s">
        <v>182</v>
      </c>
      <c r="C15" t="s">
        <v>18</v>
      </c>
      <c r="D15" t="s">
        <v>159</v>
      </c>
      <c r="E15" s="4" t="s">
        <v>875</v>
      </c>
      <c r="F15" s="4" t="s">
        <v>44</v>
      </c>
    </row>
    <row r="16" spans="1:13" x14ac:dyDescent="0.2">
      <c r="A16" s="4">
        <v>13</v>
      </c>
      <c r="B16" s="4" t="s">
        <v>230</v>
      </c>
      <c r="C16" t="s">
        <v>235</v>
      </c>
      <c r="D16" t="s">
        <v>160</v>
      </c>
      <c r="E16" s="4" t="s">
        <v>877</v>
      </c>
      <c r="F16" s="4" t="s">
        <v>44</v>
      </c>
    </row>
    <row r="17" spans="1:6" x14ac:dyDescent="0.2">
      <c r="A17" s="4">
        <v>14</v>
      </c>
      <c r="B17" s="4" t="s">
        <v>231</v>
      </c>
      <c r="C17" t="s">
        <v>236</v>
      </c>
      <c r="D17" t="s">
        <v>160</v>
      </c>
      <c r="E17" s="4" t="s">
        <v>877</v>
      </c>
      <c r="F17" s="4" t="s">
        <v>44</v>
      </c>
    </row>
    <row r="18" spans="1:6" x14ac:dyDescent="0.2">
      <c r="A18" s="4">
        <v>15</v>
      </c>
      <c r="B18" s="4" t="s">
        <v>232</v>
      </c>
      <c r="C18" t="s">
        <v>234</v>
      </c>
      <c r="D18" t="s">
        <v>160</v>
      </c>
      <c r="E18" s="4" t="s">
        <v>877</v>
      </c>
      <c r="F18" s="4" t="s">
        <v>44</v>
      </c>
    </row>
    <row r="19" spans="1:6" x14ac:dyDescent="0.2">
      <c r="A19" s="12">
        <v>16</v>
      </c>
      <c r="B19" s="12" t="s">
        <v>233</v>
      </c>
      <c r="C19" s="13" t="s">
        <v>237</v>
      </c>
      <c r="D19" s="27" t="s">
        <v>160</v>
      </c>
      <c r="E19" s="12" t="s">
        <v>877</v>
      </c>
      <c r="F19" s="12" t="s">
        <v>44</v>
      </c>
    </row>
    <row r="27" spans="1:6" x14ac:dyDescent="0.2">
      <c r="D27" s="4"/>
      <c r="E27"/>
    </row>
    <row r="28" spans="1:6" x14ac:dyDescent="0.2">
      <c r="D28" s="4"/>
      <c r="E28"/>
    </row>
    <row r="29" spans="1:6" x14ac:dyDescent="0.2">
      <c r="D29" s="4"/>
      <c r="E29"/>
    </row>
    <row r="30" spans="1:6" x14ac:dyDescent="0.2">
      <c r="D30" s="4"/>
      <c r="E30"/>
    </row>
    <row r="31" spans="1:6" x14ac:dyDescent="0.2">
      <c r="D31" s="4"/>
      <c r="E31"/>
    </row>
    <row r="32" spans="1:6" x14ac:dyDescent="0.2">
      <c r="D32" s="4"/>
      <c r="E32"/>
    </row>
    <row r="33" spans="4:5" x14ac:dyDescent="0.2">
      <c r="D33" s="4"/>
      <c r="E33"/>
    </row>
    <row r="34" spans="4:5" x14ac:dyDescent="0.2">
      <c r="D34" s="4"/>
      <c r="E34"/>
    </row>
    <row r="35" spans="4:5" x14ac:dyDescent="0.2">
      <c r="D35" s="4"/>
      <c r="E35"/>
    </row>
    <row r="36" spans="4:5" x14ac:dyDescent="0.2">
      <c r="D36" s="4"/>
      <c r="E36"/>
    </row>
    <row r="37" spans="4:5" x14ac:dyDescent="0.2">
      <c r="D37" s="4"/>
      <c r="E37"/>
    </row>
    <row r="38" spans="4:5" x14ac:dyDescent="0.2">
      <c r="D38" s="4"/>
      <c r="E38"/>
    </row>
    <row r="39" spans="4:5" x14ac:dyDescent="0.2">
      <c r="D39" s="4"/>
      <c r="E39"/>
    </row>
    <row r="40" spans="4:5" x14ac:dyDescent="0.2">
      <c r="D40" s="4"/>
      <c r="E40"/>
    </row>
    <row r="41" spans="4:5" x14ac:dyDescent="0.2">
      <c r="D41" s="4"/>
      <c r="E41"/>
    </row>
    <row r="42" spans="4:5" x14ac:dyDescent="0.2">
      <c r="D42" s="4"/>
      <c r="E42"/>
    </row>
    <row r="43" spans="4:5" x14ac:dyDescent="0.2">
      <c r="D43" s="4"/>
      <c r="E43"/>
    </row>
    <row r="44" spans="4:5" x14ac:dyDescent="0.2">
      <c r="D44" s="4"/>
      <c r="E44"/>
    </row>
  </sheetData>
  <phoneticPr fontId="12" type="noConversion"/>
  <pageMargins left="0.7" right="0.7" top="0.75" bottom="0.75" header="0.3" footer="0.3"/>
  <pageSetup paperSize="9" scale="66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E7121-29A6-E141-8EB8-9C8A6C63527F}">
  <sheetPr>
    <pageSetUpPr fitToPage="1"/>
  </sheetPr>
  <dimension ref="A1:S43"/>
  <sheetViews>
    <sheetView zoomScale="72" zoomScaleNormal="72" workbookViewId="0"/>
  </sheetViews>
  <sheetFormatPr baseColWidth="10" defaultRowHeight="16" x14ac:dyDescent="0.2"/>
  <cols>
    <col min="1" max="1" width="7.83203125" customWidth="1"/>
    <col min="2" max="2" width="21.6640625" style="4" bestFit="1" customWidth="1"/>
    <col min="3" max="3" width="25.6640625" bestFit="1" customWidth="1"/>
    <col min="4" max="4" width="27.33203125" bestFit="1" customWidth="1"/>
    <col min="5" max="5" width="25.6640625" bestFit="1" customWidth="1"/>
    <col min="6" max="6" width="29.1640625" bestFit="1" customWidth="1"/>
    <col min="7" max="7" width="26.1640625" bestFit="1" customWidth="1"/>
    <col min="8" max="8" width="28.6640625" bestFit="1" customWidth="1"/>
    <col min="9" max="9" width="29.1640625" bestFit="1" customWidth="1"/>
    <col min="10" max="10" width="26.1640625" bestFit="1" customWidth="1"/>
    <col min="11" max="11" width="33" bestFit="1" customWidth="1"/>
    <col min="12" max="12" width="22.1640625" bestFit="1" customWidth="1"/>
    <col min="13" max="13" width="27.6640625" bestFit="1" customWidth="1"/>
    <col min="14" max="14" width="28" bestFit="1" customWidth="1"/>
    <col min="15" max="15" width="23.83203125" bestFit="1" customWidth="1"/>
    <col min="16" max="16" width="27" bestFit="1" customWidth="1"/>
    <col min="17" max="17" width="25.1640625" bestFit="1" customWidth="1"/>
    <col min="18" max="19" width="27.5" bestFit="1" customWidth="1"/>
    <col min="20" max="20" width="23.5" bestFit="1" customWidth="1"/>
    <col min="21" max="21" width="26.83203125" bestFit="1" customWidth="1"/>
    <col min="22" max="22" width="24.83203125" bestFit="1" customWidth="1"/>
  </cols>
  <sheetData>
    <row r="1" spans="1:17" x14ac:dyDescent="0.2">
      <c r="A1" s="1" t="s">
        <v>1060</v>
      </c>
    </row>
    <row r="3" spans="1:17" x14ac:dyDescent="0.2">
      <c r="A3" s="28" t="s">
        <v>871</v>
      </c>
      <c r="B3" s="28" t="s">
        <v>271</v>
      </c>
      <c r="C3" s="28" t="s">
        <v>272</v>
      </c>
      <c r="D3" s="28" t="s">
        <v>353</v>
      </c>
      <c r="E3" s="28" t="s">
        <v>273</v>
      </c>
      <c r="F3" s="28" t="s">
        <v>274</v>
      </c>
      <c r="G3" s="28" t="s">
        <v>275</v>
      </c>
      <c r="H3" s="28" t="s">
        <v>276</v>
      </c>
      <c r="I3" s="28" t="s">
        <v>277</v>
      </c>
      <c r="J3" s="28" t="s">
        <v>278</v>
      </c>
      <c r="K3" s="28" t="s">
        <v>279</v>
      </c>
      <c r="L3" s="28" t="s">
        <v>280</v>
      </c>
      <c r="M3" s="28" t="s">
        <v>281</v>
      </c>
      <c r="N3" s="28" t="s">
        <v>234</v>
      </c>
      <c r="O3" s="28" t="s">
        <v>235</v>
      </c>
      <c r="P3" s="28" t="s">
        <v>236</v>
      </c>
      <c r="Q3" s="28" t="s">
        <v>237</v>
      </c>
    </row>
    <row r="4" spans="1:17" x14ac:dyDescent="0.2">
      <c r="A4" s="1" t="s">
        <v>837</v>
      </c>
      <c r="B4" t="s">
        <v>308</v>
      </c>
      <c r="C4" t="s">
        <v>328</v>
      </c>
      <c r="D4" t="s">
        <v>261</v>
      </c>
      <c r="E4" t="s">
        <v>389</v>
      </c>
      <c r="F4" t="s">
        <v>425</v>
      </c>
      <c r="G4" t="s">
        <v>461</v>
      </c>
      <c r="H4" t="s">
        <v>540</v>
      </c>
      <c r="I4" t="s">
        <v>496</v>
      </c>
      <c r="J4" t="s">
        <v>566</v>
      </c>
      <c r="K4" t="s">
        <v>602</v>
      </c>
      <c r="L4" t="s">
        <v>637</v>
      </c>
      <c r="M4" t="s">
        <v>673</v>
      </c>
      <c r="N4" t="s">
        <v>717</v>
      </c>
      <c r="O4" t="s">
        <v>744</v>
      </c>
      <c r="P4" t="s">
        <v>779</v>
      </c>
      <c r="Q4" t="s">
        <v>813</v>
      </c>
    </row>
    <row r="5" spans="1:17" x14ac:dyDescent="0.2">
      <c r="A5" s="1" t="s">
        <v>838</v>
      </c>
      <c r="B5" t="s">
        <v>313</v>
      </c>
      <c r="C5" t="s">
        <v>333</v>
      </c>
      <c r="D5" t="s">
        <v>266</v>
      </c>
      <c r="E5" t="s">
        <v>394</v>
      </c>
      <c r="F5" t="s">
        <v>430</v>
      </c>
      <c r="G5" t="s">
        <v>466</v>
      </c>
      <c r="H5" t="s">
        <v>545</v>
      </c>
      <c r="I5" t="s">
        <v>501</v>
      </c>
      <c r="J5" t="s">
        <v>571</v>
      </c>
      <c r="K5" t="s">
        <v>607</v>
      </c>
      <c r="L5" t="s">
        <v>642</v>
      </c>
      <c r="M5" t="s">
        <v>678</v>
      </c>
      <c r="N5" t="s">
        <v>712</v>
      </c>
      <c r="O5" t="s">
        <v>749</v>
      </c>
      <c r="P5" t="s">
        <v>784</v>
      </c>
      <c r="Q5" t="s">
        <v>818</v>
      </c>
    </row>
    <row r="6" spans="1:17" x14ac:dyDescent="0.2">
      <c r="A6" s="1" t="s">
        <v>839</v>
      </c>
      <c r="B6" t="s">
        <v>317</v>
      </c>
      <c r="C6" t="s">
        <v>337</v>
      </c>
      <c r="D6" t="s">
        <v>270</v>
      </c>
      <c r="E6" t="s">
        <v>398</v>
      </c>
      <c r="F6" t="s">
        <v>434</v>
      </c>
      <c r="G6" t="s">
        <v>470</v>
      </c>
      <c r="H6" t="s">
        <v>549</v>
      </c>
      <c r="I6" t="s">
        <v>505</v>
      </c>
      <c r="J6" t="s">
        <v>575</v>
      </c>
      <c r="K6" t="s">
        <v>611</v>
      </c>
      <c r="L6" t="s">
        <v>646</v>
      </c>
      <c r="M6" t="s">
        <v>682</v>
      </c>
      <c r="N6" t="s">
        <v>716</v>
      </c>
      <c r="O6" t="s">
        <v>753</v>
      </c>
      <c r="P6" t="s">
        <v>788</v>
      </c>
      <c r="Q6" t="s">
        <v>822</v>
      </c>
    </row>
    <row r="7" spans="1:17" x14ac:dyDescent="0.2">
      <c r="A7" s="1" t="s">
        <v>840</v>
      </c>
      <c r="B7" t="s">
        <v>314</v>
      </c>
      <c r="C7" t="s">
        <v>334</v>
      </c>
      <c r="D7" t="s">
        <v>267</v>
      </c>
      <c r="E7" t="s">
        <v>395</v>
      </c>
      <c r="F7" t="s">
        <v>431</v>
      </c>
      <c r="G7" t="s">
        <v>467</v>
      </c>
      <c r="H7" t="s">
        <v>546</v>
      </c>
      <c r="I7" t="s">
        <v>502</v>
      </c>
      <c r="J7" t="s">
        <v>572</v>
      </c>
      <c r="K7" t="s">
        <v>608</v>
      </c>
      <c r="L7" t="s">
        <v>643</v>
      </c>
      <c r="M7" t="s">
        <v>679</v>
      </c>
      <c r="N7" t="s">
        <v>713</v>
      </c>
      <c r="O7" t="s">
        <v>750</v>
      </c>
      <c r="P7" t="s">
        <v>785</v>
      </c>
      <c r="Q7" t="s">
        <v>819</v>
      </c>
    </row>
    <row r="8" spans="1:17" x14ac:dyDescent="0.2">
      <c r="A8" s="1" t="s">
        <v>841</v>
      </c>
      <c r="B8" t="s">
        <v>311</v>
      </c>
      <c r="C8" t="s">
        <v>331</v>
      </c>
      <c r="D8" t="s">
        <v>264</v>
      </c>
      <c r="E8" t="s">
        <v>392</v>
      </c>
      <c r="F8" t="s">
        <v>428</v>
      </c>
      <c r="G8" t="s">
        <v>464</v>
      </c>
      <c r="H8" t="s">
        <v>543</v>
      </c>
      <c r="I8" t="s">
        <v>499</v>
      </c>
      <c r="J8" t="s">
        <v>569</v>
      </c>
      <c r="K8" t="s">
        <v>605</v>
      </c>
      <c r="L8" t="s">
        <v>640</v>
      </c>
      <c r="M8" t="s">
        <v>676</v>
      </c>
      <c r="N8" t="s">
        <v>711</v>
      </c>
      <c r="O8" t="s">
        <v>747</v>
      </c>
      <c r="P8" t="s">
        <v>782</v>
      </c>
      <c r="Q8" t="s">
        <v>816</v>
      </c>
    </row>
    <row r="9" spans="1:17" x14ac:dyDescent="0.2">
      <c r="A9" s="1" t="s">
        <v>842</v>
      </c>
      <c r="B9" t="s">
        <v>310</v>
      </c>
      <c r="C9" t="s">
        <v>330</v>
      </c>
      <c r="D9" t="s">
        <v>263</v>
      </c>
      <c r="E9" t="s">
        <v>391</v>
      </c>
      <c r="F9" t="s">
        <v>427</v>
      </c>
      <c r="G9" t="s">
        <v>463</v>
      </c>
      <c r="H9" t="s">
        <v>542</v>
      </c>
      <c r="I9" t="s">
        <v>498</v>
      </c>
      <c r="J9" t="s">
        <v>568</v>
      </c>
      <c r="K9" t="s">
        <v>604</v>
      </c>
      <c r="L9" t="s">
        <v>639</v>
      </c>
      <c r="M9" t="s">
        <v>675</v>
      </c>
      <c r="N9" t="s">
        <v>710</v>
      </c>
      <c r="O9" t="s">
        <v>746</v>
      </c>
      <c r="P9" t="s">
        <v>781</v>
      </c>
      <c r="Q9" t="s">
        <v>815</v>
      </c>
    </row>
    <row r="10" spans="1:17" x14ac:dyDescent="0.2">
      <c r="A10" s="1" t="s">
        <v>843</v>
      </c>
      <c r="B10" t="s">
        <v>312</v>
      </c>
      <c r="C10" t="s">
        <v>332</v>
      </c>
      <c r="D10" t="s">
        <v>265</v>
      </c>
      <c r="E10" t="s">
        <v>393</v>
      </c>
      <c r="F10" t="s">
        <v>429</v>
      </c>
      <c r="G10" t="s">
        <v>465</v>
      </c>
      <c r="H10" t="s">
        <v>544</v>
      </c>
      <c r="I10" t="s">
        <v>500</v>
      </c>
      <c r="J10" t="s">
        <v>570</v>
      </c>
      <c r="K10" t="s">
        <v>606</v>
      </c>
      <c r="L10" t="s">
        <v>641</v>
      </c>
      <c r="M10" t="s">
        <v>677</v>
      </c>
      <c r="N10" t="s">
        <v>718</v>
      </c>
      <c r="O10" t="s">
        <v>748</v>
      </c>
      <c r="P10" t="s">
        <v>783</v>
      </c>
      <c r="Q10" t="s">
        <v>817</v>
      </c>
    </row>
    <row r="11" spans="1:17" x14ac:dyDescent="0.2">
      <c r="A11" s="1" t="s">
        <v>844</v>
      </c>
      <c r="B11" t="s">
        <v>316</v>
      </c>
      <c r="C11" t="s">
        <v>336</v>
      </c>
      <c r="D11" t="s">
        <v>269</v>
      </c>
      <c r="E11" t="s">
        <v>397</v>
      </c>
      <c r="F11" t="s">
        <v>433</v>
      </c>
      <c r="G11" t="s">
        <v>469</v>
      </c>
      <c r="H11" t="s">
        <v>548</v>
      </c>
      <c r="I11" t="s">
        <v>504</v>
      </c>
      <c r="J11" t="s">
        <v>574</v>
      </c>
      <c r="K11" t="s">
        <v>610</v>
      </c>
      <c r="L11" t="s">
        <v>645</v>
      </c>
      <c r="M11" t="s">
        <v>681</v>
      </c>
      <c r="N11" t="s">
        <v>715</v>
      </c>
      <c r="O11" t="s">
        <v>752</v>
      </c>
      <c r="P11" t="s">
        <v>787</v>
      </c>
      <c r="Q11" t="s">
        <v>821</v>
      </c>
    </row>
    <row r="12" spans="1:17" x14ac:dyDescent="0.2">
      <c r="A12" s="1" t="s">
        <v>845</v>
      </c>
      <c r="B12" t="s">
        <v>315</v>
      </c>
      <c r="C12" t="s">
        <v>335</v>
      </c>
      <c r="D12" t="s">
        <v>268</v>
      </c>
      <c r="E12" t="s">
        <v>396</v>
      </c>
      <c r="F12" t="s">
        <v>432</v>
      </c>
      <c r="G12" t="s">
        <v>468</v>
      </c>
      <c r="H12" t="s">
        <v>547</v>
      </c>
      <c r="I12" t="s">
        <v>503</v>
      </c>
      <c r="J12" t="s">
        <v>573</v>
      </c>
      <c r="K12" t="s">
        <v>609</v>
      </c>
      <c r="L12" t="s">
        <v>644</v>
      </c>
      <c r="M12" t="s">
        <v>680</v>
      </c>
      <c r="N12" t="s">
        <v>714</v>
      </c>
      <c r="O12" t="s">
        <v>751</v>
      </c>
      <c r="P12" t="s">
        <v>786</v>
      </c>
      <c r="Q12" t="s">
        <v>820</v>
      </c>
    </row>
    <row r="13" spans="1:17" x14ac:dyDescent="0.2">
      <c r="A13" s="1" t="s">
        <v>846</v>
      </c>
      <c r="B13" t="s">
        <v>309</v>
      </c>
      <c r="C13" t="s">
        <v>329</v>
      </c>
      <c r="D13" t="s">
        <v>262</v>
      </c>
      <c r="E13" t="s">
        <v>390</v>
      </c>
      <c r="F13" t="s">
        <v>426</v>
      </c>
      <c r="G13" t="s">
        <v>462</v>
      </c>
      <c r="H13" t="s">
        <v>541</v>
      </c>
      <c r="I13" t="s">
        <v>497</v>
      </c>
      <c r="J13" t="s">
        <v>567</v>
      </c>
      <c r="K13" t="s">
        <v>603</v>
      </c>
      <c r="L13" t="s">
        <v>638</v>
      </c>
      <c r="M13" t="s">
        <v>674</v>
      </c>
      <c r="N13" t="s">
        <v>709</v>
      </c>
      <c r="O13" t="s">
        <v>745</v>
      </c>
      <c r="P13" t="s">
        <v>780</v>
      </c>
      <c r="Q13" t="s">
        <v>814</v>
      </c>
    </row>
    <row r="14" spans="1:17" x14ac:dyDescent="0.2">
      <c r="A14" s="1" t="s">
        <v>847</v>
      </c>
      <c r="B14" t="s">
        <v>307</v>
      </c>
      <c r="C14" t="s">
        <v>327</v>
      </c>
      <c r="D14" t="s">
        <v>260</v>
      </c>
      <c r="E14" t="s">
        <v>388</v>
      </c>
      <c r="F14" t="s">
        <v>424</v>
      </c>
      <c r="G14" t="s">
        <v>460</v>
      </c>
      <c r="H14" t="s">
        <v>539</v>
      </c>
      <c r="I14" t="s">
        <v>495</v>
      </c>
      <c r="J14" t="s">
        <v>565</v>
      </c>
      <c r="K14" t="s">
        <v>601</v>
      </c>
      <c r="L14" t="s">
        <v>636</v>
      </c>
      <c r="M14" t="s">
        <v>672</v>
      </c>
      <c r="N14" t="s">
        <v>708</v>
      </c>
      <c r="O14" t="s">
        <v>743</v>
      </c>
      <c r="P14" t="s">
        <v>778</v>
      </c>
      <c r="Q14" t="s">
        <v>812</v>
      </c>
    </row>
    <row r="15" spans="1:17" x14ac:dyDescent="0.2">
      <c r="A15" s="1" t="s">
        <v>848</v>
      </c>
      <c r="B15" t="s">
        <v>306</v>
      </c>
      <c r="C15" t="s">
        <v>326</v>
      </c>
      <c r="D15" t="s">
        <v>259</v>
      </c>
      <c r="E15" t="s">
        <v>387</v>
      </c>
      <c r="F15" t="s">
        <v>423</v>
      </c>
      <c r="G15" t="s">
        <v>459</v>
      </c>
      <c r="H15" t="s">
        <v>538</v>
      </c>
      <c r="I15" t="s">
        <v>494</v>
      </c>
      <c r="J15" t="s">
        <v>564</v>
      </c>
      <c r="K15" t="s">
        <v>600</v>
      </c>
      <c r="L15" t="s">
        <v>635</v>
      </c>
      <c r="M15" t="s">
        <v>671</v>
      </c>
      <c r="N15" t="s">
        <v>707</v>
      </c>
      <c r="O15" t="s">
        <v>742</v>
      </c>
      <c r="P15" t="s">
        <v>777</v>
      </c>
      <c r="Q15" t="s">
        <v>811</v>
      </c>
    </row>
    <row r="16" spans="1:17" x14ac:dyDescent="0.2">
      <c r="A16" s="1" t="s">
        <v>849</v>
      </c>
      <c r="B16" t="s">
        <v>286</v>
      </c>
      <c r="C16" t="s">
        <v>321</v>
      </c>
      <c r="D16" t="s">
        <v>357</v>
      </c>
      <c r="E16" t="s">
        <v>382</v>
      </c>
      <c r="F16" t="s">
        <v>417</v>
      </c>
      <c r="G16" t="s">
        <v>453</v>
      </c>
      <c r="H16" t="s">
        <v>533</v>
      </c>
      <c r="I16" t="s">
        <v>488</v>
      </c>
      <c r="J16" t="s">
        <v>558</v>
      </c>
      <c r="K16" t="s">
        <v>593</v>
      </c>
      <c r="L16" t="s">
        <v>630</v>
      </c>
      <c r="M16" t="s">
        <v>665</v>
      </c>
      <c r="N16" t="s">
        <v>700</v>
      </c>
      <c r="P16" t="s">
        <v>772</v>
      </c>
      <c r="Q16" t="s">
        <v>806</v>
      </c>
    </row>
    <row r="17" spans="1:19" x14ac:dyDescent="0.2">
      <c r="A17" s="1" t="s">
        <v>850</v>
      </c>
      <c r="B17" t="s">
        <v>282</v>
      </c>
      <c r="C17" t="s">
        <v>318</v>
      </c>
      <c r="D17" t="s">
        <v>354</v>
      </c>
      <c r="E17" t="s">
        <v>378</v>
      </c>
      <c r="F17" t="s">
        <v>414</v>
      </c>
      <c r="G17" t="s">
        <v>450</v>
      </c>
      <c r="H17" t="s">
        <v>530</v>
      </c>
      <c r="I17" t="s">
        <v>485</v>
      </c>
      <c r="J17" t="s">
        <v>555</v>
      </c>
      <c r="K17" t="s">
        <v>591</v>
      </c>
      <c r="L17" t="s">
        <v>626</v>
      </c>
      <c r="M17" t="s">
        <v>662</v>
      </c>
      <c r="N17" t="s">
        <v>698</v>
      </c>
      <c r="O17" t="s">
        <v>734</v>
      </c>
      <c r="P17" t="s">
        <v>770</v>
      </c>
      <c r="Q17" t="s">
        <v>802</v>
      </c>
    </row>
    <row r="18" spans="1:19" x14ac:dyDescent="0.2">
      <c r="A18" s="1" t="s">
        <v>851</v>
      </c>
      <c r="B18" t="s">
        <v>284</v>
      </c>
      <c r="C18" t="s">
        <v>320</v>
      </c>
      <c r="D18" t="s">
        <v>356</v>
      </c>
      <c r="E18" t="s">
        <v>380</v>
      </c>
      <c r="F18" t="s">
        <v>416</v>
      </c>
      <c r="G18" t="s">
        <v>452</v>
      </c>
      <c r="H18" t="s">
        <v>532</v>
      </c>
      <c r="I18" t="s">
        <v>487</v>
      </c>
      <c r="J18" t="s">
        <v>557</v>
      </c>
      <c r="K18" t="s">
        <v>595</v>
      </c>
      <c r="L18" t="s">
        <v>628</v>
      </c>
      <c r="M18" t="s">
        <v>664</v>
      </c>
      <c r="N18" t="s">
        <v>702</v>
      </c>
      <c r="O18" t="s">
        <v>736</v>
      </c>
      <c r="P18" t="s">
        <v>771</v>
      </c>
      <c r="Q18" t="s">
        <v>804</v>
      </c>
    </row>
    <row r="19" spans="1:19" x14ac:dyDescent="0.2">
      <c r="A19" s="1" t="s">
        <v>852</v>
      </c>
      <c r="B19" t="s">
        <v>283</v>
      </c>
      <c r="C19" t="s">
        <v>319</v>
      </c>
      <c r="D19" t="s">
        <v>355</v>
      </c>
      <c r="E19" t="s">
        <v>379</v>
      </c>
      <c r="F19" t="s">
        <v>415</v>
      </c>
      <c r="G19" t="s">
        <v>451</v>
      </c>
      <c r="H19" t="s">
        <v>531</v>
      </c>
      <c r="I19" t="s">
        <v>486</v>
      </c>
      <c r="J19" t="s">
        <v>556</v>
      </c>
      <c r="K19" t="s">
        <v>592</v>
      </c>
      <c r="L19" t="s">
        <v>627</v>
      </c>
      <c r="M19" t="s">
        <v>663</v>
      </c>
      <c r="N19" t="s">
        <v>699</v>
      </c>
      <c r="O19" t="s">
        <v>735</v>
      </c>
      <c r="P19" t="s">
        <v>769</v>
      </c>
      <c r="Q19" t="s">
        <v>803</v>
      </c>
    </row>
    <row r="20" spans="1:19" x14ac:dyDescent="0.2">
      <c r="A20" s="1" t="s">
        <v>853</v>
      </c>
      <c r="B20" t="s">
        <v>285</v>
      </c>
      <c r="C20" t="s">
        <v>322</v>
      </c>
      <c r="D20" t="s">
        <v>358</v>
      </c>
      <c r="E20" t="s">
        <v>381</v>
      </c>
      <c r="F20" t="s">
        <v>418</v>
      </c>
      <c r="G20" t="s">
        <v>454</v>
      </c>
      <c r="H20" t="s">
        <v>534</v>
      </c>
      <c r="I20" t="s">
        <v>489</v>
      </c>
      <c r="J20" t="s">
        <v>559</v>
      </c>
      <c r="K20" t="s">
        <v>594</v>
      </c>
      <c r="L20" t="s">
        <v>629</v>
      </c>
      <c r="M20" t="s">
        <v>666</v>
      </c>
      <c r="N20" t="s">
        <v>701</v>
      </c>
      <c r="O20" t="s">
        <v>737</v>
      </c>
      <c r="P20" t="s">
        <v>773</v>
      </c>
      <c r="Q20" t="s">
        <v>805</v>
      </c>
    </row>
    <row r="21" spans="1:19" x14ac:dyDescent="0.2">
      <c r="A21" s="1" t="s">
        <v>854</v>
      </c>
      <c r="B21" t="s">
        <v>287</v>
      </c>
      <c r="C21" t="s">
        <v>323</v>
      </c>
      <c r="D21" t="s">
        <v>359</v>
      </c>
      <c r="E21" t="s">
        <v>383</v>
      </c>
      <c r="F21" t="s">
        <v>419</v>
      </c>
      <c r="G21" t="s">
        <v>455</v>
      </c>
      <c r="H21" t="s">
        <v>535</v>
      </c>
      <c r="I21" t="s">
        <v>490</v>
      </c>
      <c r="J21" t="s">
        <v>560</v>
      </c>
      <c r="K21" t="s">
        <v>596</v>
      </c>
      <c r="L21" t="s">
        <v>631</v>
      </c>
      <c r="M21" t="s">
        <v>667</v>
      </c>
      <c r="N21" t="s">
        <v>703</v>
      </c>
      <c r="O21" t="s">
        <v>738</v>
      </c>
      <c r="P21" t="s">
        <v>774</v>
      </c>
      <c r="Q21" t="s">
        <v>807</v>
      </c>
    </row>
    <row r="22" spans="1:19" x14ac:dyDescent="0.2">
      <c r="A22" s="1" t="s">
        <v>855</v>
      </c>
      <c r="B22" t="s">
        <v>289</v>
      </c>
      <c r="D22" t="s">
        <v>361</v>
      </c>
      <c r="E22" t="s">
        <v>385</v>
      </c>
      <c r="F22" t="s">
        <v>421</v>
      </c>
      <c r="G22" t="s">
        <v>457</v>
      </c>
      <c r="I22" t="s">
        <v>491</v>
      </c>
      <c r="J22" t="s">
        <v>562</v>
      </c>
      <c r="K22" t="s">
        <v>598</v>
      </c>
      <c r="L22" t="s">
        <v>633</v>
      </c>
      <c r="M22" t="s">
        <v>669</v>
      </c>
      <c r="N22" t="s">
        <v>705</v>
      </c>
      <c r="O22" t="s">
        <v>740</v>
      </c>
      <c r="Q22" t="s">
        <v>809</v>
      </c>
    </row>
    <row r="23" spans="1:19" x14ac:dyDescent="0.2">
      <c r="A23" s="1" t="s">
        <v>856</v>
      </c>
      <c r="B23" t="s">
        <v>288</v>
      </c>
      <c r="C23" t="s">
        <v>324</v>
      </c>
      <c r="D23" t="s">
        <v>360</v>
      </c>
      <c r="E23" t="s">
        <v>384</v>
      </c>
      <c r="F23" t="s">
        <v>420</v>
      </c>
      <c r="G23" t="s">
        <v>456</v>
      </c>
      <c r="H23" t="s">
        <v>536</v>
      </c>
      <c r="J23" t="s">
        <v>561</v>
      </c>
      <c r="K23" t="s">
        <v>597</v>
      </c>
      <c r="L23" t="s">
        <v>632</v>
      </c>
      <c r="M23" t="s">
        <v>668</v>
      </c>
      <c r="N23" t="s">
        <v>704</v>
      </c>
      <c r="O23" t="s">
        <v>739</v>
      </c>
      <c r="P23" t="s">
        <v>775</v>
      </c>
      <c r="Q23" t="s">
        <v>808</v>
      </c>
    </row>
    <row r="24" spans="1:19" x14ac:dyDescent="0.2">
      <c r="A24" s="1" t="s">
        <v>857</v>
      </c>
      <c r="B24"/>
      <c r="C24" t="s">
        <v>325</v>
      </c>
      <c r="D24" t="s">
        <v>362</v>
      </c>
      <c r="E24" t="s">
        <v>386</v>
      </c>
      <c r="F24" t="s">
        <v>422</v>
      </c>
      <c r="G24" t="s">
        <v>458</v>
      </c>
      <c r="H24" t="s">
        <v>537</v>
      </c>
      <c r="I24" t="s">
        <v>492</v>
      </c>
      <c r="J24" t="s">
        <v>563</v>
      </c>
      <c r="K24" t="s">
        <v>599</v>
      </c>
      <c r="L24" t="s">
        <v>634</v>
      </c>
      <c r="M24" t="s">
        <v>670</v>
      </c>
      <c r="N24" t="s">
        <v>706</v>
      </c>
      <c r="O24" t="s">
        <v>741</v>
      </c>
      <c r="P24" t="s">
        <v>776</v>
      </c>
      <c r="Q24" t="s">
        <v>810</v>
      </c>
    </row>
    <row r="25" spans="1:19" x14ac:dyDescent="0.2">
      <c r="A25" s="1" t="s">
        <v>858</v>
      </c>
      <c r="B25" t="s">
        <v>297</v>
      </c>
      <c r="C25" t="s">
        <v>344</v>
      </c>
      <c r="D25" t="s">
        <v>369</v>
      </c>
      <c r="E25" t="s">
        <v>405</v>
      </c>
      <c r="F25" t="s">
        <v>441</v>
      </c>
      <c r="G25" t="s">
        <v>521</v>
      </c>
      <c r="H25" t="s">
        <v>477</v>
      </c>
      <c r="I25" t="s">
        <v>511</v>
      </c>
      <c r="J25" t="s">
        <v>582</v>
      </c>
      <c r="K25" t="s">
        <v>618</v>
      </c>
      <c r="L25" t="s">
        <v>653</v>
      </c>
      <c r="M25" t="s">
        <v>689</v>
      </c>
      <c r="N25" t="s">
        <v>725</v>
      </c>
      <c r="O25" t="s">
        <v>760</v>
      </c>
      <c r="P25" t="s">
        <v>794</v>
      </c>
      <c r="Q25" t="s">
        <v>828</v>
      </c>
    </row>
    <row r="26" spans="1:19" x14ac:dyDescent="0.2">
      <c r="A26" s="1" t="s">
        <v>859</v>
      </c>
      <c r="B26" t="s">
        <v>298</v>
      </c>
      <c r="C26" t="s">
        <v>345</v>
      </c>
      <c r="D26" t="s">
        <v>370</v>
      </c>
      <c r="E26" t="s">
        <v>406</v>
      </c>
      <c r="F26" t="s">
        <v>442</v>
      </c>
      <c r="G26" t="s">
        <v>522</v>
      </c>
      <c r="I26" t="s">
        <v>512</v>
      </c>
      <c r="J26" t="s">
        <v>583</v>
      </c>
      <c r="K26" t="s">
        <v>619</v>
      </c>
      <c r="L26" t="s">
        <v>654</v>
      </c>
      <c r="M26" t="s">
        <v>690</v>
      </c>
      <c r="N26" t="s">
        <v>726</v>
      </c>
      <c r="O26" t="s">
        <v>761</v>
      </c>
      <c r="P26" t="s">
        <v>795</v>
      </c>
      <c r="Q26" t="s">
        <v>829</v>
      </c>
    </row>
    <row r="27" spans="1:19" x14ac:dyDescent="0.2">
      <c r="A27" s="1" t="s">
        <v>860</v>
      </c>
      <c r="B27" t="s">
        <v>300</v>
      </c>
      <c r="C27" t="s">
        <v>347</v>
      </c>
      <c r="D27" t="s">
        <v>372</v>
      </c>
      <c r="E27" t="s">
        <v>408</v>
      </c>
      <c r="F27" t="s">
        <v>444</v>
      </c>
      <c r="G27" t="s">
        <v>524</v>
      </c>
      <c r="H27" t="s">
        <v>479</v>
      </c>
      <c r="I27" t="s">
        <v>514</v>
      </c>
      <c r="J27" t="s">
        <v>585</v>
      </c>
      <c r="K27" t="s">
        <v>621</v>
      </c>
      <c r="L27" t="s">
        <v>656</v>
      </c>
      <c r="M27" t="s">
        <v>692</v>
      </c>
      <c r="N27" t="s">
        <v>728</v>
      </c>
      <c r="O27" t="s">
        <v>763</v>
      </c>
      <c r="P27" t="s">
        <v>796</v>
      </c>
      <c r="Q27" t="s">
        <v>831</v>
      </c>
    </row>
    <row r="28" spans="1:19" x14ac:dyDescent="0.2">
      <c r="A28" s="1" t="s">
        <v>861</v>
      </c>
      <c r="B28" t="s">
        <v>296</v>
      </c>
      <c r="C28" t="s">
        <v>343</v>
      </c>
      <c r="D28" t="s">
        <v>368</v>
      </c>
      <c r="E28" t="s">
        <v>404</v>
      </c>
      <c r="F28" t="s">
        <v>440</v>
      </c>
      <c r="G28" t="s">
        <v>520</v>
      </c>
      <c r="H28" t="s">
        <v>476</v>
      </c>
      <c r="I28" t="s">
        <v>510</v>
      </c>
      <c r="J28" t="s">
        <v>581</v>
      </c>
      <c r="K28" t="s">
        <v>617</v>
      </c>
      <c r="L28" t="s">
        <v>652</v>
      </c>
      <c r="M28" t="s">
        <v>688</v>
      </c>
      <c r="N28" t="s">
        <v>724</v>
      </c>
      <c r="O28" t="s">
        <v>759</v>
      </c>
      <c r="P28" t="s">
        <v>793</v>
      </c>
      <c r="Q28" t="s">
        <v>827</v>
      </c>
      <c r="S28" s="65"/>
    </row>
    <row r="29" spans="1:19" x14ac:dyDescent="0.2">
      <c r="A29" s="1" t="s">
        <v>862</v>
      </c>
      <c r="B29" t="s">
        <v>299</v>
      </c>
      <c r="C29" t="s">
        <v>346</v>
      </c>
      <c r="D29" t="s">
        <v>371</v>
      </c>
      <c r="E29" t="s">
        <v>407</v>
      </c>
      <c r="F29" t="s">
        <v>443</v>
      </c>
      <c r="G29" t="s">
        <v>523</v>
      </c>
      <c r="H29" t="s">
        <v>478</v>
      </c>
      <c r="I29" t="s">
        <v>513</v>
      </c>
      <c r="J29" t="s">
        <v>584</v>
      </c>
      <c r="K29" t="s">
        <v>620</v>
      </c>
      <c r="L29" t="s">
        <v>655</v>
      </c>
      <c r="M29" t="s">
        <v>691</v>
      </c>
      <c r="N29" t="s">
        <v>727</v>
      </c>
      <c r="O29" t="s">
        <v>762</v>
      </c>
      <c r="Q29" t="s">
        <v>830</v>
      </c>
      <c r="S29" s="65"/>
    </row>
    <row r="30" spans="1:19" x14ac:dyDescent="0.2">
      <c r="A30" s="1" t="s">
        <v>863</v>
      </c>
      <c r="B30" t="s">
        <v>301</v>
      </c>
      <c r="C30" t="s">
        <v>348</v>
      </c>
      <c r="D30" t="s">
        <v>373</v>
      </c>
      <c r="E30" t="s">
        <v>409</v>
      </c>
      <c r="F30" t="s">
        <v>445</v>
      </c>
      <c r="G30" t="s">
        <v>525</v>
      </c>
      <c r="H30" t="s">
        <v>480</v>
      </c>
      <c r="I30" t="s">
        <v>515</v>
      </c>
      <c r="J30" t="s">
        <v>586</v>
      </c>
      <c r="K30" t="s">
        <v>622</v>
      </c>
      <c r="L30" t="s">
        <v>657</v>
      </c>
      <c r="M30" t="s">
        <v>693</v>
      </c>
      <c r="N30" t="s">
        <v>729</v>
      </c>
      <c r="O30" t="s">
        <v>764</v>
      </c>
      <c r="P30" t="s">
        <v>797</v>
      </c>
      <c r="Q30" t="s">
        <v>832</v>
      </c>
    </row>
    <row r="31" spans="1:19" x14ac:dyDescent="0.2">
      <c r="A31" s="1" t="s">
        <v>864</v>
      </c>
      <c r="B31" t="s">
        <v>293</v>
      </c>
      <c r="C31" t="s">
        <v>340</v>
      </c>
      <c r="D31" t="s">
        <v>365</v>
      </c>
      <c r="E31" t="s">
        <v>401</v>
      </c>
      <c r="F31" t="s">
        <v>437</v>
      </c>
      <c r="G31" t="s">
        <v>473</v>
      </c>
      <c r="H31" t="s">
        <v>552</v>
      </c>
      <c r="I31" t="s">
        <v>507</v>
      </c>
      <c r="J31" t="s">
        <v>578</v>
      </c>
      <c r="K31" t="s">
        <v>614</v>
      </c>
      <c r="L31" t="s">
        <v>649</v>
      </c>
      <c r="M31" t="s">
        <v>685</v>
      </c>
      <c r="N31" t="s">
        <v>721</v>
      </c>
      <c r="O31" t="s">
        <v>756</v>
      </c>
      <c r="P31" s="65"/>
      <c r="Q31" s="65" t="s">
        <v>825</v>
      </c>
      <c r="R31" s="65"/>
    </row>
    <row r="32" spans="1:19" x14ac:dyDescent="0.2">
      <c r="A32" s="1" t="s">
        <v>865</v>
      </c>
      <c r="B32" t="s">
        <v>292</v>
      </c>
      <c r="C32" t="s">
        <v>339</v>
      </c>
      <c r="D32" t="s">
        <v>364</v>
      </c>
      <c r="E32" t="s">
        <v>400</v>
      </c>
      <c r="F32" t="s">
        <v>436</v>
      </c>
      <c r="G32" t="s">
        <v>472</v>
      </c>
      <c r="H32" t="s">
        <v>551</v>
      </c>
      <c r="I32" t="s">
        <v>506</v>
      </c>
      <c r="J32" t="s">
        <v>577</v>
      </c>
      <c r="K32" t="s">
        <v>613</v>
      </c>
      <c r="L32" t="s">
        <v>648</v>
      </c>
      <c r="M32" t="s">
        <v>684</v>
      </c>
      <c r="N32" t="s">
        <v>720</v>
      </c>
      <c r="O32" t="s">
        <v>755</v>
      </c>
      <c r="P32" s="65" t="s">
        <v>790</v>
      </c>
      <c r="Q32" s="65" t="s">
        <v>824</v>
      </c>
    </row>
    <row r="33" spans="1:17" x14ac:dyDescent="0.2">
      <c r="A33" s="1" t="s">
        <v>290</v>
      </c>
      <c r="B33" t="s">
        <v>291</v>
      </c>
      <c r="C33" t="s">
        <v>338</v>
      </c>
      <c r="D33" t="s">
        <v>363</v>
      </c>
      <c r="E33" t="s">
        <v>399</v>
      </c>
      <c r="F33" t="s">
        <v>435</v>
      </c>
      <c r="G33" t="s">
        <v>471</v>
      </c>
      <c r="H33" t="s">
        <v>550</v>
      </c>
      <c r="I33" t="s">
        <v>493</v>
      </c>
      <c r="J33" t="s">
        <v>576</v>
      </c>
      <c r="K33" t="s">
        <v>612</v>
      </c>
      <c r="L33" t="s">
        <v>647</v>
      </c>
      <c r="M33" t="s">
        <v>683</v>
      </c>
      <c r="N33" t="s">
        <v>719</v>
      </c>
      <c r="O33" t="s">
        <v>754</v>
      </c>
      <c r="P33" t="s">
        <v>789</v>
      </c>
      <c r="Q33" t="s">
        <v>823</v>
      </c>
    </row>
    <row r="34" spans="1:17" x14ac:dyDescent="0.2">
      <c r="A34" s="1" t="s">
        <v>866</v>
      </c>
      <c r="B34" t="s">
        <v>304</v>
      </c>
      <c r="C34" t="s">
        <v>351</v>
      </c>
      <c r="D34" t="s">
        <v>376</v>
      </c>
      <c r="E34" t="s">
        <v>412</v>
      </c>
      <c r="F34" t="s">
        <v>448</v>
      </c>
      <c r="G34" t="s">
        <v>528</v>
      </c>
      <c r="H34" t="s">
        <v>483</v>
      </c>
      <c r="I34" t="s">
        <v>518</v>
      </c>
      <c r="J34" t="s">
        <v>589</v>
      </c>
      <c r="K34" t="s">
        <v>624</v>
      </c>
      <c r="L34" t="s">
        <v>660</v>
      </c>
      <c r="M34" t="s">
        <v>696</v>
      </c>
      <c r="N34" t="s">
        <v>732</v>
      </c>
      <c r="O34" t="s">
        <v>767</v>
      </c>
      <c r="P34" t="s">
        <v>800</v>
      </c>
      <c r="Q34" t="s">
        <v>835</v>
      </c>
    </row>
    <row r="35" spans="1:17" x14ac:dyDescent="0.2">
      <c r="A35" s="1" t="s">
        <v>867</v>
      </c>
      <c r="B35" t="s">
        <v>303</v>
      </c>
      <c r="C35" t="s">
        <v>350</v>
      </c>
      <c r="D35" t="s">
        <v>375</v>
      </c>
      <c r="E35" t="s">
        <v>411</v>
      </c>
      <c r="F35" t="s">
        <v>447</v>
      </c>
      <c r="G35" t="s">
        <v>527</v>
      </c>
      <c r="H35" t="s">
        <v>482</v>
      </c>
      <c r="I35" t="s">
        <v>517</v>
      </c>
      <c r="J35" t="s">
        <v>588</v>
      </c>
      <c r="K35" t="s">
        <v>623</v>
      </c>
      <c r="L35" t="s">
        <v>659</v>
      </c>
      <c r="M35" t="s">
        <v>695</v>
      </c>
      <c r="N35" t="s">
        <v>731</v>
      </c>
      <c r="O35" t="s">
        <v>766</v>
      </c>
      <c r="P35" t="s">
        <v>799</v>
      </c>
      <c r="Q35" t="s">
        <v>834</v>
      </c>
    </row>
    <row r="36" spans="1:17" x14ac:dyDescent="0.2">
      <c r="A36" s="1" t="s">
        <v>868</v>
      </c>
      <c r="B36" t="s">
        <v>305</v>
      </c>
      <c r="C36" t="s">
        <v>352</v>
      </c>
      <c r="D36" t="s">
        <v>377</v>
      </c>
      <c r="E36" t="s">
        <v>413</v>
      </c>
      <c r="F36" t="s">
        <v>449</v>
      </c>
      <c r="G36" t="s">
        <v>529</v>
      </c>
      <c r="H36" t="s">
        <v>484</v>
      </c>
      <c r="I36" t="s">
        <v>519</v>
      </c>
      <c r="J36" t="s">
        <v>590</v>
      </c>
      <c r="K36" t="s">
        <v>625</v>
      </c>
      <c r="L36" t="s">
        <v>661</v>
      </c>
      <c r="M36" t="s">
        <v>697</v>
      </c>
      <c r="N36" t="s">
        <v>733</v>
      </c>
      <c r="O36" t="s">
        <v>768</v>
      </c>
      <c r="P36" t="s">
        <v>801</v>
      </c>
      <c r="Q36" t="s">
        <v>836</v>
      </c>
    </row>
    <row r="37" spans="1:17" x14ac:dyDescent="0.2">
      <c r="A37" s="1" t="s">
        <v>128</v>
      </c>
      <c r="B37" t="s">
        <v>302</v>
      </c>
      <c r="C37" t="s">
        <v>349</v>
      </c>
      <c r="D37" t="s">
        <v>374</v>
      </c>
      <c r="E37" t="s">
        <v>410</v>
      </c>
      <c r="F37" t="s">
        <v>446</v>
      </c>
      <c r="G37" t="s">
        <v>526</v>
      </c>
      <c r="H37" t="s">
        <v>481</v>
      </c>
      <c r="I37" t="s">
        <v>516</v>
      </c>
      <c r="J37" t="s">
        <v>587</v>
      </c>
      <c r="L37" t="s">
        <v>658</v>
      </c>
      <c r="M37" t="s">
        <v>694</v>
      </c>
      <c r="N37" t="s">
        <v>730</v>
      </c>
      <c r="O37" t="s">
        <v>765</v>
      </c>
      <c r="P37" t="s">
        <v>798</v>
      </c>
      <c r="Q37" t="s">
        <v>833</v>
      </c>
    </row>
    <row r="38" spans="1:17" x14ac:dyDescent="0.2">
      <c r="A38" s="1" t="s">
        <v>869</v>
      </c>
      <c r="B38" t="s">
        <v>295</v>
      </c>
      <c r="C38" t="s">
        <v>341</v>
      </c>
      <c r="D38" t="s">
        <v>366</v>
      </c>
      <c r="E38" t="s">
        <v>402</v>
      </c>
      <c r="F38" t="s">
        <v>438</v>
      </c>
      <c r="G38" t="s">
        <v>474</v>
      </c>
      <c r="H38" t="s">
        <v>553</v>
      </c>
      <c r="I38" t="s">
        <v>508</v>
      </c>
      <c r="J38" t="s">
        <v>579</v>
      </c>
      <c r="K38" t="s">
        <v>615</v>
      </c>
      <c r="L38" t="s">
        <v>650</v>
      </c>
      <c r="M38" t="s">
        <v>686</v>
      </c>
      <c r="N38" t="s">
        <v>722</v>
      </c>
      <c r="O38" t="s">
        <v>757</v>
      </c>
      <c r="P38" s="65" t="s">
        <v>791</v>
      </c>
      <c r="Q38" s="65" t="s">
        <v>826</v>
      </c>
    </row>
    <row r="39" spans="1:17" x14ac:dyDescent="0.2">
      <c r="A39" s="67" t="s">
        <v>870</v>
      </c>
      <c r="B39" s="27" t="s">
        <v>294</v>
      </c>
      <c r="C39" s="27" t="s">
        <v>342</v>
      </c>
      <c r="D39" s="27" t="s">
        <v>367</v>
      </c>
      <c r="E39" s="27" t="s">
        <v>403</v>
      </c>
      <c r="F39" s="27" t="s">
        <v>439</v>
      </c>
      <c r="G39" s="27" t="s">
        <v>475</v>
      </c>
      <c r="H39" s="27" t="s">
        <v>554</v>
      </c>
      <c r="I39" s="27" t="s">
        <v>509</v>
      </c>
      <c r="J39" s="27" t="s">
        <v>580</v>
      </c>
      <c r="K39" s="27" t="s">
        <v>616</v>
      </c>
      <c r="L39" s="27" t="s">
        <v>651</v>
      </c>
      <c r="M39" s="27" t="s">
        <v>687</v>
      </c>
      <c r="N39" s="27" t="s">
        <v>723</v>
      </c>
      <c r="O39" s="27" t="s">
        <v>758</v>
      </c>
      <c r="P39" s="66" t="s">
        <v>792</v>
      </c>
      <c r="Q39" s="66"/>
    </row>
    <row r="40" spans="1:17" x14ac:dyDescent="0.2">
      <c r="B40"/>
    </row>
    <row r="41" spans="1:17" x14ac:dyDescent="0.2">
      <c r="B41"/>
    </row>
    <row r="42" spans="1:17" x14ac:dyDescent="0.2">
      <c r="B42"/>
    </row>
    <row r="43" spans="1:17" x14ac:dyDescent="0.2">
      <c r="B43"/>
    </row>
  </sheetData>
  <phoneticPr fontId="12" type="noConversion"/>
  <pageMargins left="0.7" right="0.7" top="0.75" bottom="0.75" header="0.3" footer="0.3"/>
  <pageSetup paperSize="9" scale="28" orientation="landscape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2278A-A26A-854F-9B33-E72076F1E5C2}">
  <sheetPr>
    <pageSetUpPr fitToPage="1"/>
  </sheetPr>
  <dimension ref="A1:K11"/>
  <sheetViews>
    <sheetView workbookViewId="0"/>
  </sheetViews>
  <sheetFormatPr baseColWidth="10" defaultRowHeight="16" x14ac:dyDescent="0.2"/>
  <cols>
    <col min="1" max="1" width="17.83203125" bestFit="1" customWidth="1"/>
    <col min="8" max="8" width="11.6640625" customWidth="1"/>
    <col min="9" max="9" width="12.33203125" customWidth="1"/>
  </cols>
  <sheetData>
    <row r="1" spans="1:11" x14ac:dyDescent="0.2">
      <c r="A1" s="1" t="s">
        <v>1061</v>
      </c>
    </row>
    <row r="3" spans="1:11" x14ac:dyDescent="0.2">
      <c r="A3" s="83" t="s">
        <v>213</v>
      </c>
      <c r="B3" s="92" t="s">
        <v>1038</v>
      </c>
      <c r="C3" s="92"/>
      <c r="D3" s="92" t="s">
        <v>1042</v>
      </c>
      <c r="E3" s="92"/>
      <c r="F3" s="92" t="s">
        <v>872</v>
      </c>
      <c r="G3" s="92"/>
      <c r="H3" s="92" t="s">
        <v>873</v>
      </c>
      <c r="I3" s="92"/>
      <c r="J3" s="92" t="s">
        <v>874</v>
      </c>
      <c r="K3" s="92"/>
    </row>
    <row r="4" spans="1:11" x14ac:dyDescent="0.2">
      <c r="A4" s="84"/>
      <c r="B4" s="59" t="s">
        <v>10</v>
      </c>
      <c r="C4" s="59" t="s">
        <v>14</v>
      </c>
      <c r="D4" s="59" t="s">
        <v>10</v>
      </c>
      <c r="E4" s="59" t="s">
        <v>14</v>
      </c>
      <c r="F4" s="59" t="s">
        <v>10</v>
      </c>
      <c r="G4" s="59" t="s">
        <v>14</v>
      </c>
      <c r="H4" s="59" t="s">
        <v>10</v>
      </c>
      <c r="I4" s="59" t="s">
        <v>14</v>
      </c>
      <c r="J4" s="59" t="s">
        <v>10</v>
      </c>
      <c r="K4" s="59" t="s">
        <v>14</v>
      </c>
    </row>
    <row r="5" spans="1:11" x14ac:dyDescent="0.2">
      <c r="A5" s="62">
        <v>1</v>
      </c>
      <c r="B5" s="4" t="s">
        <v>1040</v>
      </c>
      <c r="C5" s="4" t="s">
        <v>216</v>
      </c>
      <c r="D5" s="68">
        <v>0.34470000000000001</v>
      </c>
      <c r="E5">
        <v>6.2084999999999999</v>
      </c>
      <c r="F5" s="4" t="s">
        <v>216</v>
      </c>
      <c r="G5">
        <v>5.3811999999999998</v>
      </c>
      <c r="H5">
        <v>28.920100000000001</v>
      </c>
      <c r="I5" s="4" t="s">
        <v>216</v>
      </c>
      <c r="J5" s="4" t="s">
        <v>216</v>
      </c>
      <c r="K5">
        <v>0.18890000000000001</v>
      </c>
    </row>
    <row r="6" spans="1:11" x14ac:dyDescent="0.2">
      <c r="A6" s="62">
        <v>2</v>
      </c>
      <c r="B6" s="4" t="s">
        <v>216</v>
      </c>
      <c r="C6" s="4" t="s">
        <v>216</v>
      </c>
      <c r="D6">
        <v>0.39340000000000003</v>
      </c>
      <c r="E6">
        <v>5.1651999999999996</v>
      </c>
      <c r="F6" s="4" t="s">
        <v>216</v>
      </c>
      <c r="G6">
        <v>3.3946000000000001</v>
      </c>
      <c r="H6">
        <v>13.557499999999999</v>
      </c>
      <c r="I6" s="4" t="s">
        <v>216</v>
      </c>
      <c r="J6" s="4" t="s">
        <v>216</v>
      </c>
      <c r="K6">
        <v>0.2898</v>
      </c>
    </row>
    <row r="7" spans="1:11" x14ac:dyDescent="0.2">
      <c r="A7" s="63">
        <v>3</v>
      </c>
      <c r="B7" s="12" t="s">
        <v>216</v>
      </c>
      <c r="C7" s="12" t="s">
        <v>216</v>
      </c>
      <c r="D7" s="13">
        <v>0.4531</v>
      </c>
      <c r="E7" s="13">
        <v>4.7750000000000004</v>
      </c>
      <c r="F7" s="12" t="s">
        <v>216</v>
      </c>
      <c r="G7" s="13">
        <v>3.6919</v>
      </c>
      <c r="H7" s="13">
        <v>23.3598</v>
      </c>
      <c r="I7" s="12" t="s">
        <v>216</v>
      </c>
      <c r="J7" s="12" t="s">
        <v>216</v>
      </c>
      <c r="K7" s="13">
        <v>0.2024</v>
      </c>
    </row>
    <row r="8" spans="1:11" x14ac:dyDescent="0.2">
      <c r="A8" s="56" t="s">
        <v>214</v>
      </c>
      <c r="B8" s="60" t="s">
        <v>216</v>
      </c>
      <c r="C8" s="60" t="s">
        <v>216</v>
      </c>
      <c r="D8" s="56">
        <v>0.39710000000000001</v>
      </c>
      <c r="E8" s="56">
        <v>5.3829000000000002</v>
      </c>
      <c r="F8" s="60" t="s">
        <v>216</v>
      </c>
      <c r="G8" s="56">
        <v>4.1558999999999999</v>
      </c>
      <c r="H8" s="56">
        <v>21.945799999999998</v>
      </c>
      <c r="I8" s="60" t="s">
        <v>216</v>
      </c>
      <c r="J8" s="60" t="s">
        <v>216</v>
      </c>
      <c r="K8" s="56">
        <v>0.22700000000000001</v>
      </c>
    </row>
    <row r="9" spans="1:11" x14ac:dyDescent="0.2">
      <c r="A9" s="56" t="s">
        <v>215</v>
      </c>
      <c r="B9" s="60" t="s">
        <v>216</v>
      </c>
      <c r="C9" s="60" t="s">
        <v>216</v>
      </c>
      <c r="D9" s="56">
        <v>5.4300000000000001E-2</v>
      </c>
      <c r="E9" s="56">
        <v>0.74109999999999998</v>
      </c>
      <c r="F9" s="60" t="s">
        <v>216</v>
      </c>
      <c r="G9" s="56">
        <v>1.0714999999999999</v>
      </c>
      <c r="H9" s="56">
        <v>7.7782999999999998</v>
      </c>
      <c r="I9" s="60" t="s">
        <v>216</v>
      </c>
      <c r="J9" s="60" t="s">
        <v>216</v>
      </c>
      <c r="K9" s="56">
        <v>5.4800000000000001E-2</v>
      </c>
    </row>
    <row r="10" spans="1:11" x14ac:dyDescent="0.2">
      <c r="A10" t="s">
        <v>1039</v>
      </c>
    </row>
    <row r="11" spans="1:11" x14ac:dyDescent="0.2">
      <c r="A11" t="s">
        <v>1041</v>
      </c>
    </row>
  </sheetData>
  <mergeCells count="6">
    <mergeCell ref="J3:K3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scale="96" orientation="landscape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7B10B-F1BB-F34E-9B6A-CBEAF7370328}">
  <dimension ref="A1:G8"/>
  <sheetViews>
    <sheetView workbookViewId="0"/>
  </sheetViews>
  <sheetFormatPr baseColWidth="10" defaultRowHeight="16" x14ac:dyDescent="0.2"/>
  <cols>
    <col min="1" max="1" width="13.33203125" bestFit="1" customWidth="1"/>
    <col min="2" max="2" width="8.5" bestFit="1" customWidth="1"/>
    <col min="3" max="3" width="10.5" bestFit="1" customWidth="1"/>
    <col min="4" max="4" width="7.5" bestFit="1" customWidth="1"/>
    <col min="5" max="5" width="5.5" bestFit="1" customWidth="1"/>
    <col min="6" max="6" width="33" bestFit="1" customWidth="1"/>
    <col min="7" max="7" width="14.83203125" bestFit="1" customWidth="1"/>
  </cols>
  <sheetData>
    <row r="1" spans="1:7" x14ac:dyDescent="0.2">
      <c r="A1" s="1" t="s">
        <v>1062</v>
      </c>
    </row>
    <row r="3" spans="1:7" x14ac:dyDescent="0.2">
      <c r="A3" s="24" t="s">
        <v>194</v>
      </c>
      <c r="B3" s="24" t="s">
        <v>195</v>
      </c>
      <c r="C3" s="24" t="s">
        <v>42</v>
      </c>
      <c r="D3" s="24" t="s">
        <v>217</v>
      </c>
      <c r="E3" s="24" t="s">
        <v>218</v>
      </c>
      <c r="F3" s="24" t="s">
        <v>219</v>
      </c>
      <c r="G3" s="24" t="s">
        <v>200</v>
      </c>
    </row>
    <row r="4" spans="1:7" x14ac:dyDescent="0.2">
      <c r="A4" t="s">
        <v>220</v>
      </c>
      <c r="B4" t="s">
        <v>202</v>
      </c>
      <c r="C4">
        <v>29</v>
      </c>
      <c r="D4" s="10">
        <v>58.7</v>
      </c>
      <c r="E4" s="10">
        <v>37.9</v>
      </c>
      <c r="F4" t="s">
        <v>221</v>
      </c>
      <c r="G4" s="89">
        <v>144</v>
      </c>
    </row>
    <row r="5" spans="1:7" x14ac:dyDescent="0.2">
      <c r="A5" t="s">
        <v>222</v>
      </c>
      <c r="B5" t="s">
        <v>205</v>
      </c>
      <c r="C5">
        <v>20</v>
      </c>
      <c r="D5" s="10">
        <v>58.2</v>
      </c>
      <c r="E5" s="10">
        <v>50</v>
      </c>
      <c r="F5" t="s">
        <v>223</v>
      </c>
      <c r="G5" s="90"/>
    </row>
    <row r="6" spans="1:7" x14ac:dyDescent="0.2">
      <c r="A6" t="s">
        <v>224</v>
      </c>
      <c r="B6" t="s">
        <v>202</v>
      </c>
      <c r="C6">
        <v>21</v>
      </c>
      <c r="D6" s="10">
        <v>58.9</v>
      </c>
      <c r="E6" s="10">
        <v>47.6</v>
      </c>
      <c r="F6" t="s">
        <v>225</v>
      </c>
    </row>
    <row r="7" spans="1:7" x14ac:dyDescent="0.2">
      <c r="A7" t="s">
        <v>226</v>
      </c>
      <c r="B7" t="s">
        <v>205</v>
      </c>
      <c r="C7">
        <v>20</v>
      </c>
      <c r="D7" s="10">
        <v>59.1</v>
      </c>
      <c r="E7" s="10">
        <v>50</v>
      </c>
      <c r="F7" t="s">
        <v>227</v>
      </c>
      <c r="G7" s="4">
        <v>157</v>
      </c>
    </row>
    <row r="8" spans="1:7" x14ac:dyDescent="0.2">
      <c r="A8" s="13" t="s">
        <v>228</v>
      </c>
      <c r="B8" s="13" t="s">
        <v>205</v>
      </c>
      <c r="C8" s="13">
        <v>23</v>
      </c>
      <c r="D8" s="14">
        <v>58.1</v>
      </c>
      <c r="E8" s="14">
        <v>43.5</v>
      </c>
      <c r="F8" s="13" t="s">
        <v>229</v>
      </c>
      <c r="G8" s="12">
        <v>235</v>
      </c>
    </row>
  </sheetData>
  <mergeCells count="1">
    <mergeCell ref="G4:G5"/>
  </mergeCells>
  <pageMargins left="0.7" right="0.7" top="0.75" bottom="0.75" header="0.3" footer="0.3"/>
  <pageSetup paperSize="9" orientation="landscape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A1782-DBB0-8E45-9E86-A67FFFC8C1F5}">
  <dimension ref="A1:F28"/>
  <sheetViews>
    <sheetView workbookViewId="0">
      <selection activeCell="H37" sqref="H37"/>
    </sheetView>
  </sheetViews>
  <sheetFormatPr baseColWidth="10" defaultRowHeight="16" customHeight="1" x14ac:dyDescent="0.2"/>
  <cols>
    <col min="1" max="1" width="18" customWidth="1"/>
    <col min="2" max="2" width="28.5" customWidth="1"/>
    <col min="3" max="3" width="10.83203125" bestFit="1" customWidth="1"/>
  </cols>
  <sheetData>
    <row r="1" spans="1:6" ht="16" customHeight="1" x14ac:dyDescent="0.2">
      <c r="A1" s="1" t="s">
        <v>1063</v>
      </c>
    </row>
    <row r="3" spans="1:6" ht="16" customHeight="1" x14ac:dyDescent="0.2">
      <c r="A3" s="79" t="s">
        <v>154</v>
      </c>
      <c r="B3" s="79" t="s">
        <v>156</v>
      </c>
      <c r="C3" s="79" t="s">
        <v>43</v>
      </c>
      <c r="D3" s="33" t="s">
        <v>128</v>
      </c>
      <c r="E3" s="33" t="s">
        <v>128</v>
      </c>
    </row>
    <row r="4" spans="1:6" ht="16" customHeight="1" x14ac:dyDescent="0.2">
      <c r="A4" s="81"/>
      <c r="B4" s="80"/>
      <c r="C4" s="81"/>
      <c r="D4" s="34" t="s">
        <v>129</v>
      </c>
      <c r="E4" s="34" t="s">
        <v>130</v>
      </c>
    </row>
    <row r="5" spans="1:6" ht="16" customHeight="1" x14ac:dyDescent="0.2">
      <c r="A5" s="29" t="s">
        <v>155</v>
      </c>
      <c r="B5" s="30" t="s">
        <v>157</v>
      </c>
      <c r="C5" s="36" t="s">
        <v>127</v>
      </c>
      <c r="D5" s="36" t="s">
        <v>132</v>
      </c>
      <c r="E5" s="36" t="s">
        <v>131</v>
      </c>
      <c r="F5" s="35"/>
    </row>
    <row r="6" spans="1:6" ht="16" customHeight="1" x14ac:dyDescent="0.2">
      <c r="A6" s="29" t="s">
        <v>20</v>
      </c>
      <c r="B6" s="30" t="s">
        <v>158</v>
      </c>
      <c r="C6" s="36" t="s">
        <v>127</v>
      </c>
      <c r="D6" s="36" t="s">
        <v>46</v>
      </c>
      <c r="E6" s="36" t="s">
        <v>136</v>
      </c>
      <c r="F6" s="35"/>
    </row>
    <row r="7" spans="1:6" ht="16" customHeight="1" x14ac:dyDescent="0.2">
      <c r="A7" s="30" t="s">
        <v>133</v>
      </c>
      <c r="B7" s="30" t="s">
        <v>169</v>
      </c>
      <c r="C7" s="36" t="s">
        <v>127</v>
      </c>
      <c r="D7" s="36" t="s">
        <v>132</v>
      </c>
      <c r="E7" s="36" t="s">
        <v>131</v>
      </c>
      <c r="F7" s="35"/>
    </row>
    <row r="8" spans="1:6" ht="16" customHeight="1" x14ac:dyDescent="0.2">
      <c r="A8" s="30" t="s">
        <v>134</v>
      </c>
      <c r="B8" s="30" t="s">
        <v>169</v>
      </c>
      <c r="C8" s="36" t="s">
        <v>127</v>
      </c>
      <c r="D8" s="36" t="s">
        <v>132</v>
      </c>
      <c r="E8" s="36" t="s">
        <v>131</v>
      </c>
      <c r="F8" s="35"/>
    </row>
    <row r="9" spans="1:6" ht="16" customHeight="1" x14ac:dyDescent="0.2">
      <c r="A9" s="30" t="s">
        <v>135</v>
      </c>
      <c r="B9" s="30" t="s">
        <v>169</v>
      </c>
      <c r="C9" s="36" t="s">
        <v>127</v>
      </c>
      <c r="D9" s="36" t="s">
        <v>46</v>
      </c>
      <c r="E9" s="36" t="s">
        <v>136</v>
      </c>
      <c r="F9" s="35"/>
    </row>
    <row r="10" spans="1:6" ht="16" customHeight="1" x14ac:dyDescent="0.2">
      <c r="A10" s="30" t="s">
        <v>137</v>
      </c>
      <c r="B10" s="30" t="s">
        <v>169</v>
      </c>
      <c r="C10" s="36" t="s">
        <v>127</v>
      </c>
      <c r="D10" s="36" t="s">
        <v>132</v>
      </c>
      <c r="E10" s="36" t="s">
        <v>131</v>
      </c>
      <c r="F10" s="35"/>
    </row>
    <row r="11" spans="1:6" ht="16" customHeight="1" x14ac:dyDescent="0.2">
      <c r="A11" s="30" t="s">
        <v>138</v>
      </c>
      <c r="B11" s="30" t="s">
        <v>169</v>
      </c>
      <c r="C11" s="36" t="s">
        <v>127</v>
      </c>
      <c r="D11" s="36" t="s">
        <v>132</v>
      </c>
      <c r="E11" s="36" t="s">
        <v>131</v>
      </c>
      <c r="F11" s="35"/>
    </row>
    <row r="12" spans="1:6" ht="16" customHeight="1" x14ac:dyDescent="0.2">
      <c r="A12" s="30" t="s">
        <v>139</v>
      </c>
      <c r="B12" s="30" t="s">
        <v>169</v>
      </c>
      <c r="C12" s="36" t="s">
        <v>127</v>
      </c>
      <c r="D12" s="36" t="s">
        <v>132</v>
      </c>
      <c r="E12" s="36" t="s">
        <v>131</v>
      </c>
      <c r="F12" s="35"/>
    </row>
    <row r="13" spans="1:6" ht="16" customHeight="1" x14ac:dyDescent="0.2">
      <c r="A13" s="30" t="s">
        <v>140</v>
      </c>
      <c r="B13" s="30" t="s">
        <v>169</v>
      </c>
      <c r="C13" s="36" t="s">
        <v>127</v>
      </c>
      <c r="D13" s="36" t="s">
        <v>132</v>
      </c>
      <c r="E13" s="36" t="s">
        <v>131</v>
      </c>
      <c r="F13" s="35"/>
    </row>
    <row r="14" spans="1:6" ht="16" customHeight="1" x14ac:dyDescent="0.2">
      <c r="A14" s="30" t="s">
        <v>141</v>
      </c>
      <c r="B14" s="30" t="s">
        <v>169</v>
      </c>
      <c r="C14" s="36" t="s">
        <v>127</v>
      </c>
      <c r="D14" s="36" t="s">
        <v>132</v>
      </c>
      <c r="E14" s="36" t="s">
        <v>131</v>
      </c>
      <c r="F14" s="35"/>
    </row>
    <row r="15" spans="1:6" ht="16" customHeight="1" x14ac:dyDescent="0.2">
      <c r="A15" s="30" t="s">
        <v>142</v>
      </c>
      <c r="B15" s="30" t="s">
        <v>169</v>
      </c>
      <c r="C15" s="36" t="s">
        <v>127</v>
      </c>
      <c r="D15" s="36" t="s">
        <v>132</v>
      </c>
      <c r="E15" s="36" t="s">
        <v>131</v>
      </c>
      <c r="F15" s="35"/>
    </row>
    <row r="16" spans="1:6" ht="16" customHeight="1" x14ac:dyDescent="0.2">
      <c r="A16" s="30" t="s">
        <v>143</v>
      </c>
      <c r="B16" s="30" t="s">
        <v>169</v>
      </c>
      <c r="C16" s="36" t="s">
        <v>127</v>
      </c>
      <c r="D16" s="36" t="s">
        <v>132</v>
      </c>
      <c r="E16" s="36" t="s">
        <v>131</v>
      </c>
      <c r="F16" s="35"/>
    </row>
    <row r="17" spans="1:6" ht="16" customHeight="1" x14ac:dyDescent="0.2">
      <c r="A17" s="31" t="s">
        <v>144</v>
      </c>
      <c r="B17" s="30" t="s">
        <v>169</v>
      </c>
      <c r="C17" s="36" t="s">
        <v>127</v>
      </c>
      <c r="D17" s="36" t="s">
        <v>132</v>
      </c>
      <c r="E17" s="36" t="s">
        <v>131</v>
      </c>
      <c r="F17" s="35"/>
    </row>
    <row r="18" spans="1:6" ht="16" customHeight="1" x14ac:dyDescent="0.2">
      <c r="A18" s="31" t="s">
        <v>145</v>
      </c>
      <c r="B18" s="30" t="s">
        <v>169</v>
      </c>
      <c r="C18" s="36" t="s">
        <v>127</v>
      </c>
      <c r="D18" s="36" t="s">
        <v>46</v>
      </c>
      <c r="E18" s="36" t="s">
        <v>136</v>
      </c>
      <c r="F18" s="35"/>
    </row>
    <row r="19" spans="1:6" ht="16" customHeight="1" x14ac:dyDescent="0.2">
      <c r="A19" s="31" t="s">
        <v>146</v>
      </c>
      <c r="B19" s="30" t="s">
        <v>169</v>
      </c>
      <c r="C19" s="36" t="s">
        <v>127</v>
      </c>
      <c r="D19" s="36" t="s">
        <v>132</v>
      </c>
      <c r="E19" s="36" t="s">
        <v>131</v>
      </c>
      <c r="F19" s="35"/>
    </row>
    <row r="20" spans="1:6" ht="16" customHeight="1" x14ac:dyDescent="0.2">
      <c r="A20" s="31" t="s">
        <v>147</v>
      </c>
      <c r="B20" s="30" t="s">
        <v>169</v>
      </c>
      <c r="C20" s="36" t="s">
        <v>127</v>
      </c>
      <c r="D20" s="36" t="s">
        <v>132</v>
      </c>
      <c r="E20" s="36" t="s">
        <v>131</v>
      </c>
      <c r="F20" s="35"/>
    </row>
    <row r="21" spans="1:6" ht="16" customHeight="1" x14ac:dyDescent="0.2">
      <c r="A21" s="31" t="s">
        <v>148</v>
      </c>
      <c r="B21" s="30" t="s">
        <v>169</v>
      </c>
      <c r="C21" s="36" t="s">
        <v>127</v>
      </c>
      <c r="D21" s="36" t="s">
        <v>132</v>
      </c>
      <c r="E21" s="36" t="s">
        <v>131</v>
      </c>
      <c r="F21" s="35"/>
    </row>
    <row r="22" spans="1:6" ht="16" customHeight="1" x14ac:dyDescent="0.2">
      <c r="A22" s="31" t="s">
        <v>149</v>
      </c>
      <c r="B22" s="30" t="s">
        <v>169</v>
      </c>
      <c r="C22" s="36" t="s">
        <v>127</v>
      </c>
      <c r="D22" s="36" t="s">
        <v>132</v>
      </c>
      <c r="E22" s="36" t="s">
        <v>131</v>
      </c>
      <c r="F22" s="35"/>
    </row>
    <row r="23" spans="1:6" ht="16" customHeight="1" x14ac:dyDescent="0.2">
      <c r="A23" s="31" t="s">
        <v>150</v>
      </c>
      <c r="B23" s="30" t="s">
        <v>169</v>
      </c>
      <c r="C23" s="36" t="s">
        <v>127</v>
      </c>
      <c r="D23" s="36" t="s">
        <v>132</v>
      </c>
      <c r="E23" s="36" t="s">
        <v>131</v>
      </c>
      <c r="F23" s="35"/>
    </row>
    <row r="24" spans="1:6" ht="16" customHeight="1" x14ac:dyDescent="0.2">
      <c r="A24" s="31" t="s">
        <v>151</v>
      </c>
      <c r="B24" s="30" t="s">
        <v>169</v>
      </c>
      <c r="C24" s="36" t="s">
        <v>127</v>
      </c>
      <c r="D24" s="36" t="s">
        <v>132</v>
      </c>
      <c r="E24" s="36" t="s">
        <v>131</v>
      </c>
      <c r="F24" s="35"/>
    </row>
    <row r="25" spans="1:6" ht="16" customHeight="1" x14ac:dyDescent="0.2">
      <c r="A25" s="31" t="s">
        <v>152</v>
      </c>
      <c r="B25" s="30" t="s">
        <v>169</v>
      </c>
      <c r="C25" s="36" t="s">
        <v>127</v>
      </c>
      <c r="D25" s="36" t="s">
        <v>132</v>
      </c>
      <c r="E25" s="36" t="s">
        <v>131</v>
      </c>
      <c r="F25" s="35"/>
    </row>
    <row r="26" spans="1:6" ht="16" customHeight="1" x14ac:dyDescent="0.2">
      <c r="A26" s="32" t="s">
        <v>153</v>
      </c>
      <c r="B26" s="61" t="s">
        <v>169</v>
      </c>
      <c r="C26" s="37" t="s">
        <v>127</v>
      </c>
      <c r="D26" s="37" t="s">
        <v>132</v>
      </c>
      <c r="E26" s="37" t="s">
        <v>131</v>
      </c>
      <c r="F26" s="35"/>
    </row>
    <row r="27" spans="1:6" ht="16" customHeight="1" x14ac:dyDescent="0.2">
      <c r="C27" s="35"/>
      <c r="D27" s="35"/>
      <c r="E27" s="35"/>
      <c r="F27" s="35"/>
    </row>
    <row r="28" spans="1:6" ht="16" customHeight="1" x14ac:dyDescent="0.2">
      <c r="C28" s="35"/>
      <c r="D28" s="35"/>
      <c r="E28" s="35"/>
      <c r="F28" s="35"/>
    </row>
  </sheetData>
  <mergeCells count="3">
    <mergeCell ref="B3:B4"/>
    <mergeCell ref="A3:A4"/>
    <mergeCell ref="C3:C4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40D91-765B-C143-A9A1-BAA5E2F752C1}">
  <sheetPr>
    <pageSetUpPr fitToPage="1"/>
  </sheetPr>
  <dimension ref="A1:X19"/>
  <sheetViews>
    <sheetView workbookViewId="0">
      <selection activeCell="E27" sqref="E27"/>
    </sheetView>
  </sheetViews>
  <sheetFormatPr baseColWidth="10" defaultRowHeight="16" x14ac:dyDescent="0.2"/>
  <cols>
    <col min="1" max="1" width="4" style="4" bestFit="1" customWidth="1"/>
    <col min="2" max="2" width="13.5" style="4" customWidth="1"/>
    <col min="3" max="3" width="14.5" customWidth="1"/>
    <col min="4" max="4" width="22.5" bestFit="1" customWidth="1"/>
    <col min="5" max="5" width="22" style="4" bestFit="1" customWidth="1"/>
    <col min="6" max="6" width="14.6640625" style="4" bestFit="1" customWidth="1"/>
    <col min="7" max="7" width="14" style="4" bestFit="1" customWidth="1"/>
    <col min="8" max="8" width="16" style="4" bestFit="1" customWidth="1"/>
    <col min="9" max="9" width="25" style="4" bestFit="1" customWidth="1"/>
    <col min="10" max="10" width="10.5" style="4" bestFit="1" customWidth="1"/>
    <col min="11" max="11" width="18.6640625" style="4" bestFit="1" customWidth="1"/>
    <col min="12" max="12" width="24.6640625" style="4" bestFit="1" customWidth="1"/>
    <col min="13" max="13" width="16" style="4" bestFit="1" customWidth="1"/>
    <col min="14" max="14" width="20.83203125" style="4" bestFit="1" customWidth="1"/>
    <col min="15" max="15" width="17.6640625" style="4" bestFit="1" customWidth="1"/>
    <col min="16" max="16" width="21" style="4" bestFit="1" customWidth="1"/>
    <col min="17" max="17" width="17.33203125" style="4" bestFit="1" customWidth="1"/>
    <col min="18" max="18" width="17.6640625" style="4" bestFit="1" customWidth="1"/>
  </cols>
  <sheetData>
    <row r="1" spans="1:24" x14ac:dyDescent="0.2">
      <c r="A1" s="1" t="s">
        <v>1052</v>
      </c>
      <c r="B1" s="1"/>
      <c r="N1" s="5"/>
    </row>
    <row r="2" spans="1:24" x14ac:dyDescent="0.2">
      <c r="C2" s="2"/>
      <c r="N2" s="5"/>
    </row>
    <row r="3" spans="1:24" s="1" customFormat="1" x14ac:dyDescent="0.2">
      <c r="A3" s="18" t="s">
        <v>19</v>
      </c>
      <c r="B3" s="18" t="s">
        <v>96</v>
      </c>
      <c r="C3" s="19" t="s">
        <v>184</v>
      </c>
      <c r="D3" s="18" t="s">
        <v>1</v>
      </c>
      <c r="E3" s="18" t="s">
        <v>24</v>
      </c>
      <c r="F3" s="18" t="s">
        <v>2</v>
      </c>
      <c r="G3" s="18" t="s">
        <v>27</v>
      </c>
      <c r="H3" s="18" t="s">
        <v>25</v>
      </c>
      <c r="I3" s="18" t="s">
        <v>238</v>
      </c>
      <c r="J3" s="18" t="s">
        <v>3</v>
      </c>
      <c r="K3" s="18" t="s">
        <v>26</v>
      </c>
      <c r="L3" s="20" t="s">
        <v>4</v>
      </c>
      <c r="M3" s="18" t="s">
        <v>5</v>
      </c>
      <c r="N3" s="18" t="s">
        <v>6</v>
      </c>
      <c r="O3" s="18" t="s">
        <v>7</v>
      </c>
      <c r="P3" s="18" t="s">
        <v>992</v>
      </c>
      <c r="Q3" s="18" t="s">
        <v>993</v>
      </c>
      <c r="R3" s="18" t="s">
        <v>994</v>
      </c>
      <c r="X3"/>
    </row>
    <row r="4" spans="1:24" x14ac:dyDescent="0.2">
      <c r="A4" s="4">
        <v>1</v>
      </c>
      <c r="B4" s="4" t="s">
        <v>171</v>
      </c>
      <c r="C4" t="s">
        <v>8</v>
      </c>
      <c r="D4" s="5">
        <v>91.4</v>
      </c>
      <c r="E4" s="4">
        <v>25</v>
      </c>
      <c r="F4" s="5">
        <v>189.9</v>
      </c>
      <c r="G4" s="6">
        <v>3527040590</v>
      </c>
      <c r="H4" s="4">
        <v>200</v>
      </c>
      <c r="I4" s="6">
        <v>116</v>
      </c>
      <c r="J4" s="6">
        <v>92</v>
      </c>
      <c r="K4" s="6">
        <v>111032308</v>
      </c>
      <c r="L4" s="5">
        <f>100-(K4/G4*100)</f>
        <v>96.85196965652159</v>
      </c>
      <c r="M4" s="5">
        <v>97.2</v>
      </c>
      <c r="N4" s="5">
        <v>61.1</v>
      </c>
      <c r="O4" s="4">
        <v>0.19</v>
      </c>
      <c r="P4" s="4" t="s">
        <v>1034</v>
      </c>
      <c r="Q4" s="62" t="s">
        <v>995</v>
      </c>
      <c r="R4" s="62" t="s">
        <v>1011</v>
      </c>
    </row>
    <row r="5" spans="1:24" x14ac:dyDescent="0.2">
      <c r="A5" s="4">
        <v>2</v>
      </c>
      <c r="B5" s="4" t="s">
        <v>172</v>
      </c>
      <c r="C5" t="s">
        <v>9</v>
      </c>
      <c r="D5" s="5">
        <v>91.2</v>
      </c>
      <c r="E5" s="4">
        <v>25</v>
      </c>
      <c r="F5" s="5">
        <v>77.7</v>
      </c>
      <c r="G5" s="6">
        <v>3536003941</v>
      </c>
      <c r="H5" s="4">
        <v>110</v>
      </c>
      <c r="I5" s="6">
        <v>111</v>
      </c>
      <c r="J5" s="6">
        <v>87</v>
      </c>
      <c r="K5" s="6">
        <v>86688914</v>
      </c>
      <c r="L5" s="5">
        <f>100-(K5/G5*100)</f>
        <v>97.548393173581019</v>
      </c>
      <c r="M5" s="5">
        <v>98.3</v>
      </c>
      <c r="N5" s="5">
        <v>60.1</v>
      </c>
      <c r="O5" s="4">
        <v>0.21</v>
      </c>
      <c r="P5" s="4" t="s">
        <v>1033</v>
      </c>
      <c r="Q5" s="62" t="s">
        <v>996</v>
      </c>
      <c r="R5" s="62" t="s">
        <v>1012</v>
      </c>
    </row>
    <row r="6" spans="1:24" x14ac:dyDescent="0.2">
      <c r="A6" s="4">
        <v>3</v>
      </c>
      <c r="B6" s="4" t="s">
        <v>173</v>
      </c>
      <c r="C6" t="s">
        <v>10</v>
      </c>
      <c r="D6" s="5">
        <v>91.4</v>
      </c>
      <c r="E6" s="4">
        <v>25</v>
      </c>
      <c r="F6" s="5">
        <v>91.7</v>
      </c>
      <c r="G6" s="6">
        <v>3509278865</v>
      </c>
      <c r="H6" s="4">
        <v>96</v>
      </c>
      <c r="I6" s="6">
        <v>93</v>
      </c>
      <c r="J6" s="6">
        <v>69</v>
      </c>
      <c r="K6" s="6">
        <v>69615962</v>
      </c>
      <c r="L6" s="5">
        <f>100-(K6/G6*100)</f>
        <v>98.016231690951699</v>
      </c>
      <c r="M6" s="5">
        <v>98.4</v>
      </c>
      <c r="N6" s="5">
        <v>62.5</v>
      </c>
      <c r="O6" s="4">
        <v>0.13</v>
      </c>
      <c r="P6" s="4" t="s">
        <v>1032</v>
      </c>
      <c r="Q6" s="62" t="s">
        <v>997</v>
      </c>
      <c r="R6" s="62" t="s">
        <v>1013</v>
      </c>
    </row>
    <row r="7" spans="1:24" x14ac:dyDescent="0.2">
      <c r="A7" s="4">
        <v>4</v>
      </c>
      <c r="B7" s="4" t="s">
        <v>174</v>
      </c>
      <c r="C7" t="s">
        <v>11</v>
      </c>
      <c r="D7" s="5">
        <v>94.1</v>
      </c>
      <c r="E7" s="4">
        <v>26</v>
      </c>
      <c r="F7" s="5">
        <v>87.5</v>
      </c>
      <c r="G7" s="6">
        <v>3520451143</v>
      </c>
      <c r="H7" s="8" t="s">
        <v>46</v>
      </c>
      <c r="I7" s="6">
        <v>82</v>
      </c>
      <c r="J7" s="6">
        <v>58</v>
      </c>
      <c r="K7" s="6">
        <v>69961872</v>
      </c>
      <c r="L7" s="5">
        <f t="shared" ref="L7:L19" si="0">100-(K7/G7*100)</f>
        <v>98.012701521533373</v>
      </c>
      <c r="M7" s="5">
        <v>97.9</v>
      </c>
      <c r="N7" s="5">
        <v>62.4</v>
      </c>
      <c r="O7" s="7">
        <v>0.2</v>
      </c>
      <c r="P7" s="4" t="s">
        <v>1027</v>
      </c>
      <c r="Q7" s="62" t="s">
        <v>998</v>
      </c>
      <c r="R7" s="69" t="s">
        <v>46</v>
      </c>
    </row>
    <row r="8" spans="1:24" x14ac:dyDescent="0.2">
      <c r="A8" s="4">
        <v>5</v>
      </c>
      <c r="B8" s="4" t="s">
        <v>175</v>
      </c>
      <c r="C8" t="s">
        <v>12</v>
      </c>
      <c r="D8" s="5">
        <v>104.9</v>
      </c>
      <c r="E8" s="4">
        <v>29</v>
      </c>
      <c r="F8" s="5">
        <v>103.7</v>
      </c>
      <c r="G8" s="6">
        <v>3538601079</v>
      </c>
      <c r="H8" s="8" t="s">
        <v>46</v>
      </c>
      <c r="I8" s="6">
        <v>69</v>
      </c>
      <c r="J8" s="6">
        <v>45</v>
      </c>
      <c r="K8" s="6">
        <v>94512999</v>
      </c>
      <c r="L8" s="5">
        <f t="shared" si="0"/>
        <v>97.329085791532364</v>
      </c>
      <c r="M8" s="5">
        <v>98.3</v>
      </c>
      <c r="N8" s="5">
        <v>62</v>
      </c>
      <c r="O8" s="4">
        <v>0.13</v>
      </c>
      <c r="P8" s="4" t="s">
        <v>1026</v>
      </c>
      <c r="Q8" s="62" t="s">
        <v>999</v>
      </c>
      <c r="R8" s="69" t="s">
        <v>46</v>
      </c>
    </row>
    <row r="9" spans="1:24" x14ac:dyDescent="0.2">
      <c r="A9" s="4">
        <v>6</v>
      </c>
      <c r="B9" s="4" t="s">
        <v>176</v>
      </c>
      <c r="C9" t="s">
        <v>13</v>
      </c>
      <c r="D9" s="5">
        <v>91.7</v>
      </c>
      <c r="E9" s="4">
        <v>25</v>
      </c>
      <c r="F9" s="5">
        <v>89.8</v>
      </c>
      <c r="G9" s="6">
        <v>3509653076</v>
      </c>
      <c r="H9" s="4">
        <v>132</v>
      </c>
      <c r="I9" s="6">
        <v>77</v>
      </c>
      <c r="J9" s="6">
        <v>53</v>
      </c>
      <c r="K9" s="6">
        <v>63780492</v>
      </c>
      <c r="L9" s="5">
        <f t="shared" si="0"/>
        <v>98.182712347378455</v>
      </c>
      <c r="M9" s="5">
        <v>98.4</v>
      </c>
      <c r="N9" s="5">
        <v>61.3</v>
      </c>
      <c r="O9" s="4">
        <v>0.11</v>
      </c>
      <c r="P9" s="4" t="s">
        <v>1031</v>
      </c>
      <c r="Q9" s="62" t="s">
        <v>1000</v>
      </c>
      <c r="R9" s="62" t="s">
        <v>1014</v>
      </c>
    </row>
    <row r="10" spans="1:24" x14ac:dyDescent="0.2">
      <c r="A10" s="4">
        <v>7</v>
      </c>
      <c r="B10" s="4" t="s">
        <v>177</v>
      </c>
      <c r="C10" t="s">
        <v>14</v>
      </c>
      <c r="D10" s="5">
        <v>67.3</v>
      </c>
      <c r="E10" s="4">
        <v>19</v>
      </c>
      <c r="F10" s="5">
        <v>59.5</v>
      </c>
      <c r="G10" s="6">
        <v>3451810196</v>
      </c>
      <c r="H10" s="4">
        <v>126</v>
      </c>
      <c r="I10" s="6">
        <v>338</v>
      </c>
      <c r="J10" s="6">
        <v>314</v>
      </c>
      <c r="K10" s="6">
        <v>40838613</v>
      </c>
      <c r="L10" s="5">
        <f t="shared" si="0"/>
        <v>98.816892856758912</v>
      </c>
      <c r="M10" s="5">
        <v>97.1</v>
      </c>
      <c r="N10" s="5">
        <v>62.8</v>
      </c>
      <c r="O10" s="4">
        <v>0.24</v>
      </c>
      <c r="P10" s="4" t="s">
        <v>1030</v>
      </c>
      <c r="Q10" s="62" t="s">
        <v>1001</v>
      </c>
      <c r="R10" s="62" t="s">
        <v>1015</v>
      </c>
    </row>
    <row r="11" spans="1:24" x14ac:dyDescent="0.2">
      <c r="A11" s="4">
        <v>8</v>
      </c>
      <c r="B11" s="4" t="s">
        <v>178</v>
      </c>
      <c r="C11" t="s">
        <v>15</v>
      </c>
      <c r="D11" s="5">
        <v>107.4</v>
      </c>
      <c r="E11" s="4">
        <v>30</v>
      </c>
      <c r="F11" s="5">
        <v>87.1</v>
      </c>
      <c r="G11" s="6">
        <v>3532648772</v>
      </c>
      <c r="H11" s="4">
        <v>111</v>
      </c>
      <c r="I11" s="6">
        <v>111</v>
      </c>
      <c r="J11" s="6">
        <v>87</v>
      </c>
      <c r="K11" s="6">
        <v>88687653</v>
      </c>
      <c r="L11" s="5">
        <f t="shared" si="0"/>
        <v>97.489485688389294</v>
      </c>
      <c r="M11" s="5">
        <v>97.7</v>
      </c>
      <c r="N11" s="5">
        <v>61.3</v>
      </c>
      <c r="O11" s="4">
        <v>0.17</v>
      </c>
      <c r="P11" s="4" t="s">
        <v>1029</v>
      </c>
      <c r="Q11" s="62" t="s">
        <v>1002</v>
      </c>
      <c r="R11" s="62" t="s">
        <v>1016</v>
      </c>
    </row>
    <row r="12" spans="1:24" x14ac:dyDescent="0.2">
      <c r="A12" s="4">
        <v>9</v>
      </c>
      <c r="B12" s="4" t="s">
        <v>179</v>
      </c>
      <c r="C12" t="s">
        <v>16</v>
      </c>
      <c r="D12" s="5">
        <v>93.7</v>
      </c>
      <c r="E12" s="4">
        <v>26</v>
      </c>
      <c r="F12" s="5">
        <v>110.9</v>
      </c>
      <c r="G12" s="6">
        <v>3536606061</v>
      </c>
      <c r="H12" s="8" t="s">
        <v>46</v>
      </c>
      <c r="I12" s="6">
        <v>77</v>
      </c>
      <c r="J12" s="6">
        <v>43</v>
      </c>
      <c r="K12" s="6">
        <v>78206212</v>
      </c>
      <c r="L12" s="5">
        <f t="shared" si="0"/>
        <v>97.788664876690092</v>
      </c>
      <c r="M12" s="5">
        <v>97.7</v>
      </c>
      <c r="N12" s="5">
        <v>40.200000000000003</v>
      </c>
      <c r="O12" s="4">
        <v>0.15</v>
      </c>
      <c r="P12" s="4" t="s">
        <v>1025</v>
      </c>
      <c r="Q12" s="62" t="s">
        <v>1003</v>
      </c>
      <c r="R12" s="69" t="s">
        <v>46</v>
      </c>
    </row>
    <row r="13" spans="1:24" x14ac:dyDescent="0.2">
      <c r="A13" s="4">
        <v>10</v>
      </c>
      <c r="B13" s="4" t="s">
        <v>180</v>
      </c>
      <c r="C13" t="s">
        <v>20</v>
      </c>
      <c r="D13" s="5">
        <v>123.5</v>
      </c>
      <c r="E13" s="4">
        <v>34</v>
      </c>
      <c r="F13" s="5">
        <v>76.8</v>
      </c>
      <c r="G13" s="6">
        <v>3548257033</v>
      </c>
      <c r="H13" s="8" t="s">
        <v>46</v>
      </c>
      <c r="I13" s="6">
        <v>95</v>
      </c>
      <c r="J13" s="6">
        <v>71</v>
      </c>
      <c r="K13" s="6">
        <v>101769481</v>
      </c>
      <c r="L13" s="5">
        <f t="shared" si="0"/>
        <v>97.131845859713394</v>
      </c>
      <c r="M13" s="5">
        <v>98.4</v>
      </c>
      <c r="N13" s="5">
        <v>60.7</v>
      </c>
      <c r="O13" s="4">
        <v>0.16</v>
      </c>
      <c r="P13" s="4" t="s">
        <v>1024</v>
      </c>
      <c r="Q13" s="62" t="s">
        <v>1004</v>
      </c>
      <c r="R13" s="69" t="s">
        <v>46</v>
      </c>
    </row>
    <row r="14" spans="1:24" x14ac:dyDescent="0.2">
      <c r="A14" s="4">
        <v>11</v>
      </c>
      <c r="B14" s="4" t="s">
        <v>181</v>
      </c>
      <c r="C14" t="s">
        <v>17</v>
      </c>
      <c r="D14" s="5">
        <v>93</v>
      </c>
      <c r="E14" s="4">
        <v>26</v>
      </c>
      <c r="F14" s="5">
        <v>85</v>
      </c>
      <c r="G14" s="6">
        <v>3479774297</v>
      </c>
      <c r="H14" s="4">
        <v>120</v>
      </c>
      <c r="I14" s="6">
        <v>113</v>
      </c>
      <c r="J14" s="6">
        <v>89</v>
      </c>
      <c r="K14" s="6">
        <v>27485719</v>
      </c>
      <c r="L14" s="5">
        <f t="shared" si="0"/>
        <v>99.210129259713881</v>
      </c>
      <c r="M14" s="5">
        <v>98.3</v>
      </c>
      <c r="N14" s="5">
        <v>63.7</v>
      </c>
      <c r="O14" s="4">
        <v>0.15</v>
      </c>
      <c r="P14" s="4" t="s">
        <v>1035</v>
      </c>
      <c r="Q14" s="62" t="s">
        <v>1005</v>
      </c>
      <c r="R14" s="62" t="s">
        <v>1017</v>
      </c>
    </row>
    <row r="15" spans="1:24" x14ac:dyDescent="0.2">
      <c r="A15" s="4">
        <v>12</v>
      </c>
      <c r="B15" s="4" t="s">
        <v>182</v>
      </c>
      <c r="C15" t="s">
        <v>18</v>
      </c>
      <c r="D15" s="5">
        <v>88.3</v>
      </c>
      <c r="E15" s="4">
        <v>25</v>
      </c>
      <c r="F15" s="5">
        <v>104.2</v>
      </c>
      <c r="G15" s="6">
        <v>3536589108</v>
      </c>
      <c r="H15" s="4">
        <v>177</v>
      </c>
      <c r="I15" s="6">
        <v>82</v>
      </c>
      <c r="J15" s="6">
        <v>58</v>
      </c>
      <c r="K15" s="6">
        <v>73979016</v>
      </c>
      <c r="L15" s="5">
        <f t="shared" si="0"/>
        <v>97.908181760989578</v>
      </c>
      <c r="M15" s="5">
        <v>98.8</v>
      </c>
      <c r="N15" s="5">
        <v>64.599999999999994</v>
      </c>
      <c r="O15" s="8">
        <v>0</v>
      </c>
      <c r="P15" s="4" t="s">
        <v>1028</v>
      </c>
      <c r="Q15" s="62" t="s">
        <v>1006</v>
      </c>
      <c r="R15" s="62" t="s">
        <v>1018</v>
      </c>
    </row>
    <row r="16" spans="1:24" x14ac:dyDescent="0.2">
      <c r="A16" s="4">
        <v>13</v>
      </c>
      <c r="B16" s="4" t="s">
        <v>230</v>
      </c>
      <c r="C16" t="s">
        <v>235</v>
      </c>
      <c r="D16" s="5">
        <v>46.5</v>
      </c>
      <c r="E16" s="4">
        <v>13</v>
      </c>
      <c r="F16" s="5">
        <v>13.3</v>
      </c>
      <c r="G16" s="6">
        <v>3483946561</v>
      </c>
      <c r="H16" s="8" t="s">
        <v>46</v>
      </c>
      <c r="I16" s="6">
        <v>557</v>
      </c>
      <c r="J16" s="6">
        <v>533</v>
      </c>
      <c r="K16" s="6">
        <v>35201201</v>
      </c>
      <c r="L16" s="5">
        <f t="shared" si="0"/>
        <v>98.989617079835568</v>
      </c>
      <c r="M16" s="5">
        <v>100</v>
      </c>
      <c r="N16" s="5">
        <v>30.2</v>
      </c>
      <c r="O16" s="8" t="s">
        <v>46</v>
      </c>
      <c r="P16" s="4" t="s">
        <v>1021</v>
      </c>
      <c r="Q16" s="62" t="s">
        <v>1008</v>
      </c>
      <c r="R16" s="69" t="s">
        <v>46</v>
      </c>
    </row>
    <row r="17" spans="1:18" x14ac:dyDescent="0.2">
      <c r="A17" s="4">
        <v>14</v>
      </c>
      <c r="B17" s="4" t="s">
        <v>231</v>
      </c>
      <c r="C17" t="s">
        <v>236</v>
      </c>
      <c r="D17" s="5">
        <v>42.3</v>
      </c>
      <c r="E17" s="4">
        <v>12</v>
      </c>
      <c r="F17" s="5">
        <v>4.8</v>
      </c>
      <c r="G17" s="6">
        <v>3433380319</v>
      </c>
      <c r="H17" s="8" t="s">
        <v>46</v>
      </c>
      <c r="I17" s="6">
        <v>1509</v>
      </c>
      <c r="J17" s="6">
        <v>1485</v>
      </c>
      <c r="K17" s="6">
        <v>40301439</v>
      </c>
      <c r="L17" s="5">
        <f t="shared" si="0"/>
        <v>98.826187743403324</v>
      </c>
      <c r="M17" s="5">
        <v>95.9</v>
      </c>
      <c r="N17" s="5">
        <v>57.9</v>
      </c>
      <c r="O17" s="4">
        <v>0</v>
      </c>
      <c r="P17" s="4" t="s">
        <v>1022</v>
      </c>
      <c r="Q17" s="62" t="s">
        <v>1009</v>
      </c>
      <c r="R17" s="69" t="s">
        <v>46</v>
      </c>
    </row>
    <row r="18" spans="1:18" x14ac:dyDescent="0.2">
      <c r="A18" s="4">
        <v>15</v>
      </c>
      <c r="B18" s="4" t="s">
        <v>232</v>
      </c>
      <c r="C18" t="s">
        <v>234</v>
      </c>
      <c r="D18" s="5">
        <v>40.4</v>
      </c>
      <c r="E18" s="4">
        <v>11</v>
      </c>
      <c r="F18" s="5">
        <v>3.4</v>
      </c>
      <c r="G18" s="6">
        <v>3457599564</v>
      </c>
      <c r="H18" s="8" t="s">
        <v>46</v>
      </c>
      <c r="I18" s="6">
        <v>2214</v>
      </c>
      <c r="J18" s="6">
        <v>2190</v>
      </c>
      <c r="K18" s="6">
        <v>42797941</v>
      </c>
      <c r="L18" s="5">
        <f>100-(K18/G18*100)</f>
        <v>98.762206547987631</v>
      </c>
      <c r="M18" s="5">
        <v>96.4</v>
      </c>
      <c r="N18" s="5">
        <v>56.7</v>
      </c>
      <c r="O18" s="8">
        <v>0</v>
      </c>
      <c r="P18" s="4" t="s">
        <v>1023</v>
      </c>
      <c r="Q18" s="62" t="s">
        <v>1007</v>
      </c>
      <c r="R18" s="69" t="s">
        <v>46</v>
      </c>
    </row>
    <row r="19" spans="1:18" x14ac:dyDescent="0.2">
      <c r="A19" s="12">
        <v>16</v>
      </c>
      <c r="B19" s="12" t="s">
        <v>233</v>
      </c>
      <c r="C19" s="13" t="s">
        <v>237</v>
      </c>
      <c r="D19" s="21">
        <v>47.4</v>
      </c>
      <c r="E19" s="12">
        <v>13</v>
      </c>
      <c r="F19" s="21">
        <v>12.6</v>
      </c>
      <c r="G19" s="22">
        <v>3484970599</v>
      </c>
      <c r="H19" s="12">
        <v>150</v>
      </c>
      <c r="I19" s="22">
        <v>519</v>
      </c>
      <c r="J19" s="22">
        <v>495</v>
      </c>
      <c r="K19" s="22">
        <v>45309518</v>
      </c>
      <c r="L19" s="21">
        <f t="shared" si="0"/>
        <v>98.699859390119343</v>
      </c>
      <c r="M19" s="21">
        <v>98.1</v>
      </c>
      <c r="N19" s="21">
        <v>46.4</v>
      </c>
      <c r="O19" s="23" t="s">
        <v>46</v>
      </c>
      <c r="P19" s="12" t="s">
        <v>1020</v>
      </c>
      <c r="Q19" s="63" t="s">
        <v>1010</v>
      </c>
      <c r="R19" s="63" t="s">
        <v>1019</v>
      </c>
    </row>
  </sheetData>
  <phoneticPr fontId="12" type="noConversion"/>
  <pageMargins left="0.7" right="0.7" top="0.75" bottom="0.75" header="0.3" footer="0.3"/>
  <pageSetup paperSize="9" scale="3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5E4A0-75F4-BC4B-BE88-96FBA904D858}">
  <sheetPr>
    <pageSetUpPr fitToPage="1"/>
  </sheetPr>
  <dimension ref="A1:M20"/>
  <sheetViews>
    <sheetView workbookViewId="0">
      <selection activeCell="E29" sqref="E29"/>
    </sheetView>
  </sheetViews>
  <sheetFormatPr baseColWidth="10" defaultRowHeight="16" x14ac:dyDescent="0.2"/>
  <cols>
    <col min="2" max="2" width="14.1640625" bestFit="1" customWidth="1"/>
    <col min="3" max="3" width="10.33203125" style="4" bestFit="1" customWidth="1"/>
  </cols>
  <sheetData>
    <row r="1" spans="1:13" x14ac:dyDescent="0.2">
      <c r="A1" s="1" t="s">
        <v>1053</v>
      </c>
    </row>
    <row r="3" spans="1:13" x14ac:dyDescent="0.2">
      <c r="A3" s="83" t="s">
        <v>19</v>
      </c>
      <c r="B3" s="83" t="s">
        <v>0</v>
      </c>
      <c r="C3" s="82" t="s">
        <v>39</v>
      </c>
      <c r="D3" s="82"/>
      <c r="E3" s="82"/>
      <c r="F3" s="82"/>
      <c r="G3" s="82"/>
      <c r="H3" s="82" t="s">
        <v>28</v>
      </c>
      <c r="I3" s="82"/>
      <c r="J3" s="82"/>
      <c r="K3" s="82"/>
      <c r="L3" s="82"/>
    </row>
    <row r="4" spans="1:13" x14ac:dyDescent="0.2">
      <c r="A4" s="84"/>
      <c r="B4" s="84"/>
      <c r="C4" s="78" t="s">
        <v>34</v>
      </c>
      <c r="D4" s="78" t="s">
        <v>35</v>
      </c>
      <c r="E4" s="78" t="s">
        <v>36</v>
      </c>
      <c r="F4" s="78" t="s">
        <v>37</v>
      </c>
      <c r="G4" s="78" t="s">
        <v>38</v>
      </c>
      <c r="H4" s="78" t="s">
        <v>34</v>
      </c>
      <c r="I4" s="78" t="s">
        <v>35</v>
      </c>
      <c r="J4" s="78" t="s">
        <v>36</v>
      </c>
      <c r="K4" s="78" t="s">
        <v>37</v>
      </c>
      <c r="L4" s="78" t="s">
        <v>38</v>
      </c>
      <c r="M4" s="68"/>
    </row>
    <row r="5" spans="1:13" x14ac:dyDescent="0.2">
      <c r="A5" s="4">
        <v>1</v>
      </c>
      <c r="B5" t="s">
        <v>8</v>
      </c>
      <c r="C5" s="73">
        <v>1602</v>
      </c>
      <c r="D5" s="68">
        <v>184</v>
      </c>
      <c r="E5" s="73">
        <v>1418</v>
      </c>
      <c r="F5" s="68">
        <v>6</v>
      </c>
      <c r="G5" s="68">
        <v>6</v>
      </c>
      <c r="H5" s="68">
        <v>99.3</v>
      </c>
      <c r="I5" s="68">
        <v>11.4</v>
      </c>
      <c r="J5" s="68">
        <v>87.9</v>
      </c>
      <c r="K5" s="68">
        <v>0.4</v>
      </c>
      <c r="L5" s="68">
        <v>0.3</v>
      </c>
    </row>
    <row r="6" spans="1:13" x14ac:dyDescent="0.2">
      <c r="A6" s="4">
        <v>2</v>
      </c>
      <c r="B6" t="s">
        <v>9</v>
      </c>
      <c r="C6" s="73">
        <v>1602</v>
      </c>
      <c r="D6" s="68">
        <v>234</v>
      </c>
      <c r="E6" s="73">
        <v>1368</v>
      </c>
      <c r="F6" s="68">
        <v>6</v>
      </c>
      <c r="G6" s="68">
        <v>6</v>
      </c>
      <c r="H6" s="68">
        <v>99.3</v>
      </c>
      <c r="I6" s="68">
        <v>14.5</v>
      </c>
      <c r="J6" s="68">
        <v>84.8</v>
      </c>
      <c r="K6" s="68">
        <v>0.4</v>
      </c>
      <c r="L6" s="68">
        <v>0.3</v>
      </c>
    </row>
    <row r="7" spans="1:13" x14ac:dyDescent="0.2">
      <c r="A7" s="4">
        <v>3</v>
      </c>
      <c r="B7" t="s">
        <v>10</v>
      </c>
      <c r="C7" s="73">
        <v>1601</v>
      </c>
      <c r="D7" s="68">
        <v>170</v>
      </c>
      <c r="E7" s="73">
        <v>1431</v>
      </c>
      <c r="F7" s="68">
        <v>6</v>
      </c>
      <c r="G7" s="68">
        <v>7</v>
      </c>
      <c r="H7" s="68">
        <v>99.2</v>
      </c>
      <c r="I7" s="68">
        <v>10.5</v>
      </c>
      <c r="J7" s="68">
        <v>88.7</v>
      </c>
      <c r="K7" s="68">
        <v>0.4</v>
      </c>
      <c r="L7" s="68">
        <v>0.4</v>
      </c>
    </row>
    <row r="8" spans="1:13" x14ac:dyDescent="0.2">
      <c r="A8" s="4">
        <v>4</v>
      </c>
      <c r="B8" t="s">
        <v>11</v>
      </c>
      <c r="C8" s="73">
        <v>1602</v>
      </c>
      <c r="D8" s="68">
        <v>168</v>
      </c>
      <c r="E8" s="73">
        <v>1434</v>
      </c>
      <c r="F8" s="68">
        <v>6</v>
      </c>
      <c r="G8" s="68">
        <v>6</v>
      </c>
      <c r="H8" s="68">
        <v>99.2</v>
      </c>
      <c r="I8" s="68">
        <v>10.4</v>
      </c>
      <c r="J8" s="68">
        <v>88.8</v>
      </c>
      <c r="K8" s="68">
        <v>0.4</v>
      </c>
      <c r="L8" s="68">
        <v>0.4</v>
      </c>
    </row>
    <row r="9" spans="1:13" x14ac:dyDescent="0.2">
      <c r="A9" s="4">
        <v>5</v>
      </c>
      <c r="B9" t="s">
        <v>12</v>
      </c>
      <c r="C9" s="73">
        <v>1602</v>
      </c>
      <c r="D9" s="68">
        <v>170</v>
      </c>
      <c r="E9" s="73">
        <v>1432</v>
      </c>
      <c r="F9" s="68">
        <v>6</v>
      </c>
      <c r="G9" s="68">
        <v>6</v>
      </c>
      <c r="H9" s="68">
        <v>99.2</v>
      </c>
      <c r="I9" s="68">
        <v>10.5</v>
      </c>
      <c r="J9" s="68">
        <v>88.7</v>
      </c>
      <c r="K9" s="68">
        <v>0.4</v>
      </c>
      <c r="L9" s="68">
        <v>0.4</v>
      </c>
    </row>
    <row r="10" spans="1:13" x14ac:dyDescent="0.2">
      <c r="A10" s="4">
        <v>6</v>
      </c>
      <c r="B10" t="s">
        <v>13</v>
      </c>
      <c r="C10" s="73">
        <v>1602</v>
      </c>
      <c r="D10" s="68">
        <v>157</v>
      </c>
      <c r="E10" s="73">
        <v>1445</v>
      </c>
      <c r="F10" s="68">
        <v>6</v>
      </c>
      <c r="G10" s="68">
        <v>6</v>
      </c>
      <c r="H10" s="68">
        <v>99.2</v>
      </c>
      <c r="I10" s="68">
        <v>9.6999999999999993</v>
      </c>
      <c r="J10" s="68">
        <v>89.5</v>
      </c>
      <c r="K10" s="68">
        <v>0.4</v>
      </c>
      <c r="L10" s="68">
        <v>0.4</v>
      </c>
    </row>
    <row r="11" spans="1:13" x14ac:dyDescent="0.2">
      <c r="A11" s="4">
        <v>7</v>
      </c>
      <c r="B11" t="s">
        <v>14</v>
      </c>
      <c r="C11" s="73">
        <v>1600</v>
      </c>
      <c r="D11" s="68">
        <v>196</v>
      </c>
      <c r="E11" s="73">
        <v>1404</v>
      </c>
      <c r="F11" s="68">
        <v>7</v>
      </c>
      <c r="G11" s="68">
        <v>7</v>
      </c>
      <c r="H11" s="68">
        <v>99.1</v>
      </c>
      <c r="I11" s="68">
        <v>12.1</v>
      </c>
      <c r="J11" s="74">
        <v>87</v>
      </c>
      <c r="K11" s="68">
        <v>0.4</v>
      </c>
      <c r="L11" s="68">
        <v>0.5</v>
      </c>
    </row>
    <row r="12" spans="1:13" x14ac:dyDescent="0.2">
      <c r="A12" s="4">
        <v>8</v>
      </c>
      <c r="B12" t="s">
        <v>15</v>
      </c>
      <c r="C12" s="73">
        <v>1601</v>
      </c>
      <c r="D12" s="68">
        <v>160</v>
      </c>
      <c r="E12" s="73">
        <v>1441</v>
      </c>
      <c r="F12" s="68">
        <v>7</v>
      </c>
      <c r="G12" s="68">
        <v>6</v>
      </c>
      <c r="H12" s="68">
        <v>99.2</v>
      </c>
      <c r="I12" s="68">
        <v>9.9</v>
      </c>
      <c r="J12" s="68">
        <v>89.3</v>
      </c>
      <c r="K12" s="68">
        <v>0.4</v>
      </c>
      <c r="L12" s="68">
        <v>0.4</v>
      </c>
    </row>
    <row r="13" spans="1:13" x14ac:dyDescent="0.2">
      <c r="A13" s="4">
        <v>9</v>
      </c>
      <c r="B13" t="s">
        <v>16</v>
      </c>
      <c r="C13" s="73">
        <v>1602</v>
      </c>
      <c r="D13" s="68">
        <v>153</v>
      </c>
      <c r="E13" s="73">
        <v>1449</v>
      </c>
      <c r="F13" s="68">
        <v>6</v>
      </c>
      <c r="G13" s="68">
        <v>6</v>
      </c>
      <c r="H13" s="68">
        <v>99.3</v>
      </c>
      <c r="I13" s="68">
        <v>9.5</v>
      </c>
      <c r="J13" s="68">
        <v>89.8</v>
      </c>
      <c r="K13" s="68">
        <v>0.4</v>
      </c>
      <c r="L13" s="68">
        <v>0.3</v>
      </c>
    </row>
    <row r="14" spans="1:13" x14ac:dyDescent="0.2">
      <c r="A14" s="4">
        <v>10</v>
      </c>
      <c r="B14" t="s">
        <v>20</v>
      </c>
      <c r="C14" s="73">
        <v>1602</v>
      </c>
      <c r="D14" s="68">
        <v>178</v>
      </c>
      <c r="E14" s="73">
        <v>1424</v>
      </c>
      <c r="F14" s="68">
        <v>5</v>
      </c>
      <c r="G14" s="68">
        <v>7</v>
      </c>
      <c r="H14" s="68">
        <v>99.2</v>
      </c>
      <c r="I14" s="74">
        <v>11</v>
      </c>
      <c r="J14" s="68">
        <v>88.2</v>
      </c>
      <c r="K14" s="68">
        <v>0.3</v>
      </c>
      <c r="L14" s="68">
        <v>0.5</v>
      </c>
    </row>
    <row r="15" spans="1:13" x14ac:dyDescent="0.2">
      <c r="A15" s="4">
        <v>11</v>
      </c>
      <c r="B15" t="s">
        <v>17</v>
      </c>
      <c r="C15" s="73">
        <v>1602</v>
      </c>
      <c r="D15" s="68">
        <v>171</v>
      </c>
      <c r="E15" s="73">
        <v>1431</v>
      </c>
      <c r="F15" s="68">
        <v>6</v>
      </c>
      <c r="G15" s="68">
        <v>6</v>
      </c>
      <c r="H15" s="68">
        <v>99.3</v>
      </c>
      <c r="I15" s="68">
        <v>10.6</v>
      </c>
      <c r="J15" s="68">
        <v>88.7</v>
      </c>
      <c r="K15" s="68">
        <v>0.4</v>
      </c>
      <c r="L15" s="68">
        <v>0.3</v>
      </c>
    </row>
    <row r="16" spans="1:13" x14ac:dyDescent="0.2">
      <c r="A16" s="4">
        <v>12</v>
      </c>
      <c r="B16" t="s">
        <v>18</v>
      </c>
      <c r="C16" s="73">
        <v>1602</v>
      </c>
      <c r="D16" s="68">
        <v>153</v>
      </c>
      <c r="E16" s="73">
        <v>1449</v>
      </c>
      <c r="F16" s="68">
        <v>6</v>
      </c>
      <c r="G16" s="68">
        <v>6</v>
      </c>
      <c r="H16" s="68">
        <v>99.3</v>
      </c>
      <c r="I16" s="68">
        <v>9.5</v>
      </c>
      <c r="J16" s="68">
        <v>89.8</v>
      </c>
      <c r="K16" s="68">
        <v>0.4</v>
      </c>
      <c r="L16" s="68">
        <v>0.3</v>
      </c>
    </row>
    <row r="17" spans="1:12" x14ac:dyDescent="0.2">
      <c r="A17" s="4">
        <v>13</v>
      </c>
      <c r="B17" t="s">
        <v>235</v>
      </c>
      <c r="C17" s="73">
        <v>1602</v>
      </c>
      <c r="D17" s="68">
        <v>172</v>
      </c>
      <c r="E17" s="73">
        <v>1430</v>
      </c>
      <c r="F17" s="68">
        <v>6</v>
      </c>
      <c r="G17" s="68">
        <v>6</v>
      </c>
      <c r="H17" s="68">
        <v>99.3</v>
      </c>
      <c r="I17" s="68">
        <v>10.7</v>
      </c>
      <c r="J17" s="68">
        <v>88.6</v>
      </c>
      <c r="K17" s="68">
        <v>0.4</v>
      </c>
      <c r="L17" s="68">
        <v>0.3</v>
      </c>
    </row>
    <row r="18" spans="1:12" x14ac:dyDescent="0.2">
      <c r="A18" s="4">
        <v>14</v>
      </c>
      <c r="B18" t="s">
        <v>236</v>
      </c>
      <c r="C18" s="73">
        <v>1598</v>
      </c>
      <c r="D18" s="68">
        <v>246</v>
      </c>
      <c r="E18" s="73">
        <v>1352</v>
      </c>
      <c r="F18" s="68">
        <v>9</v>
      </c>
      <c r="G18" s="68">
        <v>7</v>
      </c>
      <c r="H18" s="74">
        <v>99</v>
      </c>
      <c r="I18" s="68">
        <v>15.2</v>
      </c>
      <c r="J18" s="68">
        <v>83.8</v>
      </c>
      <c r="K18" s="68">
        <v>0.6</v>
      </c>
      <c r="L18" s="68">
        <v>0.4</v>
      </c>
    </row>
    <row r="19" spans="1:12" x14ac:dyDescent="0.2">
      <c r="A19" s="4">
        <v>15</v>
      </c>
      <c r="B19" t="s">
        <v>234</v>
      </c>
      <c r="C19" s="73">
        <v>1602</v>
      </c>
      <c r="D19" s="68">
        <v>234</v>
      </c>
      <c r="E19" s="73">
        <v>1368</v>
      </c>
      <c r="F19" s="68">
        <v>6</v>
      </c>
      <c r="G19" s="68">
        <v>6</v>
      </c>
      <c r="H19" s="68">
        <v>99.3</v>
      </c>
      <c r="I19" s="68">
        <v>14.5</v>
      </c>
      <c r="J19" s="68">
        <v>84.8</v>
      </c>
      <c r="K19" s="68">
        <v>0.4</v>
      </c>
      <c r="L19" s="68">
        <v>0.3</v>
      </c>
    </row>
    <row r="20" spans="1:12" x14ac:dyDescent="0.2">
      <c r="A20" s="12">
        <v>16</v>
      </c>
      <c r="B20" s="13" t="s">
        <v>237</v>
      </c>
      <c r="C20" s="75">
        <v>1602</v>
      </c>
      <c r="D20" s="76">
        <v>166</v>
      </c>
      <c r="E20" s="75">
        <v>1436</v>
      </c>
      <c r="F20" s="76">
        <v>5</v>
      </c>
      <c r="G20" s="76">
        <v>7</v>
      </c>
      <c r="H20" s="76">
        <v>99.3</v>
      </c>
      <c r="I20" s="76">
        <v>10.3</v>
      </c>
      <c r="J20" s="77">
        <v>89</v>
      </c>
      <c r="K20" s="76">
        <v>0.3</v>
      </c>
      <c r="L20" s="76">
        <v>0.4</v>
      </c>
    </row>
  </sheetData>
  <mergeCells count="4">
    <mergeCell ref="C3:G3"/>
    <mergeCell ref="H3:L3"/>
    <mergeCell ref="A3:A4"/>
    <mergeCell ref="B3:B4"/>
  </mergeCells>
  <conditionalFormatting sqref="A1">
    <cfRule type="duplicateValues" dxfId="0" priority="1"/>
  </conditionalFormatting>
  <pageMargins left="0.7" right="0.7" top="0.75" bottom="0.75" header="0.3" footer="0.3"/>
  <pageSetup paperSize="9" scale="61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90F1-F2A6-914A-8BC3-CC705957CE0C}">
  <sheetPr>
    <pageSetUpPr fitToPage="1"/>
  </sheetPr>
  <dimension ref="A1:Q20"/>
  <sheetViews>
    <sheetView workbookViewId="0">
      <selection activeCell="A20" sqref="A20"/>
    </sheetView>
  </sheetViews>
  <sheetFormatPr baseColWidth="10" defaultRowHeight="16" x14ac:dyDescent="0.2"/>
  <cols>
    <col min="2" max="2" width="14.1640625" bestFit="1" customWidth="1"/>
    <col min="3" max="3" width="13" bestFit="1" customWidth="1"/>
    <col min="4" max="4" width="16.33203125" bestFit="1" customWidth="1"/>
    <col min="5" max="5" width="9.6640625" bestFit="1" customWidth="1"/>
    <col min="6" max="6" width="11" bestFit="1" customWidth="1"/>
    <col min="7" max="7" width="12.5" bestFit="1" customWidth="1"/>
    <col min="8" max="10" width="12.1640625" customWidth="1"/>
    <col min="13" max="13" width="12.33203125" bestFit="1" customWidth="1"/>
    <col min="16" max="16" width="18.33203125" bestFit="1" customWidth="1"/>
  </cols>
  <sheetData>
    <row r="1" spans="1:17" x14ac:dyDescent="0.2">
      <c r="A1" s="64" t="s">
        <v>1054</v>
      </c>
    </row>
    <row r="3" spans="1:17" x14ac:dyDescent="0.2">
      <c r="A3" s="83" t="s">
        <v>19</v>
      </c>
      <c r="B3" s="83" t="s">
        <v>0</v>
      </c>
      <c r="C3" s="83" t="s">
        <v>29</v>
      </c>
      <c r="D3" s="83" t="s">
        <v>33</v>
      </c>
      <c r="E3" s="83" t="s">
        <v>30</v>
      </c>
      <c r="F3" s="85" t="s">
        <v>40</v>
      </c>
      <c r="G3" s="85"/>
      <c r="H3" s="85" t="s">
        <v>190</v>
      </c>
      <c r="I3" s="85"/>
      <c r="J3" s="85"/>
      <c r="K3" s="85" t="s">
        <v>185</v>
      </c>
      <c r="L3" s="85"/>
      <c r="M3" s="85"/>
      <c r="N3" s="85"/>
      <c r="O3" s="85"/>
      <c r="P3" s="83" t="s">
        <v>186</v>
      </c>
      <c r="Q3" s="83" t="s">
        <v>187</v>
      </c>
    </row>
    <row r="4" spans="1:17" x14ac:dyDescent="0.2">
      <c r="A4" s="84"/>
      <c r="B4" s="84"/>
      <c r="C4" s="84"/>
      <c r="D4" s="84"/>
      <c r="E4" s="84"/>
      <c r="F4" s="11" t="s">
        <v>41</v>
      </c>
      <c r="G4" s="11" t="s">
        <v>42</v>
      </c>
      <c r="H4" s="11" t="s">
        <v>32</v>
      </c>
      <c r="I4" s="11" t="s">
        <v>31</v>
      </c>
      <c r="J4" s="11" t="s">
        <v>255</v>
      </c>
      <c r="K4" s="11" t="s">
        <v>188</v>
      </c>
      <c r="L4" s="11" t="s">
        <v>189</v>
      </c>
      <c r="M4" s="11" t="s">
        <v>256</v>
      </c>
      <c r="N4" s="11" t="s">
        <v>257</v>
      </c>
      <c r="O4" s="11" t="s">
        <v>258</v>
      </c>
      <c r="P4" s="84"/>
      <c r="Q4" s="84"/>
    </row>
    <row r="5" spans="1:17" x14ac:dyDescent="0.2">
      <c r="A5" s="4">
        <v>1</v>
      </c>
      <c r="B5" t="s">
        <v>8</v>
      </c>
      <c r="C5" s="3">
        <v>3647265</v>
      </c>
      <c r="D5" s="3">
        <v>3010668699</v>
      </c>
      <c r="E5" s="15">
        <v>84.73</v>
      </c>
      <c r="F5" s="3">
        <v>33385</v>
      </c>
      <c r="G5" s="3">
        <v>235828671</v>
      </c>
      <c r="H5" s="15">
        <v>1719.17</v>
      </c>
      <c r="I5" s="15">
        <v>209.72</v>
      </c>
      <c r="J5" s="15">
        <v>836.58</v>
      </c>
      <c r="K5">
        <v>14.44</v>
      </c>
      <c r="L5">
        <v>9.61</v>
      </c>
      <c r="M5">
        <v>1.03</v>
      </c>
      <c r="N5">
        <v>2.21</v>
      </c>
      <c r="O5">
        <v>4.4400000000000004</v>
      </c>
      <c r="P5">
        <v>204.61</v>
      </c>
      <c r="Q5" s="47">
        <v>3010.67</v>
      </c>
    </row>
    <row r="6" spans="1:17" x14ac:dyDescent="0.2">
      <c r="A6" s="4">
        <v>2</v>
      </c>
      <c r="B6" t="s">
        <v>9</v>
      </c>
      <c r="C6" s="3">
        <v>3620764</v>
      </c>
      <c r="D6" s="3">
        <v>2996656683</v>
      </c>
      <c r="E6" s="15">
        <v>84.75</v>
      </c>
      <c r="F6" s="3">
        <v>33469</v>
      </c>
      <c r="G6" s="3">
        <v>235977962</v>
      </c>
      <c r="H6" s="15">
        <v>1771.17</v>
      </c>
      <c r="I6" s="15">
        <v>252.31</v>
      </c>
      <c r="J6" s="15">
        <v>782.25</v>
      </c>
      <c r="K6">
        <v>15.25</v>
      </c>
      <c r="L6">
        <v>10.15</v>
      </c>
      <c r="M6">
        <v>0.81</v>
      </c>
      <c r="N6">
        <v>2.25</v>
      </c>
      <c r="O6">
        <v>5.58</v>
      </c>
      <c r="P6">
        <v>149.07</v>
      </c>
      <c r="Q6" s="47">
        <v>2996.66</v>
      </c>
    </row>
    <row r="7" spans="1:17" x14ac:dyDescent="0.2">
      <c r="A7" s="4">
        <v>3</v>
      </c>
      <c r="B7" t="s">
        <v>10</v>
      </c>
      <c r="C7" s="3">
        <v>3396204</v>
      </c>
      <c r="D7" s="3">
        <v>2972809599</v>
      </c>
      <c r="E7" s="15">
        <v>84.71</v>
      </c>
      <c r="F7" s="3">
        <v>33321</v>
      </c>
      <c r="G7" s="3">
        <v>234945172</v>
      </c>
      <c r="H7" s="15">
        <v>1780.71</v>
      </c>
      <c r="I7" s="15">
        <v>267.16000000000003</v>
      </c>
      <c r="J7" s="15">
        <v>749.54</v>
      </c>
      <c r="K7">
        <v>13.5</v>
      </c>
      <c r="L7" s="9">
        <v>8.1999999999999993</v>
      </c>
      <c r="M7">
        <v>1.55</v>
      </c>
      <c r="N7">
        <v>2.29</v>
      </c>
      <c r="O7">
        <v>4.79</v>
      </c>
      <c r="P7">
        <v>136.46</v>
      </c>
      <c r="Q7" s="47">
        <v>2972.81</v>
      </c>
    </row>
    <row r="8" spans="1:17" x14ac:dyDescent="0.2">
      <c r="A8" s="4">
        <v>4</v>
      </c>
      <c r="B8" t="s">
        <v>11</v>
      </c>
      <c r="C8" s="3">
        <v>3662676</v>
      </c>
      <c r="D8" s="3">
        <v>2986139148</v>
      </c>
      <c r="E8" s="15">
        <v>84.82</v>
      </c>
      <c r="F8" s="3">
        <v>34231</v>
      </c>
      <c r="G8" s="3">
        <v>237112225</v>
      </c>
      <c r="H8" s="15">
        <v>1726.46</v>
      </c>
      <c r="I8" s="15">
        <v>252.94</v>
      </c>
      <c r="J8" s="15">
        <v>826.24</v>
      </c>
      <c r="K8">
        <v>13.44</v>
      </c>
      <c r="L8">
        <v>12.86</v>
      </c>
      <c r="M8" s="9">
        <v>1.1000000000000001</v>
      </c>
      <c r="N8">
        <v>2.19</v>
      </c>
      <c r="O8">
        <v>4.91</v>
      </c>
      <c r="P8">
        <v>138.46</v>
      </c>
      <c r="Q8" s="47">
        <v>2986.14</v>
      </c>
    </row>
    <row r="9" spans="1:17" x14ac:dyDescent="0.2">
      <c r="A9" s="4">
        <v>5</v>
      </c>
      <c r="B9" t="s">
        <v>12</v>
      </c>
      <c r="C9" s="3">
        <v>3768160</v>
      </c>
      <c r="D9" s="3">
        <v>2987800307</v>
      </c>
      <c r="E9" s="15">
        <v>84.43</v>
      </c>
      <c r="F9" s="3">
        <v>33306</v>
      </c>
      <c r="G9" s="3">
        <v>235445687</v>
      </c>
      <c r="H9" s="15">
        <v>1746.9</v>
      </c>
      <c r="I9" s="15">
        <v>214.07</v>
      </c>
      <c r="J9" s="15">
        <v>795.04</v>
      </c>
      <c r="K9">
        <v>14.34</v>
      </c>
      <c r="L9">
        <v>8.64</v>
      </c>
      <c r="M9">
        <v>1.05</v>
      </c>
      <c r="N9">
        <v>2.3199999999999998</v>
      </c>
      <c r="O9">
        <v>5.07</v>
      </c>
      <c r="P9">
        <v>192.48</v>
      </c>
      <c r="Q9" s="47">
        <v>2987.8</v>
      </c>
    </row>
    <row r="10" spans="1:17" x14ac:dyDescent="0.2">
      <c r="A10" s="4">
        <v>6</v>
      </c>
      <c r="B10" t="s">
        <v>13</v>
      </c>
      <c r="C10" s="3">
        <v>3940719</v>
      </c>
      <c r="D10" s="3">
        <v>2958026343</v>
      </c>
      <c r="E10" s="15">
        <v>84.28</v>
      </c>
      <c r="F10" s="3">
        <v>33433</v>
      </c>
      <c r="G10" s="3">
        <v>236068625</v>
      </c>
      <c r="H10" s="15">
        <v>1782.59</v>
      </c>
      <c r="I10" s="15">
        <v>208.18</v>
      </c>
      <c r="J10" s="15">
        <v>754.35</v>
      </c>
      <c r="K10">
        <v>15.08</v>
      </c>
      <c r="L10">
        <v>9.82</v>
      </c>
      <c r="M10">
        <v>1.1200000000000001</v>
      </c>
      <c r="N10">
        <v>2.3199999999999998</v>
      </c>
      <c r="O10">
        <v>5.17</v>
      </c>
      <c r="P10" s="9">
        <v>171</v>
      </c>
      <c r="Q10" s="47">
        <v>2958.03</v>
      </c>
    </row>
    <row r="11" spans="1:17" x14ac:dyDescent="0.2">
      <c r="A11" s="4">
        <v>7</v>
      </c>
      <c r="B11" t="s">
        <v>14</v>
      </c>
      <c r="C11" s="3">
        <v>3690631</v>
      </c>
      <c r="D11" s="3">
        <v>2942723940</v>
      </c>
      <c r="E11" s="15">
        <v>85.25</v>
      </c>
      <c r="F11" s="3">
        <v>33381</v>
      </c>
      <c r="G11" s="3">
        <v>235785167</v>
      </c>
      <c r="H11" s="15">
        <v>1660.15</v>
      </c>
      <c r="I11" s="15">
        <v>256.98</v>
      </c>
      <c r="J11" s="15">
        <v>865.25</v>
      </c>
      <c r="K11">
        <v>17.22</v>
      </c>
      <c r="L11">
        <v>10.84</v>
      </c>
      <c r="M11">
        <v>0.92</v>
      </c>
      <c r="N11">
        <v>2.19</v>
      </c>
      <c r="O11">
        <v>5.31</v>
      </c>
      <c r="P11">
        <v>113.62</v>
      </c>
      <c r="Q11" s="47">
        <v>2942.72</v>
      </c>
    </row>
    <row r="12" spans="1:17" x14ac:dyDescent="0.2">
      <c r="A12" s="4">
        <v>8</v>
      </c>
      <c r="B12" t="s">
        <v>15</v>
      </c>
      <c r="C12" s="3">
        <v>3413605</v>
      </c>
      <c r="D12" s="3">
        <v>2999791896</v>
      </c>
      <c r="E12" s="15">
        <v>84.92</v>
      </c>
      <c r="F12" s="3">
        <v>33436</v>
      </c>
      <c r="G12" s="3">
        <v>236265771</v>
      </c>
      <c r="H12" s="15">
        <v>1772.08</v>
      </c>
      <c r="I12" s="15">
        <v>211.81</v>
      </c>
      <c r="J12" s="15">
        <v>770.97</v>
      </c>
      <c r="K12">
        <v>17.12</v>
      </c>
      <c r="L12">
        <v>10.42</v>
      </c>
      <c r="M12">
        <v>1.07</v>
      </c>
      <c r="N12">
        <v>2.2400000000000002</v>
      </c>
      <c r="O12">
        <v>4.6100000000000003</v>
      </c>
      <c r="P12">
        <v>200.43</v>
      </c>
      <c r="Q12" s="47">
        <v>2999.79</v>
      </c>
    </row>
    <row r="13" spans="1:17" x14ac:dyDescent="0.2">
      <c r="A13" s="4">
        <v>9</v>
      </c>
      <c r="B13" t="s">
        <v>16</v>
      </c>
      <c r="C13" s="3">
        <v>3900086</v>
      </c>
      <c r="D13" s="3">
        <v>2990231346</v>
      </c>
      <c r="E13" s="15">
        <v>84.55</v>
      </c>
      <c r="F13" s="3">
        <v>34752</v>
      </c>
      <c r="G13" s="3">
        <v>239000399</v>
      </c>
      <c r="H13" s="15">
        <v>1800.3</v>
      </c>
      <c r="I13" s="15">
        <v>195.8</v>
      </c>
      <c r="J13" s="15">
        <v>777.15</v>
      </c>
      <c r="K13">
        <v>15.01</v>
      </c>
      <c r="L13">
        <v>10.11</v>
      </c>
      <c r="M13" s="9">
        <v>1</v>
      </c>
      <c r="N13">
        <v>2.2400000000000002</v>
      </c>
      <c r="O13">
        <v>5.12</v>
      </c>
      <c r="P13">
        <v>175.63</v>
      </c>
      <c r="Q13" s="47">
        <v>2990.23</v>
      </c>
    </row>
    <row r="14" spans="1:17" x14ac:dyDescent="0.2">
      <c r="A14" s="4">
        <v>10</v>
      </c>
      <c r="B14" t="s">
        <v>20</v>
      </c>
      <c r="C14" s="3">
        <v>3715152</v>
      </c>
      <c r="D14" s="3">
        <v>2961332788</v>
      </c>
      <c r="E14" s="15">
        <v>83.46</v>
      </c>
      <c r="F14" s="3">
        <v>33553</v>
      </c>
      <c r="G14" s="3">
        <v>236391097</v>
      </c>
      <c r="H14" s="15">
        <v>1734.56</v>
      </c>
      <c r="I14" s="15">
        <v>220.64</v>
      </c>
      <c r="J14" s="15">
        <v>793.7</v>
      </c>
      <c r="K14">
        <v>13.9</v>
      </c>
      <c r="L14">
        <v>8.64</v>
      </c>
      <c r="M14">
        <v>0.92</v>
      </c>
      <c r="N14">
        <v>2.33</v>
      </c>
      <c r="O14">
        <v>5.09</v>
      </c>
      <c r="P14">
        <v>173.33</v>
      </c>
      <c r="Q14" s="47">
        <v>2961.33</v>
      </c>
    </row>
    <row r="15" spans="1:17" x14ac:dyDescent="0.2">
      <c r="A15" s="4">
        <v>11</v>
      </c>
      <c r="B15" t="s">
        <v>17</v>
      </c>
      <c r="C15" s="3">
        <v>3605913</v>
      </c>
      <c r="D15" s="3">
        <v>2965825502</v>
      </c>
      <c r="E15" s="15">
        <v>85.23</v>
      </c>
      <c r="F15" s="3">
        <v>33518</v>
      </c>
      <c r="G15" s="3">
        <v>237399381</v>
      </c>
      <c r="H15" s="15">
        <v>1723.21</v>
      </c>
      <c r="I15" s="15">
        <v>239.84</v>
      </c>
      <c r="J15" s="15">
        <v>793.17</v>
      </c>
      <c r="K15">
        <v>17.399999999999999</v>
      </c>
      <c r="L15" s="9">
        <v>9.4</v>
      </c>
      <c r="M15">
        <v>1.22</v>
      </c>
      <c r="N15">
        <v>2.21</v>
      </c>
      <c r="O15">
        <v>5.53</v>
      </c>
      <c r="P15">
        <v>167.15</v>
      </c>
      <c r="Q15" s="47">
        <v>2965.83</v>
      </c>
    </row>
    <row r="16" spans="1:17" x14ac:dyDescent="0.2">
      <c r="A16" s="4">
        <v>12</v>
      </c>
      <c r="B16" t="s">
        <v>18</v>
      </c>
      <c r="C16" s="3">
        <v>3694584</v>
      </c>
      <c r="D16" s="3">
        <v>3003819681</v>
      </c>
      <c r="E16" s="15">
        <v>84.94</v>
      </c>
      <c r="F16" s="3">
        <v>34352</v>
      </c>
      <c r="G16" s="3">
        <v>238423867</v>
      </c>
      <c r="H16" s="15">
        <v>1725.11</v>
      </c>
      <c r="I16" s="15">
        <v>205.49</v>
      </c>
      <c r="J16" s="15">
        <v>846.35</v>
      </c>
      <c r="K16">
        <v>13.79</v>
      </c>
      <c r="L16">
        <v>10.63</v>
      </c>
      <c r="M16">
        <v>1.1200000000000001</v>
      </c>
      <c r="N16">
        <v>2.27</v>
      </c>
      <c r="O16">
        <v>5.15</v>
      </c>
      <c r="P16">
        <v>185.99</v>
      </c>
      <c r="Q16" s="47">
        <v>3003.82</v>
      </c>
    </row>
    <row r="17" spans="1:17" x14ac:dyDescent="0.2">
      <c r="A17" s="4">
        <v>13</v>
      </c>
      <c r="B17" t="s">
        <v>235</v>
      </c>
      <c r="C17" s="3">
        <v>3701621</v>
      </c>
      <c r="D17" s="3">
        <v>2961705299</v>
      </c>
      <c r="E17" s="15">
        <v>85.01</v>
      </c>
      <c r="F17" s="3">
        <v>33590</v>
      </c>
      <c r="G17" s="3">
        <v>236217437</v>
      </c>
      <c r="H17" s="15">
        <v>1712.81</v>
      </c>
      <c r="I17" s="15">
        <v>221.59</v>
      </c>
      <c r="J17" s="15">
        <v>817.62</v>
      </c>
      <c r="K17">
        <v>14.53</v>
      </c>
      <c r="L17">
        <v>10.050000000000001</v>
      </c>
      <c r="M17">
        <v>1.19</v>
      </c>
      <c r="N17">
        <v>2.33</v>
      </c>
      <c r="O17">
        <v>5.24</v>
      </c>
      <c r="P17">
        <v>168.45</v>
      </c>
      <c r="Q17" s="47">
        <v>2961.71</v>
      </c>
    </row>
    <row r="18" spans="1:17" x14ac:dyDescent="0.2">
      <c r="A18" s="4">
        <v>14</v>
      </c>
      <c r="B18" t="s">
        <v>236</v>
      </c>
      <c r="C18" s="3">
        <v>3636239</v>
      </c>
      <c r="D18" s="3">
        <v>2926278982</v>
      </c>
      <c r="E18" s="15">
        <v>85.23</v>
      </c>
      <c r="F18" s="3">
        <v>32919</v>
      </c>
      <c r="G18" s="3">
        <v>232258966</v>
      </c>
      <c r="H18" s="15">
        <v>1749.38</v>
      </c>
      <c r="I18" s="15">
        <v>197.96</v>
      </c>
      <c r="J18" s="15">
        <v>764.68</v>
      </c>
      <c r="K18">
        <v>14.96</v>
      </c>
      <c r="L18" s="9">
        <v>10.4</v>
      </c>
      <c r="M18">
        <v>0.88</v>
      </c>
      <c r="N18" s="9">
        <v>2.2999999999999998</v>
      </c>
      <c r="O18">
        <v>4.96</v>
      </c>
      <c r="P18">
        <v>171.53</v>
      </c>
      <c r="Q18" s="47">
        <v>2926.28</v>
      </c>
    </row>
    <row r="19" spans="1:17" x14ac:dyDescent="0.2">
      <c r="A19" s="4">
        <v>15</v>
      </c>
      <c r="B19" t="s">
        <v>234</v>
      </c>
      <c r="C19" s="3">
        <v>3553061</v>
      </c>
      <c r="D19" s="3">
        <v>2946399764</v>
      </c>
      <c r="E19" s="15">
        <v>85.22</v>
      </c>
      <c r="F19" s="3">
        <v>33034</v>
      </c>
      <c r="G19" s="3">
        <v>233178529</v>
      </c>
      <c r="H19" s="15">
        <v>1745.84</v>
      </c>
      <c r="I19" s="15">
        <v>265.19</v>
      </c>
      <c r="J19" s="15">
        <v>761.57</v>
      </c>
      <c r="K19">
        <v>18.78</v>
      </c>
      <c r="L19" s="9">
        <v>7.9</v>
      </c>
      <c r="M19">
        <v>0.93</v>
      </c>
      <c r="N19">
        <v>2.25</v>
      </c>
      <c r="O19">
        <v>4.67</v>
      </c>
      <c r="P19">
        <v>131.86000000000001</v>
      </c>
      <c r="Q19" s="47">
        <v>2946.4</v>
      </c>
    </row>
    <row r="20" spans="1:17" x14ac:dyDescent="0.2">
      <c r="A20" s="12">
        <v>16</v>
      </c>
      <c r="B20" s="13" t="s">
        <v>237</v>
      </c>
      <c r="C20" s="16">
        <v>3630808</v>
      </c>
      <c r="D20" s="16">
        <v>2961445435</v>
      </c>
      <c r="E20" s="17">
        <v>84.98</v>
      </c>
      <c r="F20" s="16">
        <v>33405</v>
      </c>
      <c r="G20" s="16">
        <v>235564049</v>
      </c>
      <c r="H20" s="17">
        <v>1727.23</v>
      </c>
      <c r="I20" s="17">
        <v>189.62</v>
      </c>
      <c r="J20" s="17">
        <v>827.11</v>
      </c>
      <c r="K20" s="13">
        <v>14.17</v>
      </c>
      <c r="L20" s="13">
        <v>9.17</v>
      </c>
      <c r="M20" s="13">
        <v>0.79</v>
      </c>
      <c r="N20" s="13">
        <v>2.25</v>
      </c>
      <c r="O20" s="13">
        <v>5.1100000000000003</v>
      </c>
      <c r="P20" s="13">
        <v>177.69</v>
      </c>
      <c r="Q20" s="48">
        <v>2961.45</v>
      </c>
    </row>
  </sheetData>
  <mergeCells count="10">
    <mergeCell ref="K3:O3"/>
    <mergeCell ref="P3:P4"/>
    <mergeCell ref="Q3:Q4"/>
    <mergeCell ref="F3:G3"/>
    <mergeCell ref="H3:J3"/>
    <mergeCell ref="A3:A4"/>
    <mergeCell ref="B3:B4"/>
    <mergeCell ref="C3:C4"/>
    <mergeCell ref="D3:D4"/>
    <mergeCell ref="E3:E4"/>
  </mergeCells>
  <pageMargins left="0.7" right="0.7" top="0.75" bottom="0.75" header="0.3" footer="0.3"/>
  <pageSetup paperSize="9" scale="5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B16DE-C755-9C41-BE9E-C6634A1DBF13}">
  <sheetPr>
    <pageSetUpPr fitToPage="1"/>
  </sheetPr>
  <dimension ref="A1:P19"/>
  <sheetViews>
    <sheetView workbookViewId="0">
      <selection activeCell="B25" sqref="B25"/>
    </sheetView>
  </sheetViews>
  <sheetFormatPr baseColWidth="10" defaultRowHeight="16" x14ac:dyDescent="0.2"/>
  <cols>
    <col min="2" max="2" width="14.1640625" bestFit="1" customWidth="1"/>
    <col min="3" max="14" width="11.5" style="3" customWidth="1"/>
    <col min="15" max="15" width="24.33203125" bestFit="1" customWidth="1"/>
    <col min="16" max="16" width="15.1640625" bestFit="1" customWidth="1"/>
  </cols>
  <sheetData>
    <row r="1" spans="1:16" x14ac:dyDescent="0.2">
      <c r="A1" s="1" t="s">
        <v>1055</v>
      </c>
      <c r="C1" s="6"/>
      <c r="D1" s="6"/>
      <c r="E1" s="6"/>
      <c r="F1" s="6"/>
    </row>
    <row r="2" spans="1:16" x14ac:dyDescent="0.2">
      <c r="A2" s="4"/>
      <c r="B2" s="2"/>
      <c r="C2" s="6"/>
      <c r="D2" s="6"/>
      <c r="E2" s="6"/>
      <c r="F2" s="6"/>
    </row>
    <row r="3" spans="1:16" x14ac:dyDescent="0.2">
      <c r="A3" s="83" t="s">
        <v>19</v>
      </c>
      <c r="B3" s="83" t="s">
        <v>0</v>
      </c>
      <c r="C3" s="88" t="s">
        <v>161</v>
      </c>
      <c r="D3" s="88"/>
      <c r="E3" s="88" t="s">
        <v>136</v>
      </c>
      <c r="F3" s="88"/>
      <c r="G3" s="88" t="s">
        <v>162</v>
      </c>
      <c r="H3" s="88"/>
      <c r="I3" s="88" t="s">
        <v>163</v>
      </c>
      <c r="J3" s="88"/>
      <c r="K3" s="88" t="s">
        <v>164</v>
      </c>
      <c r="L3" s="88"/>
      <c r="M3" s="88" t="s">
        <v>165</v>
      </c>
      <c r="N3" s="88"/>
      <c r="O3" s="87" t="s">
        <v>167</v>
      </c>
      <c r="P3" s="87" t="s">
        <v>168</v>
      </c>
    </row>
    <row r="4" spans="1:16" x14ac:dyDescent="0.2">
      <c r="A4" s="86"/>
      <c r="B4" s="86"/>
      <c r="C4" s="38" t="s">
        <v>41</v>
      </c>
      <c r="D4" s="38" t="s">
        <v>166</v>
      </c>
      <c r="E4" s="38" t="s">
        <v>41</v>
      </c>
      <c r="F4" s="38" t="s">
        <v>166</v>
      </c>
      <c r="G4" s="38" t="s">
        <v>41</v>
      </c>
      <c r="H4" s="38" t="s">
        <v>166</v>
      </c>
      <c r="I4" s="38" t="s">
        <v>41</v>
      </c>
      <c r="J4" s="38" t="s">
        <v>166</v>
      </c>
      <c r="K4" s="38" t="s">
        <v>41</v>
      </c>
      <c r="L4" s="38" t="s">
        <v>166</v>
      </c>
      <c r="M4" s="38" t="s">
        <v>41</v>
      </c>
      <c r="N4" s="38" t="s">
        <v>166</v>
      </c>
      <c r="O4" s="86"/>
      <c r="P4" s="86"/>
    </row>
    <row r="5" spans="1:16" x14ac:dyDescent="0.2">
      <c r="A5" s="4">
        <v>1</v>
      </c>
      <c r="B5" t="s">
        <v>8</v>
      </c>
      <c r="C5" s="6">
        <v>9008</v>
      </c>
      <c r="D5" s="50">
        <v>30.9</v>
      </c>
      <c r="E5" s="6">
        <v>8491</v>
      </c>
      <c r="F5" s="50">
        <v>31.9</v>
      </c>
      <c r="G5" s="3">
        <v>196</v>
      </c>
      <c r="H5" s="52">
        <v>13.8</v>
      </c>
      <c r="I5" s="3">
        <v>218</v>
      </c>
      <c r="J5" s="52">
        <v>13.6</v>
      </c>
      <c r="K5" s="3">
        <v>785</v>
      </c>
      <c r="L5" s="52">
        <v>17.3</v>
      </c>
      <c r="M5" s="3">
        <v>843</v>
      </c>
      <c r="N5" s="52">
        <v>21.9</v>
      </c>
      <c r="O5" s="41">
        <v>19541</v>
      </c>
      <c r="P5" s="54">
        <v>129.30000000000001</v>
      </c>
    </row>
    <row r="6" spans="1:16" x14ac:dyDescent="0.2">
      <c r="A6" s="4">
        <v>2</v>
      </c>
      <c r="B6" t="s">
        <v>9</v>
      </c>
      <c r="C6" s="6">
        <v>7283</v>
      </c>
      <c r="D6" s="50">
        <v>24.8</v>
      </c>
      <c r="E6" s="6">
        <v>7130</v>
      </c>
      <c r="F6" s="50">
        <v>27.9</v>
      </c>
      <c r="G6" s="3">
        <v>289</v>
      </c>
      <c r="H6" s="52">
        <v>26.7</v>
      </c>
      <c r="I6" s="3">
        <v>261</v>
      </c>
      <c r="J6" s="52">
        <v>27.4</v>
      </c>
      <c r="K6" s="3">
        <v>569</v>
      </c>
      <c r="L6" s="52">
        <v>19.7</v>
      </c>
      <c r="M6" s="3">
        <v>906</v>
      </c>
      <c r="N6" s="52">
        <v>58.4</v>
      </c>
      <c r="O6" s="41">
        <v>16438</v>
      </c>
      <c r="P6" s="54">
        <v>185.3</v>
      </c>
    </row>
    <row r="7" spans="1:16" x14ac:dyDescent="0.2">
      <c r="A7" s="4">
        <v>3</v>
      </c>
      <c r="B7" t="s">
        <v>11</v>
      </c>
      <c r="C7" s="6">
        <v>7336</v>
      </c>
      <c r="D7" s="50">
        <v>31.2</v>
      </c>
      <c r="E7" s="6">
        <v>7795</v>
      </c>
      <c r="F7" s="50">
        <v>31.9</v>
      </c>
      <c r="G7" s="3">
        <v>146</v>
      </c>
      <c r="H7" s="52">
        <v>21.1</v>
      </c>
      <c r="I7" s="3">
        <v>310</v>
      </c>
      <c r="J7" s="52">
        <v>37.5</v>
      </c>
      <c r="K7" s="3">
        <v>655</v>
      </c>
      <c r="L7" s="52">
        <v>27.4</v>
      </c>
      <c r="M7" s="3">
        <v>966</v>
      </c>
      <c r="N7" s="52">
        <v>58.1</v>
      </c>
      <c r="O7" s="41">
        <v>17208</v>
      </c>
      <c r="P7" s="54">
        <v>207.1</v>
      </c>
    </row>
    <row r="8" spans="1:16" x14ac:dyDescent="0.2">
      <c r="A8" s="4">
        <v>4</v>
      </c>
      <c r="B8" t="s">
        <v>12</v>
      </c>
      <c r="C8" s="6">
        <v>7481</v>
      </c>
      <c r="D8" s="50">
        <v>29.9</v>
      </c>
      <c r="E8" s="6">
        <v>7150</v>
      </c>
      <c r="F8" s="50">
        <v>29.8</v>
      </c>
      <c r="G8" s="3">
        <v>189</v>
      </c>
      <c r="H8" s="52">
        <v>19.600000000000001</v>
      </c>
      <c r="I8" s="3">
        <v>249</v>
      </c>
      <c r="J8" s="52">
        <v>17.899999999999999</v>
      </c>
      <c r="K8" s="3">
        <v>678</v>
      </c>
      <c r="L8" s="52">
        <v>24.6</v>
      </c>
      <c r="M8" s="3">
        <v>1032</v>
      </c>
      <c r="N8" s="52">
        <v>62</v>
      </c>
      <c r="O8" s="41">
        <v>16779</v>
      </c>
      <c r="P8" s="54">
        <v>183.9</v>
      </c>
    </row>
    <row r="9" spans="1:16" x14ac:dyDescent="0.2">
      <c r="A9" s="4">
        <v>5</v>
      </c>
      <c r="B9" t="s">
        <v>13</v>
      </c>
      <c r="C9" s="6">
        <v>6831</v>
      </c>
      <c r="D9" s="50">
        <v>22.6</v>
      </c>
      <c r="E9" s="6">
        <v>6852</v>
      </c>
      <c r="F9" s="50">
        <v>24.4</v>
      </c>
      <c r="G9" s="3">
        <v>161</v>
      </c>
      <c r="H9" s="52">
        <v>11.5</v>
      </c>
      <c r="I9" s="3">
        <v>125</v>
      </c>
      <c r="J9" s="52">
        <v>10.4</v>
      </c>
      <c r="K9" s="3">
        <v>576</v>
      </c>
      <c r="L9" s="52">
        <v>14</v>
      </c>
      <c r="M9" s="3">
        <v>678</v>
      </c>
      <c r="N9" s="52">
        <v>15.7</v>
      </c>
      <c r="O9" s="41">
        <v>15223</v>
      </c>
      <c r="P9" s="54">
        <v>98.7</v>
      </c>
    </row>
    <row r="10" spans="1:16" x14ac:dyDescent="0.2">
      <c r="A10" s="4">
        <v>6</v>
      </c>
      <c r="B10" t="s">
        <v>14</v>
      </c>
      <c r="C10" s="6">
        <v>7063</v>
      </c>
      <c r="D10" s="50">
        <v>27.3</v>
      </c>
      <c r="E10" s="6">
        <v>7071</v>
      </c>
      <c r="F10" s="50">
        <v>33.4</v>
      </c>
      <c r="G10" s="3">
        <v>157</v>
      </c>
      <c r="H10" s="52">
        <v>18.899999999999999</v>
      </c>
      <c r="I10" s="3">
        <v>232</v>
      </c>
      <c r="J10" s="52">
        <v>22.1</v>
      </c>
      <c r="K10" s="3">
        <v>790</v>
      </c>
      <c r="L10" s="52">
        <v>23.2</v>
      </c>
      <c r="M10" s="3">
        <v>1006</v>
      </c>
      <c r="N10" s="52">
        <v>82.6</v>
      </c>
      <c r="O10" s="41">
        <v>16319</v>
      </c>
      <c r="P10" s="54">
        <v>207.7</v>
      </c>
    </row>
    <row r="11" spans="1:16" x14ac:dyDescent="0.2">
      <c r="A11" s="4">
        <v>7</v>
      </c>
      <c r="B11" t="s">
        <v>15</v>
      </c>
      <c r="C11" s="6">
        <v>7241</v>
      </c>
      <c r="D11" s="50">
        <v>24.7</v>
      </c>
      <c r="E11" s="6">
        <v>7305</v>
      </c>
      <c r="F11" s="50">
        <v>26.5</v>
      </c>
      <c r="G11" s="3">
        <v>196</v>
      </c>
      <c r="H11" s="52">
        <v>16.100000000000001</v>
      </c>
      <c r="I11" s="3">
        <v>199</v>
      </c>
      <c r="J11" s="52">
        <v>21</v>
      </c>
      <c r="K11" s="3">
        <v>612</v>
      </c>
      <c r="L11" s="52">
        <v>22</v>
      </c>
      <c r="M11" s="3">
        <v>932</v>
      </c>
      <c r="N11" s="52">
        <v>54</v>
      </c>
      <c r="O11" s="41">
        <v>16485</v>
      </c>
      <c r="P11" s="54">
        <v>164.3</v>
      </c>
    </row>
    <row r="12" spans="1:16" x14ac:dyDescent="0.2">
      <c r="A12" s="4">
        <v>8</v>
      </c>
      <c r="B12" t="s">
        <v>16</v>
      </c>
      <c r="C12" s="6">
        <v>901</v>
      </c>
      <c r="D12" s="50">
        <v>4.9000000000000004</v>
      </c>
      <c r="E12" s="6">
        <v>981</v>
      </c>
      <c r="F12" s="50">
        <v>4.3</v>
      </c>
      <c r="G12" s="3">
        <v>23</v>
      </c>
      <c r="H12" s="52">
        <v>2</v>
      </c>
      <c r="I12" s="3">
        <v>18</v>
      </c>
      <c r="J12" s="52">
        <v>4.9000000000000004</v>
      </c>
      <c r="K12" s="3">
        <v>172</v>
      </c>
      <c r="L12" s="52">
        <v>7.8</v>
      </c>
      <c r="M12" s="3">
        <v>165</v>
      </c>
      <c r="N12" s="52">
        <v>5.9</v>
      </c>
      <c r="O12" s="41">
        <v>2260</v>
      </c>
      <c r="P12" s="54">
        <v>29.8</v>
      </c>
    </row>
    <row r="13" spans="1:16" x14ac:dyDescent="0.2">
      <c r="A13" s="4">
        <v>9</v>
      </c>
      <c r="B13" t="s">
        <v>20</v>
      </c>
      <c r="C13" s="6">
        <v>8479</v>
      </c>
      <c r="D13" s="50">
        <v>30.5</v>
      </c>
      <c r="E13" s="6">
        <v>8389</v>
      </c>
      <c r="F13" s="50">
        <v>36.200000000000003</v>
      </c>
      <c r="G13" s="3">
        <v>293</v>
      </c>
      <c r="H13" s="52">
        <v>33.5</v>
      </c>
      <c r="I13" s="3">
        <v>321</v>
      </c>
      <c r="J13" s="52">
        <v>27.4</v>
      </c>
      <c r="K13" s="3">
        <v>884</v>
      </c>
      <c r="L13" s="52">
        <v>37</v>
      </c>
      <c r="M13" s="3">
        <v>1319</v>
      </c>
      <c r="N13" s="52">
        <v>71.5</v>
      </c>
      <c r="O13" s="41">
        <v>19685</v>
      </c>
      <c r="P13" s="54">
        <v>236.1</v>
      </c>
    </row>
    <row r="14" spans="1:16" x14ac:dyDescent="0.2">
      <c r="A14" s="4">
        <v>10</v>
      </c>
      <c r="B14" t="s">
        <v>17</v>
      </c>
      <c r="C14" s="6">
        <v>6117</v>
      </c>
      <c r="D14" s="50">
        <v>20.8</v>
      </c>
      <c r="E14" s="6">
        <v>6190</v>
      </c>
      <c r="F14" s="50">
        <v>23.5</v>
      </c>
      <c r="G14" s="3">
        <v>88</v>
      </c>
      <c r="H14" s="52">
        <v>11.6</v>
      </c>
      <c r="I14" s="3">
        <v>95</v>
      </c>
      <c r="J14" s="52">
        <v>6.2</v>
      </c>
      <c r="K14" s="3">
        <v>392</v>
      </c>
      <c r="L14" s="52">
        <v>11.6</v>
      </c>
      <c r="M14" s="3">
        <v>451</v>
      </c>
      <c r="N14" s="52">
        <v>9.3000000000000007</v>
      </c>
      <c r="O14" s="41">
        <v>13333</v>
      </c>
      <c r="P14" s="54">
        <v>83</v>
      </c>
    </row>
    <row r="15" spans="1:16" x14ac:dyDescent="0.2">
      <c r="A15" s="4">
        <v>11</v>
      </c>
      <c r="B15" t="s">
        <v>18</v>
      </c>
      <c r="C15" s="6">
        <v>6811</v>
      </c>
      <c r="D15" s="50">
        <v>25.2</v>
      </c>
      <c r="E15" s="6">
        <v>7541</v>
      </c>
      <c r="F15" s="50">
        <v>25.6</v>
      </c>
      <c r="G15" s="3">
        <v>94</v>
      </c>
      <c r="H15" s="52">
        <v>6.6</v>
      </c>
      <c r="I15" s="3">
        <v>151</v>
      </c>
      <c r="J15" s="52">
        <v>14.9</v>
      </c>
      <c r="K15" s="3">
        <v>423</v>
      </c>
      <c r="L15" s="52">
        <v>8.8000000000000007</v>
      </c>
      <c r="M15" s="3">
        <v>571</v>
      </c>
      <c r="N15" s="52">
        <v>18.2</v>
      </c>
      <c r="O15" s="41">
        <v>15591</v>
      </c>
      <c r="P15" s="54">
        <v>99.3</v>
      </c>
    </row>
    <row r="16" spans="1:16" x14ac:dyDescent="0.2">
      <c r="A16" s="4">
        <v>13</v>
      </c>
      <c r="B16" t="s">
        <v>235</v>
      </c>
      <c r="C16" s="6">
        <v>7582</v>
      </c>
      <c r="D16" s="50">
        <v>25.2</v>
      </c>
      <c r="E16" s="3">
        <v>7704</v>
      </c>
      <c r="F16" s="50">
        <v>26.3</v>
      </c>
      <c r="G16" s="3">
        <v>194</v>
      </c>
      <c r="H16" s="52">
        <v>16.899999999999999</v>
      </c>
      <c r="I16" s="3">
        <v>201</v>
      </c>
      <c r="J16" s="52">
        <v>24.8</v>
      </c>
      <c r="K16" s="3">
        <v>588</v>
      </c>
      <c r="L16" s="52">
        <v>19.7</v>
      </c>
      <c r="M16" s="3">
        <v>924</v>
      </c>
      <c r="N16" s="52">
        <v>54.5</v>
      </c>
      <c r="O16" s="41">
        <v>17193</v>
      </c>
      <c r="P16" s="54">
        <v>167.5</v>
      </c>
    </row>
    <row r="17" spans="1:16" x14ac:dyDescent="0.2">
      <c r="A17" s="4">
        <v>14</v>
      </c>
      <c r="B17" t="s">
        <v>236</v>
      </c>
      <c r="C17" s="6">
        <v>7555</v>
      </c>
      <c r="D17" s="50">
        <v>32.1</v>
      </c>
      <c r="E17" s="6">
        <v>7728</v>
      </c>
      <c r="F17" s="50">
        <v>37.9</v>
      </c>
      <c r="G17" s="3">
        <v>262</v>
      </c>
      <c r="H17" s="52">
        <v>27</v>
      </c>
      <c r="I17" s="3">
        <v>233</v>
      </c>
      <c r="J17" s="52">
        <v>25.8</v>
      </c>
      <c r="K17" s="3">
        <v>1259</v>
      </c>
      <c r="L17" s="52">
        <v>35.799999999999997</v>
      </c>
      <c r="M17" s="3">
        <v>1538</v>
      </c>
      <c r="N17" s="52">
        <v>83.5</v>
      </c>
      <c r="O17" s="41">
        <v>18575</v>
      </c>
      <c r="P17" s="54">
        <v>242.2</v>
      </c>
    </row>
    <row r="18" spans="1:16" x14ac:dyDescent="0.2">
      <c r="A18" s="4">
        <v>12</v>
      </c>
      <c r="B18" t="s">
        <v>234</v>
      </c>
      <c r="C18" s="6">
        <v>7072</v>
      </c>
      <c r="D18" s="50">
        <v>31</v>
      </c>
      <c r="E18" s="6">
        <v>8156</v>
      </c>
      <c r="F18" s="50">
        <v>44.4</v>
      </c>
      <c r="G18" s="3">
        <v>276</v>
      </c>
      <c r="H18" s="52">
        <v>19.899999999999999</v>
      </c>
      <c r="I18" s="3">
        <v>290</v>
      </c>
      <c r="J18" s="52">
        <v>26</v>
      </c>
      <c r="K18" s="3">
        <v>991</v>
      </c>
      <c r="L18" s="52">
        <v>34.299999999999997</v>
      </c>
      <c r="M18" s="3">
        <v>1613</v>
      </c>
      <c r="N18" s="52">
        <v>105.4</v>
      </c>
      <c r="O18" s="41">
        <v>18398</v>
      </c>
      <c r="P18" s="54">
        <v>260.89999999999998</v>
      </c>
    </row>
    <row r="19" spans="1:16" x14ac:dyDescent="0.2">
      <c r="A19" s="26">
        <v>15</v>
      </c>
      <c r="B19" s="13" t="s">
        <v>237</v>
      </c>
      <c r="C19" s="39">
        <v>6120</v>
      </c>
      <c r="D19" s="51">
        <v>27.6</v>
      </c>
      <c r="E19" s="39">
        <v>6497</v>
      </c>
      <c r="F19" s="51">
        <v>30</v>
      </c>
      <c r="G19" s="40">
        <v>187</v>
      </c>
      <c r="H19" s="53">
        <v>17.399999999999999</v>
      </c>
      <c r="I19" s="40">
        <v>318</v>
      </c>
      <c r="J19" s="53">
        <v>32.1</v>
      </c>
      <c r="K19" s="40">
        <v>830</v>
      </c>
      <c r="L19" s="53">
        <v>27.1</v>
      </c>
      <c r="M19" s="40">
        <v>1317</v>
      </c>
      <c r="N19" s="53">
        <v>108.1</v>
      </c>
      <c r="O19" s="42">
        <v>15269</v>
      </c>
      <c r="P19" s="55">
        <v>242.4</v>
      </c>
    </row>
  </sheetData>
  <mergeCells count="10">
    <mergeCell ref="A3:A4"/>
    <mergeCell ref="B3:B4"/>
    <mergeCell ref="O3:O4"/>
    <mergeCell ref="P3:P4"/>
    <mergeCell ref="M3:N3"/>
    <mergeCell ref="K3:L3"/>
    <mergeCell ref="I3:J3"/>
    <mergeCell ref="G3:H3"/>
    <mergeCell ref="C3:D3"/>
    <mergeCell ref="E3:F3"/>
  </mergeCells>
  <pageMargins left="0.7" right="0.7" top="0.75" bottom="0.75" header="0.3" footer="0.3"/>
  <pageSetup paperSize="9" scale="6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229FD-16CF-A940-A965-E4CB18CFE4BB}">
  <dimension ref="A1:D26"/>
  <sheetViews>
    <sheetView workbookViewId="0">
      <selection activeCell="G17" sqref="G17"/>
    </sheetView>
  </sheetViews>
  <sheetFormatPr baseColWidth="10" defaultRowHeight="16" x14ac:dyDescent="0.2"/>
  <cols>
    <col min="1" max="1" width="4" bestFit="1" customWidth="1"/>
    <col min="2" max="2" width="14.1640625" bestFit="1" customWidth="1"/>
    <col min="3" max="3" width="10.5" bestFit="1" customWidth="1"/>
    <col min="4" max="4" width="9" bestFit="1" customWidth="1"/>
  </cols>
  <sheetData>
    <row r="1" spans="1:4" x14ac:dyDescent="0.2">
      <c r="A1" s="1" t="s">
        <v>1056</v>
      </c>
    </row>
    <row r="3" spans="1:4" x14ac:dyDescent="0.2">
      <c r="A3" s="24" t="s">
        <v>19</v>
      </c>
      <c r="B3" s="24" t="s">
        <v>191</v>
      </c>
      <c r="C3" s="24" t="s">
        <v>192</v>
      </c>
      <c r="D3" s="24" t="s">
        <v>193</v>
      </c>
    </row>
    <row r="4" spans="1:4" x14ac:dyDescent="0.2">
      <c r="A4">
        <v>1</v>
      </c>
      <c r="B4" t="s">
        <v>8</v>
      </c>
      <c r="C4" s="45">
        <v>108433</v>
      </c>
      <c r="D4">
        <v>98.4</v>
      </c>
    </row>
    <row r="5" spans="1:4" x14ac:dyDescent="0.2">
      <c r="A5">
        <v>2</v>
      </c>
      <c r="B5" t="s">
        <v>9</v>
      </c>
      <c r="C5" s="45">
        <v>108275</v>
      </c>
      <c r="D5">
        <v>98.4</v>
      </c>
    </row>
    <row r="6" spans="1:4" x14ac:dyDescent="0.2">
      <c r="A6">
        <v>3</v>
      </c>
      <c r="B6" t="s">
        <v>10</v>
      </c>
      <c r="C6" s="45">
        <v>106866</v>
      </c>
      <c r="D6">
        <v>98.4</v>
      </c>
    </row>
    <row r="7" spans="1:4" x14ac:dyDescent="0.2">
      <c r="A7">
        <v>4</v>
      </c>
      <c r="B7" t="s">
        <v>11</v>
      </c>
      <c r="C7" s="45">
        <v>107210</v>
      </c>
      <c r="D7">
        <v>98.5</v>
      </c>
    </row>
    <row r="8" spans="1:4" x14ac:dyDescent="0.2">
      <c r="A8">
        <v>5</v>
      </c>
      <c r="B8" t="s">
        <v>12</v>
      </c>
      <c r="C8" s="45">
        <v>107437</v>
      </c>
      <c r="D8">
        <v>98.5</v>
      </c>
    </row>
    <row r="9" spans="1:4" x14ac:dyDescent="0.2">
      <c r="A9">
        <v>6</v>
      </c>
      <c r="B9" t="s">
        <v>13</v>
      </c>
      <c r="C9" s="45">
        <v>106717</v>
      </c>
      <c r="D9">
        <v>98.4</v>
      </c>
    </row>
    <row r="10" spans="1:4" x14ac:dyDescent="0.2">
      <c r="A10">
        <v>7</v>
      </c>
      <c r="B10" t="s">
        <v>14</v>
      </c>
      <c r="C10" s="45">
        <v>102739</v>
      </c>
      <c r="D10">
        <v>98.4</v>
      </c>
    </row>
    <row r="11" spans="1:4" x14ac:dyDescent="0.2">
      <c r="A11">
        <v>8</v>
      </c>
      <c r="B11" t="s">
        <v>15</v>
      </c>
      <c r="C11" s="45">
        <v>107549</v>
      </c>
      <c r="D11">
        <v>98.5</v>
      </c>
    </row>
    <row r="12" spans="1:4" x14ac:dyDescent="0.2">
      <c r="A12">
        <v>9</v>
      </c>
      <c r="B12" t="s">
        <v>16</v>
      </c>
      <c r="C12" s="45">
        <v>105902</v>
      </c>
      <c r="D12">
        <v>98.4</v>
      </c>
    </row>
    <row r="13" spans="1:4" x14ac:dyDescent="0.2">
      <c r="A13">
        <v>10</v>
      </c>
      <c r="B13" t="s">
        <v>20</v>
      </c>
      <c r="C13" s="45">
        <v>104417</v>
      </c>
      <c r="D13">
        <v>98.4</v>
      </c>
    </row>
    <row r="14" spans="1:4" x14ac:dyDescent="0.2">
      <c r="A14" s="93">
        <v>11</v>
      </c>
      <c r="B14" t="s">
        <v>17</v>
      </c>
      <c r="C14" s="45">
        <v>103685</v>
      </c>
      <c r="D14">
        <v>98.4</v>
      </c>
    </row>
    <row r="15" spans="1:4" x14ac:dyDescent="0.2">
      <c r="A15" s="93">
        <v>12</v>
      </c>
      <c r="B15" t="s">
        <v>18</v>
      </c>
      <c r="C15" s="45">
        <v>107385</v>
      </c>
      <c r="D15">
        <v>98.4</v>
      </c>
    </row>
    <row r="16" spans="1:4" x14ac:dyDescent="0.2">
      <c r="A16" s="93">
        <v>13</v>
      </c>
      <c r="B16" t="s">
        <v>235</v>
      </c>
      <c r="C16" s="45">
        <v>104572</v>
      </c>
      <c r="D16">
        <v>98.5</v>
      </c>
    </row>
    <row r="17" spans="1:4" x14ac:dyDescent="0.2">
      <c r="A17" s="93">
        <v>14</v>
      </c>
      <c r="B17" t="s">
        <v>236</v>
      </c>
      <c r="C17" s="45">
        <v>102362</v>
      </c>
      <c r="D17">
        <v>98.4</v>
      </c>
    </row>
    <row r="18" spans="1:4" x14ac:dyDescent="0.2">
      <c r="A18" s="93">
        <v>15</v>
      </c>
      <c r="B18" t="s">
        <v>234</v>
      </c>
      <c r="C18" s="45">
        <v>102325</v>
      </c>
      <c r="D18">
        <v>98.4</v>
      </c>
    </row>
    <row r="19" spans="1:4" x14ac:dyDescent="0.2">
      <c r="A19" s="13">
        <v>16</v>
      </c>
      <c r="B19" s="13" t="s">
        <v>237</v>
      </c>
      <c r="C19" s="46">
        <v>103885</v>
      </c>
      <c r="D19" s="13">
        <v>98.5</v>
      </c>
    </row>
    <row r="23" spans="1:4" x14ac:dyDescent="0.2">
      <c r="B23" s="45"/>
    </row>
    <row r="24" spans="1:4" x14ac:dyDescent="0.2">
      <c r="B24" s="45"/>
    </row>
    <row r="25" spans="1:4" x14ac:dyDescent="0.2">
      <c r="B25" s="45"/>
    </row>
    <row r="26" spans="1:4" x14ac:dyDescent="0.2">
      <c r="B26" s="45"/>
    </row>
  </sheetData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A0F5A-DB0B-9244-B364-F1BC298C3943}">
  <dimension ref="A1:G10"/>
  <sheetViews>
    <sheetView workbookViewId="0"/>
  </sheetViews>
  <sheetFormatPr baseColWidth="10" defaultRowHeight="16" x14ac:dyDescent="0.2"/>
  <cols>
    <col min="1" max="1" width="12.6640625" customWidth="1"/>
    <col min="2" max="2" width="8.6640625" bestFit="1" customWidth="1"/>
    <col min="3" max="3" width="4" bestFit="1" customWidth="1"/>
    <col min="4" max="4" width="4.6640625" bestFit="1" customWidth="1"/>
    <col min="5" max="5" width="5" bestFit="1" customWidth="1"/>
    <col min="6" max="6" width="26" bestFit="1" customWidth="1"/>
    <col min="7" max="7" width="14.83203125" bestFit="1" customWidth="1"/>
  </cols>
  <sheetData>
    <row r="1" spans="1:7" x14ac:dyDescent="0.2">
      <c r="A1" s="1" t="s">
        <v>1057</v>
      </c>
    </row>
    <row r="3" spans="1:7" x14ac:dyDescent="0.2">
      <c r="A3" s="24" t="s">
        <v>194</v>
      </c>
      <c r="B3" s="24" t="s">
        <v>195</v>
      </c>
      <c r="C3" s="24" t="s">
        <v>196</v>
      </c>
      <c r="D3" s="24" t="s">
        <v>197</v>
      </c>
      <c r="E3" s="24" t="s">
        <v>198</v>
      </c>
      <c r="F3" s="24" t="s">
        <v>199</v>
      </c>
      <c r="G3" s="24" t="s">
        <v>200</v>
      </c>
    </row>
    <row r="4" spans="1:7" x14ac:dyDescent="0.2">
      <c r="A4" t="s">
        <v>201</v>
      </c>
      <c r="B4" t="s">
        <v>202</v>
      </c>
      <c r="C4" s="49">
        <v>21</v>
      </c>
      <c r="D4" s="10">
        <v>58.68</v>
      </c>
      <c r="E4" s="10">
        <v>42.86</v>
      </c>
      <c r="F4" t="s">
        <v>203</v>
      </c>
      <c r="G4" s="89">
        <v>2872</v>
      </c>
    </row>
    <row r="5" spans="1:7" x14ac:dyDescent="0.2">
      <c r="A5" t="s">
        <v>204</v>
      </c>
      <c r="B5" t="s">
        <v>205</v>
      </c>
      <c r="C5" s="49">
        <v>20</v>
      </c>
      <c r="D5" s="10">
        <v>60.11</v>
      </c>
      <c r="E5" s="10">
        <v>55</v>
      </c>
      <c r="F5" t="s">
        <v>206</v>
      </c>
      <c r="G5" s="90"/>
    </row>
    <row r="6" spans="1:7" x14ac:dyDescent="0.2">
      <c r="A6" t="s">
        <v>207</v>
      </c>
      <c r="B6" t="s">
        <v>202</v>
      </c>
      <c r="C6" s="49">
        <v>21</v>
      </c>
      <c r="D6" s="10">
        <v>59.8</v>
      </c>
      <c r="E6" s="10">
        <v>52.38</v>
      </c>
      <c r="F6" t="s">
        <v>208</v>
      </c>
      <c r="G6" s="90">
        <v>2953</v>
      </c>
    </row>
    <row r="7" spans="1:7" x14ac:dyDescent="0.2">
      <c r="A7" t="s">
        <v>209</v>
      </c>
      <c r="B7" t="s">
        <v>205</v>
      </c>
      <c r="C7" s="49">
        <v>20</v>
      </c>
      <c r="D7" s="10">
        <v>59.9</v>
      </c>
      <c r="E7" s="10">
        <v>60</v>
      </c>
      <c r="F7" t="s">
        <v>210</v>
      </c>
      <c r="G7" s="90"/>
    </row>
    <row r="8" spans="1:7" x14ac:dyDescent="0.2">
      <c r="A8" t="s">
        <v>209</v>
      </c>
      <c r="B8" t="s">
        <v>202</v>
      </c>
      <c r="C8" s="49">
        <v>20</v>
      </c>
      <c r="D8" s="10">
        <v>59.9</v>
      </c>
      <c r="E8" s="10">
        <v>60</v>
      </c>
      <c r="F8" t="s">
        <v>210</v>
      </c>
      <c r="G8" s="90">
        <v>3629</v>
      </c>
    </row>
    <row r="9" spans="1:7" x14ac:dyDescent="0.2">
      <c r="A9" s="13" t="s">
        <v>211</v>
      </c>
      <c r="B9" s="13" t="s">
        <v>205</v>
      </c>
      <c r="C9" s="58">
        <v>20</v>
      </c>
      <c r="D9" s="14">
        <v>59.9</v>
      </c>
      <c r="E9" s="14">
        <v>55</v>
      </c>
      <c r="F9" s="13" t="s">
        <v>212</v>
      </c>
      <c r="G9" s="91"/>
    </row>
    <row r="10" spans="1:7" x14ac:dyDescent="0.2">
      <c r="G10" s="57"/>
    </row>
  </sheetData>
  <mergeCells count="3">
    <mergeCell ref="G4:G5"/>
    <mergeCell ref="G6:G7"/>
    <mergeCell ref="G8:G9"/>
  </mergeCell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33A5-540D-F84E-BEAB-1C88C5B6D857}">
  <dimension ref="A1:V205"/>
  <sheetViews>
    <sheetView workbookViewId="0">
      <selection activeCell="M14" sqref="M14"/>
    </sheetView>
  </sheetViews>
  <sheetFormatPr baseColWidth="10" defaultRowHeight="16" x14ac:dyDescent="0.2"/>
  <cols>
    <col min="1" max="1" width="4.1640625" bestFit="1" customWidth="1"/>
    <col min="2" max="2" width="7.5" bestFit="1" customWidth="1"/>
    <col min="3" max="3" width="7.83203125" bestFit="1" customWidth="1"/>
    <col min="4" max="4" width="6.6640625" bestFit="1" customWidth="1"/>
    <col min="5" max="5" width="12.5" style="3" bestFit="1" customWidth="1"/>
    <col min="6" max="6" width="6.33203125" bestFit="1" customWidth="1"/>
    <col min="7" max="7" width="16" style="3" bestFit="1" customWidth="1"/>
    <col min="8" max="8" width="8.83203125" style="9" bestFit="1" customWidth="1"/>
    <col min="9" max="9" width="13.6640625" bestFit="1" customWidth="1"/>
    <col min="10" max="10" width="10.1640625" bestFit="1" customWidth="1"/>
    <col min="11" max="11" width="4.1640625" bestFit="1" customWidth="1"/>
    <col min="12" max="13" width="12.1640625" bestFit="1" customWidth="1"/>
    <col min="16" max="16" width="11.1640625" bestFit="1" customWidth="1"/>
    <col min="17" max="17" width="12.6640625" bestFit="1" customWidth="1"/>
    <col min="20" max="21" width="12.1640625" bestFit="1" customWidth="1"/>
  </cols>
  <sheetData>
    <row r="1" spans="1:21" x14ac:dyDescent="0.2">
      <c r="A1" s="1" t="s">
        <v>1058</v>
      </c>
      <c r="B1" s="1"/>
    </row>
    <row r="3" spans="1:21" s="1" customFormat="1" ht="28" customHeight="1" x14ac:dyDescent="0.2">
      <c r="A3" s="70" t="s">
        <v>19</v>
      </c>
      <c r="B3" s="70" t="s">
        <v>21</v>
      </c>
      <c r="C3" s="72" t="s">
        <v>1048</v>
      </c>
      <c r="D3" s="72" t="s">
        <v>1047</v>
      </c>
      <c r="E3" s="71" t="s">
        <v>1049</v>
      </c>
      <c r="F3" s="72" t="s">
        <v>1045</v>
      </c>
      <c r="G3" s="71" t="s">
        <v>1044</v>
      </c>
      <c r="H3" s="72" t="s">
        <v>1046</v>
      </c>
      <c r="I3" s="72" t="s">
        <v>1050</v>
      </c>
    </row>
    <row r="4" spans="1:21" x14ac:dyDescent="0.2">
      <c r="A4">
        <v>1</v>
      </c>
      <c r="B4" t="s">
        <v>23</v>
      </c>
      <c r="C4" t="s">
        <v>47</v>
      </c>
      <c r="D4" t="s">
        <v>44</v>
      </c>
      <c r="E4" s="3">
        <v>355444002</v>
      </c>
      <c r="F4">
        <v>145</v>
      </c>
      <c r="G4" s="3">
        <v>51539380290</v>
      </c>
      <c r="H4" s="9">
        <v>14.316494525</v>
      </c>
      <c r="I4" t="s">
        <v>878</v>
      </c>
      <c r="U4" s="9"/>
    </row>
    <row r="5" spans="1:21" x14ac:dyDescent="0.2">
      <c r="A5">
        <v>2</v>
      </c>
      <c r="B5" t="s">
        <v>23</v>
      </c>
      <c r="C5" t="s">
        <v>48</v>
      </c>
      <c r="D5" t="s">
        <v>44</v>
      </c>
      <c r="E5" s="3">
        <v>359025214</v>
      </c>
      <c r="F5">
        <v>145</v>
      </c>
      <c r="G5" s="3">
        <v>52058656030</v>
      </c>
      <c r="H5" s="9">
        <v>14.46073778611111</v>
      </c>
      <c r="I5" t="s">
        <v>879</v>
      </c>
      <c r="U5" s="9"/>
    </row>
    <row r="6" spans="1:21" x14ac:dyDescent="0.2">
      <c r="A6">
        <v>3</v>
      </c>
      <c r="B6" t="s">
        <v>23</v>
      </c>
      <c r="C6" t="s">
        <v>49</v>
      </c>
      <c r="D6" t="s">
        <v>44</v>
      </c>
      <c r="E6" s="3">
        <v>346400838</v>
      </c>
      <c r="F6">
        <v>145</v>
      </c>
      <c r="G6" s="3">
        <v>50228121510</v>
      </c>
      <c r="H6" s="9">
        <v>13.952255975</v>
      </c>
      <c r="I6" t="s">
        <v>880</v>
      </c>
      <c r="U6" s="9"/>
    </row>
    <row r="7" spans="1:21" x14ac:dyDescent="0.2">
      <c r="A7">
        <v>4</v>
      </c>
      <c r="B7" t="s">
        <v>23</v>
      </c>
      <c r="C7" t="s">
        <v>51</v>
      </c>
      <c r="D7" t="s">
        <v>44</v>
      </c>
      <c r="E7" s="3">
        <v>338239938</v>
      </c>
      <c r="F7">
        <v>145</v>
      </c>
      <c r="G7" s="3">
        <v>49044791010</v>
      </c>
      <c r="H7" s="9">
        <v>13.623553058333334</v>
      </c>
      <c r="I7" t="s">
        <v>881</v>
      </c>
      <c r="U7" s="9"/>
    </row>
    <row r="8" spans="1:21" x14ac:dyDescent="0.2">
      <c r="A8">
        <v>5</v>
      </c>
      <c r="B8" t="s">
        <v>23</v>
      </c>
      <c r="C8" t="s">
        <v>55</v>
      </c>
      <c r="D8" t="s">
        <v>44</v>
      </c>
      <c r="E8" s="3">
        <v>352727918</v>
      </c>
      <c r="F8">
        <v>145</v>
      </c>
      <c r="G8" s="3">
        <v>51145548110</v>
      </c>
      <c r="H8" s="9">
        <v>14.207096697222223</v>
      </c>
      <c r="I8" t="s">
        <v>882</v>
      </c>
      <c r="U8" s="9"/>
    </row>
    <row r="9" spans="1:21" x14ac:dyDescent="0.2">
      <c r="A9">
        <v>6</v>
      </c>
      <c r="B9" t="s">
        <v>23</v>
      </c>
      <c r="C9" t="s">
        <v>56</v>
      </c>
      <c r="D9" t="s">
        <v>44</v>
      </c>
      <c r="E9" s="3">
        <v>348906800</v>
      </c>
      <c r="F9">
        <v>145</v>
      </c>
      <c r="G9" s="3">
        <v>50591486000</v>
      </c>
      <c r="H9" s="9">
        <v>14.053190555555556</v>
      </c>
      <c r="I9" t="s">
        <v>883</v>
      </c>
      <c r="U9" s="9"/>
    </row>
    <row r="10" spans="1:21" x14ac:dyDescent="0.2">
      <c r="A10">
        <v>7</v>
      </c>
      <c r="B10" t="s">
        <v>23</v>
      </c>
      <c r="C10" t="s">
        <v>50</v>
      </c>
      <c r="D10" t="s">
        <v>44</v>
      </c>
      <c r="E10" s="3">
        <v>257879438</v>
      </c>
      <c r="F10">
        <v>145</v>
      </c>
      <c r="G10" s="3">
        <v>37392518510</v>
      </c>
      <c r="H10" s="9">
        <v>10.386810697222222</v>
      </c>
      <c r="I10" t="s">
        <v>884</v>
      </c>
      <c r="U10" s="9"/>
    </row>
    <row r="11" spans="1:21" x14ac:dyDescent="0.2">
      <c r="A11">
        <v>8</v>
      </c>
      <c r="B11" t="s">
        <v>23</v>
      </c>
      <c r="C11" t="s">
        <v>52</v>
      </c>
      <c r="D11" t="s">
        <v>44</v>
      </c>
      <c r="E11" s="3">
        <v>350291576</v>
      </c>
      <c r="F11">
        <v>145</v>
      </c>
      <c r="G11" s="3">
        <v>50792278520</v>
      </c>
      <c r="H11" s="9">
        <v>14.108966255555556</v>
      </c>
      <c r="I11" t="s">
        <v>885</v>
      </c>
      <c r="U11" s="9"/>
    </row>
    <row r="12" spans="1:21" x14ac:dyDescent="0.2">
      <c r="A12">
        <v>9</v>
      </c>
      <c r="B12" t="s">
        <v>23</v>
      </c>
      <c r="C12" t="s">
        <v>53</v>
      </c>
      <c r="D12" t="s">
        <v>44</v>
      </c>
      <c r="E12" s="3">
        <v>352776248</v>
      </c>
      <c r="F12">
        <v>145</v>
      </c>
      <c r="G12" s="3">
        <v>51152555960</v>
      </c>
      <c r="H12" s="9">
        <v>14.209043322222222</v>
      </c>
      <c r="I12" t="s">
        <v>886</v>
      </c>
      <c r="U12" s="9"/>
    </row>
    <row r="13" spans="1:21" x14ac:dyDescent="0.2">
      <c r="A13">
        <v>10</v>
      </c>
      <c r="B13" t="s">
        <v>23</v>
      </c>
      <c r="C13" t="s">
        <v>54</v>
      </c>
      <c r="D13" t="s">
        <v>44</v>
      </c>
      <c r="E13" s="3">
        <v>331289360</v>
      </c>
      <c r="F13">
        <v>145</v>
      </c>
      <c r="G13" s="3">
        <v>48036957200</v>
      </c>
      <c r="H13" s="9">
        <v>13.343599222222222</v>
      </c>
      <c r="I13" t="s">
        <v>887</v>
      </c>
      <c r="U13" s="9"/>
    </row>
    <row r="14" spans="1:21" x14ac:dyDescent="0.2">
      <c r="A14">
        <v>11</v>
      </c>
      <c r="B14" t="s">
        <v>23</v>
      </c>
      <c r="C14" t="s">
        <v>59</v>
      </c>
      <c r="D14" t="s">
        <v>44</v>
      </c>
      <c r="E14" s="3">
        <v>326258828</v>
      </c>
      <c r="F14">
        <v>145</v>
      </c>
      <c r="G14" s="3">
        <v>47307530060</v>
      </c>
      <c r="H14" s="9">
        <v>13.140980572222222</v>
      </c>
      <c r="I14" t="s">
        <v>888</v>
      </c>
      <c r="U14" s="9"/>
    </row>
    <row r="15" spans="1:21" x14ac:dyDescent="0.2">
      <c r="A15">
        <v>12</v>
      </c>
      <c r="B15" t="s">
        <v>23</v>
      </c>
      <c r="C15" t="s">
        <v>61</v>
      </c>
      <c r="D15" t="s">
        <v>44</v>
      </c>
      <c r="E15" s="3">
        <v>350120002</v>
      </c>
      <c r="F15">
        <v>145</v>
      </c>
      <c r="G15" s="3">
        <v>50767400290</v>
      </c>
      <c r="H15" s="9">
        <v>14.10205563611111</v>
      </c>
      <c r="I15" t="s">
        <v>889</v>
      </c>
      <c r="U15" s="9"/>
    </row>
    <row r="16" spans="1:21" x14ac:dyDescent="0.2">
      <c r="A16">
        <v>13</v>
      </c>
      <c r="B16" t="s">
        <v>23</v>
      </c>
      <c r="C16" t="s">
        <v>57</v>
      </c>
      <c r="D16" t="s">
        <v>44</v>
      </c>
      <c r="E16" s="3">
        <v>328971938</v>
      </c>
      <c r="F16">
        <v>145</v>
      </c>
      <c r="G16" s="3">
        <v>47700931010</v>
      </c>
      <c r="H16" s="9">
        <v>13.250258613888889</v>
      </c>
      <c r="I16" t="s">
        <v>890</v>
      </c>
      <c r="U16" s="9"/>
    </row>
    <row r="17" spans="1:21" x14ac:dyDescent="0.2">
      <c r="A17">
        <v>14</v>
      </c>
      <c r="B17" t="s">
        <v>23</v>
      </c>
      <c r="C17" t="s">
        <v>58</v>
      </c>
      <c r="D17" t="s">
        <v>44</v>
      </c>
      <c r="E17" s="3">
        <v>333330648</v>
      </c>
      <c r="F17">
        <v>145</v>
      </c>
      <c r="G17" s="3">
        <v>48332943960</v>
      </c>
      <c r="H17" s="9">
        <v>13.425817766666666</v>
      </c>
      <c r="I17" t="s">
        <v>891</v>
      </c>
      <c r="U17" s="9"/>
    </row>
    <row r="18" spans="1:21" x14ac:dyDescent="0.2">
      <c r="A18">
        <v>15</v>
      </c>
      <c r="B18" t="s">
        <v>23</v>
      </c>
      <c r="C18" t="s">
        <v>60</v>
      </c>
      <c r="D18" t="s">
        <v>44</v>
      </c>
      <c r="E18" s="3">
        <v>352719146</v>
      </c>
      <c r="F18">
        <v>145</v>
      </c>
      <c r="G18" s="3">
        <v>51144276170</v>
      </c>
      <c r="H18" s="9">
        <v>14.206743380555556</v>
      </c>
      <c r="I18" t="s">
        <v>892</v>
      </c>
      <c r="U18" s="9"/>
    </row>
    <row r="19" spans="1:21" x14ac:dyDescent="0.2">
      <c r="A19">
        <v>16</v>
      </c>
      <c r="B19" t="s">
        <v>23</v>
      </c>
      <c r="C19" t="s">
        <v>64</v>
      </c>
      <c r="D19" t="s">
        <v>44</v>
      </c>
      <c r="E19" s="3">
        <v>349214790</v>
      </c>
      <c r="F19">
        <v>145</v>
      </c>
      <c r="G19" s="3">
        <v>50636144550</v>
      </c>
      <c r="H19" s="9">
        <v>14.065595708333333</v>
      </c>
      <c r="I19" t="s">
        <v>893</v>
      </c>
      <c r="U19" s="9"/>
    </row>
    <row r="20" spans="1:21" x14ac:dyDescent="0.2">
      <c r="A20">
        <v>17</v>
      </c>
      <c r="B20" t="s">
        <v>23</v>
      </c>
      <c r="C20" t="s">
        <v>65</v>
      </c>
      <c r="D20" t="s">
        <v>44</v>
      </c>
      <c r="E20" s="3">
        <v>319174842</v>
      </c>
      <c r="F20">
        <v>145</v>
      </c>
      <c r="G20" s="3">
        <v>46280352090</v>
      </c>
      <c r="H20" s="9">
        <v>12.855653358333333</v>
      </c>
      <c r="I20" t="s">
        <v>894</v>
      </c>
      <c r="U20" s="9"/>
    </row>
    <row r="21" spans="1:21" x14ac:dyDescent="0.2">
      <c r="A21">
        <v>18</v>
      </c>
      <c r="B21" t="s">
        <v>23</v>
      </c>
      <c r="C21" t="s">
        <v>66</v>
      </c>
      <c r="D21" t="s">
        <v>44</v>
      </c>
      <c r="E21" s="3">
        <v>328098906</v>
      </c>
      <c r="F21">
        <v>145</v>
      </c>
      <c r="G21" s="3">
        <v>47574341370</v>
      </c>
      <c r="H21" s="9">
        <v>13.215094825</v>
      </c>
      <c r="I21" t="s">
        <v>895</v>
      </c>
      <c r="U21" s="9"/>
    </row>
    <row r="22" spans="1:21" x14ac:dyDescent="0.2">
      <c r="A22">
        <v>19</v>
      </c>
      <c r="B22" t="s">
        <v>23</v>
      </c>
      <c r="C22" t="s">
        <v>62</v>
      </c>
      <c r="D22" t="s">
        <v>44</v>
      </c>
      <c r="E22" s="3">
        <v>340819910</v>
      </c>
      <c r="F22">
        <v>145</v>
      </c>
      <c r="G22" s="3">
        <v>49418886950</v>
      </c>
      <c r="H22" s="9">
        <v>13.727468597222222</v>
      </c>
      <c r="I22" t="s">
        <v>896</v>
      </c>
      <c r="U22" s="9"/>
    </row>
    <row r="23" spans="1:21" x14ac:dyDescent="0.2">
      <c r="A23">
        <v>20</v>
      </c>
      <c r="B23" t="s">
        <v>23</v>
      </c>
      <c r="C23" t="s">
        <v>63</v>
      </c>
      <c r="D23" t="s">
        <v>44</v>
      </c>
      <c r="E23" s="3">
        <v>352108494</v>
      </c>
      <c r="F23">
        <v>145</v>
      </c>
      <c r="G23" s="3">
        <v>51055731630</v>
      </c>
      <c r="H23" s="9">
        <v>14.182147675</v>
      </c>
      <c r="I23" t="s">
        <v>897</v>
      </c>
      <c r="U23" s="9"/>
    </row>
    <row r="24" spans="1:21" x14ac:dyDescent="0.2">
      <c r="A24">
        <v>21</v>
      </c>
      <c r="B24" t="s">
        <v>23</v>
      </c>
      <c r="C24" t="s">
        <v>77</v>
      </c>
      <c r="D24" t="s">
        <v>44</v>
      </c>
      <c r="E24" s="3">
        <v>339865906</v>
      </c>
      <c r="F24">
        <v>145</v>
      </c>
      <c r="G24" s="3">
        <v>49280556370</v>
      </c>
      <c r="H24" s="9">
        <v>13.689043436111112</v>
      </c>
      <c r="I24" t="s">
        <v>898</v>
      </c>
      <c r="U24" s="9"/>
    </row>
    <row r="25" spans="1:21" x14ac:dyDescent="0.2">
      <c r="A25">
        <v>22</v>
      </c>
      <c r="B25" t="s">
        <v>23</v>
      </c>
      <c r="C25" t="s">
        <v>84</v>
      </c>
      <c r="D25" t="s">
        <v>44</v>
      </c>
      <c r="E25" s="3">
        <v>329342608</v>
      </c>
      <c r="F25">
        <v>145</v>
      </c>
      <c r="G25" s="3">
        <v>47754678160</v>
      </c>
      <c r="H25" s="9">
        <v>13.265188377777777</v>
      </c>
      <c r="I25" t="s">
        <v>899</v>
      </c>
      <c r="U25" s="9"/>
    </row>
    <row r="26" spans="1:21" x14ac:dyDescent="0.2">
      <c r="A26">
        <v>23</v>
      </c>
      <c r="B26" t="s">
        <v>23</v>
      </c>
      <c r="C26" t="s">
        <v>85</v>
      </c>
      <c r="D26" t="s">
        <v>44</v>
      </c>
      <c r="E26" s="3">
        <v>331886774</v>
      </c>
      <c r="F26">
        <v>145</v>
      </c>
      <c r="G26" s="3">
        <v>48123582230</v>
      </c>
      <c r="H26" s="9">
        <v>13.367661730555556</v>
      </c>
      <c r="I26" t="s">
        <v>900</v>
      </c>
      <c r="U26" s="9"/>
    </row>
    <row r="27" spans="1:21" x14ac:dyDescent="0.2">
      <c r="A27">
        <v>24</v>
      </c>
      <c r="B27" t="s">
        <v>23</v>
      </c>
      <c r="C27" t="s">
        <v>86</v>
      </c>
      <c r="D27" t="s">
        <v>44</v>
      </c>
      <c r="E27" s="3">
        <v>334520548</v>
      </c>
      <c r="F27">
        <v>145</v>
      </c>
      <c r="G27" s="3">
        <v>48505479460</v>
      </c>
      <c r="H27" s="9">
        <v>13.473744294444444</v>
      </c>
      <c r="I27" t="s">
        <v>901</v>
      </c>
      <c r="U27" s="9"/>
    </row>
    <row r="28" spans="1:21" x14ac:dyDescent="0.2">
      <c r="A28">
        <v>25</v>
      </c>
      <c r="B28" t="s">
        <v>23</v>
      </c>
      <c r="C28" t="s">
        <v>87</v>
      </c>
      <c r="D28" t="s">
        <v>44</v>
      </c>
      <c r="E28" s="3">
        <v>335438710</v>
      </c>
      <c r="F28">
        <v>145</v>
      </c>
      <c r="G28" s="3">
        <v>48638612950</v>
      </c>
      <c r="H28" s="9">
        <v>13.510725819444444</v>
      </c>
      <c r="I28" t="s">
        <v>902</v>
      </c>
      <c r="U28" s="9"/>
    </row>
    <row r="29" spans="1:21" x14ac:dyDescent="0.2">
      <c r="A29">
        <v>26</v>
      </c>
      <c r="B29" t="s">
        <v>23</v>
      </c>
      <c r="C29" t="s">
        <v>88</v>
      </c>
      <c r="D29" t="s">
        <v>44</v>
      </c>
      <c r="E29" s="3">
        <v>337043666</v>
      </c>
      <c r="F29">
        <v>145</v>
      </c>
      <c r="G29" s="3">
        <v>48871331570</v>
      </c>
      <c r="H29" s="9">
        <v>13.575369880555556</v>
      </c>
      <c r="I29" t="s">
        <v>903</v>
      </c>
      <c r="U29" s="9"/>
    </row>
    <row r="30" spans="1:21" x14ac:dyDescent="0.2">
      <c r="A30">
        <v>27</v>
      </c>
      <c r="B30" t="s">
        <v>23</v>
      </c>
      <c r="C30" t="s">
        <v>89</v>
      </c>
      <c r="D30" t="s">
        <v>44</v>
      </c>
      <c r="E30" s="3">
        <v>335318102</v>
      </c>
      <c r="F30">
        <v>145</v>
      </c>
      <c r="G30" s="3">
        <v>48621124790</v>
      </c>
      <c r="H30" s="9">
        <v>13.505867997222222</v>
      </c>
      <c r="I30" t="s">
        <v>904</v>
      </c>
      <c r="U30" s="9"/>
    </row>
    <row r="31" spans="1:21" x14ac:dyDescent="0.2">
      <c r="A31">
        <v>28</v>
      </c>
      <c r="B31" t="s">
        <v>23</v>
      </c>
      <c r="C31" t="s">
        <v>90</v>
      </c>
      <c r="D31" t="s">
        <v>44</v>
      </c>
      <c r="E31" s="3">
        <v>329519884</v>
      </c>
      <c r="F31">
        <v>145</v>
      </c>
      <c r="G31" s="3">
        <v>47780383180</v>
      </c>
      <c r="H31" s="9">
        <v>13.272328661111111</v>
      </c>
      <c r="I31" t="s">
        <v>905</v>
      </c>
      <c r="U31" s="9"/>
    </row>
    <row r="32" spans="1:21" x14ac:dyDescent="0.2">
      <c r="A32">
        <v>29</v>
      </c>
      <c r="B32" t="s">
        <v>23</v>
      </c>
      <c r="C32" t="s">
        <v>91</v>
      </c>
      <c r="D32" t="s">
        <v>44</v>
      </c>
      <c r="E32" s="3">
        <v>334460528</v>
      </c>
      <c r="F32">
        <v>145</v>
      </c>
      <c r="G32" s="3">
        <v>48496776560</v>
      </c>
      <c r="H32" s="9">
        <v>13.471326822222222</v>
      </c>
      <c r="I32" t="s">
        <v>906</v>
      </c>
      <c r="U32" s="9"/>
    </row>
    <row r="33" spans="1:21" x14ac:dyDescent="0.2">
      <c r="A33">
        <v>30</v>
      </c>
      <c r="B33" t="s">
        <v>23</v>
      </c>
      <c r="C33" t="s">
        <v>67</v>
      </c>
      <c r="D33" t="s">
        <v>44</v>
      </c>
      <c r="E33" s="3">
        <v>333439514</v>
      </c>
      <c r="F33">
        <v>145</v>
      </c>
      <c r="G33" s="3">
        <v>48348729530</v>
      </c>
      <c r="H33" s="9">
        <v>13.430202647222222</v>
      </c>
      <c r="I33" t="s">
        <v>907</v>
      </c>
      <c r="U33" s="9"/>
    </row>
    <row r="34" spans="1:21" x14ac:dyDescent="0.2">
      <c r="A34">
        <v>31</v>
      </c>
      <c r="B34" t="s">
        <v>23</v>
      </c>
      <c r="C34" t="s">
        <v>68</v>
      </c>
      <c r="D34" t="s">
        <v>44</v>
      </c>
      <c r="E34" s="3">
        <v>340425228</v>
      </c>
      <c r="F34">
        <v>145</v>
      </c>
      <c r="G34" s="3">
        <v>49361658060</v>
      </c>
      <c r="H34" s="9">
        <v>13.711571683333334</v>
      </c>
      <c r="I34" t="s">
        <v>908</v>
      </c>
      <c r="U34" s="9"/>
    </row>
    <row r="35" spans="1:21" x14ac:dyDescent="0.2">
      <c r="A35">
        <v>32</v>
      </c>
      <c r="B35" t="s">
        <v>23</v>
      </c>
      <c r="C35" t="s">
        <v>69</v>
      </c>
      <c r="D35" t="s">
        <v>44</v>
      </c>
      <c r="E35" s="3">
        <v>354236232</v>
      </c>
      <c r="F35">
        <v>145</v>
      </c>
      <c r="G35" s="3">
        <v>51364253640</v>
      </c>
      <c r="H35" s="9">
        <v>14.267848233333334</v>
      </c>
      <c r="I35" t="s">
        <v>909</v>
      </c>
      <c r="U35" s="9"/>
    </row>
    <row r="36" spans="1:21" x14ac:dyDescent="0.2">
      <c r="A36">
        <v>33</v>
      </c>
      <c r="B36" t="s">
        <v>23</v>
      </c>
      <c r="C36" t="s">
        <v>70</v>
      </c>
      <c r="D36" t="s">
        <v>44</v>
      </c>
      <c r="E36" s="3">
        <v>343127674</v>
      </c>
      <c r="F36">
        <v>145</v>
      </c>
      <c r="G36" s="3">
        <v>49753512730</v>
      </c>
      <c r="H36" s="9">
        <v>13.820420202777777</v>
      </c>
      <c r="I36" t="s">
        <v>910</v>
      </c>
      <c r="U36" s="9"/>
    </row>
    <row r="37" spans="1:21" x14ac:dyDescent="0.2">
      <c r="A37">
        <v>34</v>
      </c>
      <c r="B37" t="s">
        <v>23</v>
      </c>
      <c r="C37" t="s">
        <v>71</v>
      </c>
      <c r="D37" t="s">
        <v>44</v>
      </c>
      <c r="E37" s="3">
        <v>332400514</v>
      </c>
      <c r="F37">
        <v>145</v>
      </c>
      <c r="G37" s="3">
        <v>48198074530</v>
      </c>
      <c r="H37" s="9">
        <v>13.388354036111112</v>
      </c>
      <c r="I37" t="s">
        <v>911</v>
      </c>
      <c r="U37" s="9"/>
    </row>
    <row r="38" spans="1:21" x14ac:dyDescent="0.2">
      <c r="A38">
        <v>35</v>
      </c>
      <c r="B38" t="s">
        <v>23</v>
      </c>
      <c r="C38" t="s">
        <v>72</v>
      </c>
      <c r="D38" t="s">
        <v>44</v>
      </c>
      <c r="E38" s="3">
        <v>349029802</v>
      </c>
      <c r="F38">
        <v>145</v>
      </c>
      <c r="G38" s="3">
        <v>50609321290</v>
      </c>
      <c r="H38" s="9">
        <v>14.058144802777777</v>
      </c>
      <c r="I38" t="s">
        <v>912</v>
      </c>
      <c r="U38" s="9"/>
    </row>
    <row r="39" spans="1:21" x14ac:dyDescent="0.2">
      <c r="A39">
        <v>36</v>
      </c>
      <c r="B39" t="s">
        <v>23</v>
      </c>
      <c r="C39" t="s">
        <v>73</v>
      </c>
      <c r="D39" t="s">
        <v>44</v>
      </c>
      <c r="E39" s="3">
        <v>352845366</v>
      </c>
      <c r="F39">
        <v>145</v>
      </c>
      <c r="G39" s="3">
        <v>51162578070</v>
      </c>
      <c r="H39" s="9">
        <v>14.211827241666667</v>
      </c>
      <c r="I39" t="s">
        <v>913</v>
      </c>
      <c r="U39" s="9"/>
    </row>
    <row r="40" spans="1:21" x14ac:dyDescent="0.2">
      <c r="A40">
        <v>37</v>
      </c>
      <c r="B40" t="s">
        <v>23</v>
      </c>
      <c r="C40" t="s">
        <v>74</v>
      </c>
      <c r="D40" t="s">
        <v>44</v>
      </c>
      <c r="E40" s="3">
        <v>325940240</v>
      </c>
      <c r="F40">
        <v>145</v>
      </c>
      <c r="G40" s="3">
        <v>47261334800</v>
      </c>
      <c r="H40" s="9">
        <v>13.128148555555555</v>
      </c>
      <c r="I40" t="s">
        <v>914</v>
      </c>
      <c r="U40" s="9"/>
    </row>
    <row r="41" spans="1:21" x14ac:dyDescent="0.2">
      <c r="A41">
        <v>38</v>
      </c>
      <c r="B41" t="s">
        <v>23</v>
      </c>
      <c r="C41" t="s">
        <v>75</v>
      </c>
      <c r="D41" t="s">
        <v>44</v>
      </c>
      <c r="E41" s="3">
        <v>332956886</v>
      </c>
      <c r="F41">
        <v>145</v>
      </c>
      <c r="G41" s="3">
        <v>48278748470</v>
      </c>
      <c r="H41" s="9">
        <v>13.410763463888889</v>
      </c>
      <c r="I41" t="s">
        <v>915</v>
      </c>
      <c r="U41" s="9"/>
    </row>
    <row r="42" spans="1:21" x14ac:dyDescent="0.2">
      <c r="A42">
        <v>39</v>
      </c>
      <c r="B42" t="s">
        <v>23</v>
      </c>
      <c r="C42" t="s">
        <v>76</v>
      </c>
      <c r="D42" t="s">
        <v>44</v>
      </c>
      <c r="E42" s="3">
        <v>346855814</v>
      </c>
      <c r="F42">
        <v>145</v>
      </c>
      <c r="G42" s="3">
        <v>50294093030</v>
      </c>
      <c r="H42" s="9">
        <v>13.970581397222222</v>
      </c>
      <c r="I42" t="s">
        <v>916</v>
      </c>
      <c r="U42" s="9"/>
    </row>
    <row r="43" spans="1:21" x14ac:dyDescent="0.2">
      <c r="A43">
        <v>40</v>
      </c>
      <c r="B43" t="s">
        <v>23</v>
      </c>
      <c r="C43" t="s">
        <v>78</v>
      </c>
      <c r="D43" t="s">
        <v>44</v>
      </c>
      <c r="E43" s="3">
        <v>334130274</v>
      </c>
      <c r="F43">
        <v>145</v>
      </c>
      <c r="G43" s="3">
        <v>48448889730</v>
      </c>
      <c r="H43" s="9">
        <v>13.458024925</v>
      </c>
      <c r="I43" t="s">
        <v>917</v>
      </c>
      <c r="U43" s="9"/>
    </row>
    <row r="44" spans="1:21" x14ac:dyDescent="0.2">
      <c r="A44">
        <v>41</v>
      </c>
      <c r="B44" t="s">
        <v>23</v>
      </c>
      <c r="C44" t="s">
        <v>79</v>
      </c>
      <c r="D44" t="s">
        <v>45</v>
      </c>
      <c r="E44" s="3">
        <v>329149732</v>
      </c>
      <c r="F44">
        <v>145</v>
      </c>
      <c r="G44" s="3">
        <v>47726711140</v>
      </c>
      <c r="H44" s="9">
        <v>13.257419761111111</v>
      </c>
      <c r="I44" t="s">
        <v>918</v>
      </c>
      <c r="U44" s="9"/>
    </row>
    <row r="45" spans="1:21" x14ac:dyDescent="0.2">
      <c r="A45">
        <v>42</v>
      </c>
      <c r="B45" t="s">
        <v>23</v>
      </c>
      <c r="C45" t="s">
        <v>80</v>
      </c>
      <c r="D45" t="s">
        <v>45</v>
      </c>
      <c r="E45" s="3">
        <v>340999192</v>
      </c>
      <c r="F45">
        <v>145</v>
      </c>
      <c r="G45" s="3">
        <v>49444882840</v>
      </c>
      <c r="H45" s="9">
        <v>13.734689677777778</v>
      </c>
      <c r="I45" t="s">
        <v>919</v>
      </c>
      <c r="U45" s="9"/>
    </row>
    <row r="46" spans="1:21" x14ac:dyDescent="0.2">
      <c r="A46">
        <v>43</v>
      </c>
      <c r="B46" t="s">
        <v>23</v>
      </c>
      <c r="C46" t="s">
        <v>81</v>
      </c>
      <c r="D46" t="s">
        <v>45</v>
      </c>
      <c r="E46" s="3">
        <v>327603400</v>
      </c>
      <c r="F46">
        <v>145</v>
      </c>
      <c r="G46" s="3">
        <v>47502493000</v>
      </c>
      <c r="H46" s="9">
        <v>13.195136944444444</v>
      </c>
      <c r="I46" t="s">
        <v>920</v>
      </c>
      <c r="U46" s="9"/>
    </row>
    <row r="47" spans="1:21" x14ac:dyDescent="0.2">
      <c r="A47">
        <v>44</v>
      </c>
      <c r="B47" t="s">
        <v>23</v>
      </c>
      <c r="C47" t="s">
        <v>82</v>
      </c>
      <c r="D47" t="s">
        <v>45</v>
      </c>
      <c r="E47" s="3">
        <v>345491588</v>
      </c>
      <c r="F47">
        <v>145</v>
      </c>
      <c r="G47" s="3">
        <v>50096280260</v>
      </c>
      <c r="H47" s="9">
        <v>13.915633405555555</v>
      </c>
      <c r="I47" t="s">
        <v>921</v>
      </c>
      <c r="U47" s="9"/>
    </row>
    <row r="48" spans="1:21" x14ac:dyDescent="0.2">
      <c r="A48">
        <v>45</v>
      </c>
      <c r="B48" t="s">
        <v>23</v>
      </c>
      <c r="C48" t="s">
        <v>83</v>
      </c>
      <c r="D48" t="s">
        <v>45</v>
      </c>
      <c r="E48" s="3">
        <v>344580358</v>
      </c>
      <c r="F48">
        <v>145</v>
      </c>
      <c r="G48" s="3">
        <v>49964151910</v>
      </c>
      <c r="H48" s="9">
        <v>13.878931086111111</v>
      </c>
      <c r="I48" t="s">
        <v>922</v>
      </c>
      <c r="U48" s="9"/>
    </row>
    <row r="49" spans="1:21" x14ac:dyDescent="0.2">
      <c r="A49">
        <v>46</v>
      </c>
      <c r="B49" t="s">
        <v>23</v>
      </c>
      <c r="C49" t="s">
        <v>92</v>
      </c>
      <c r="D49" t="s">
        <v>44</v>
      </c>
      <c r="E49" s="3">
        <v>328133710</v>
      </c>
      <c r="F49">
        <v>145</v>
      </c>
      <c r="G49" s="3">
        <v>47579387950</v>
      </c>
      <c r="H49" s="9">
        <v>13.216496652777778</v>
      </c>
      <c r="I49" t="s">
        <v>923</v>
      </c>
      <c r="U49" s="9"/>
    </row>
    <row r="50" spans="1:21" x14ac:dyDescent="0.2">
      <c r="A50">
        <v>47</v>
      </c>
      <c r="B50" t="s">
        <v>23</v>
      </c>
      <c r="C50" t="s">
        <v>93</v>
      </c>
      <c r="D50" t="s">
        <v>44</v>
      </c>
      <c r="E50" s="3">
        <v>348794144</v>
      </c>
      <c r="F50">
        <v>145</v>
      </c>
      <c r="G50" s="3">
        <v>50575150880</v>
      </c>
      <c r="H50" s="9">
        <v>14.048653022222222</v>
      </c>
      <c r="I50" t="s">
        <v>924</v>
      </c>
      <c r="U50" s="9"/>
    </row>
    <row r="51" spans="1:21" x14ac:dyDescent="0.2">
      <c r="A51">
        <v>48</v>
      </c>
      <c r="B51" t="s">
        <v>23</v>
      </c>
      <c r="C51" t="s">
        <v>94</v>
      </c>
      <c r="D51" t="s">
        <v>44</v>
      </c>
      <c r="E51" s="3">
        <v>346465562</v>
      </c>
      <c r="F51">
        <v>145</v>
      </c>
      <c r="G51" s="3">
        <v>50237506490</v>
      </c>
      <c r="H51" s="9">
        <v>13.954862913888888</v>
      </c>
      <c r="I51" t="s">
        <v>925</v>
      </c>
      <c r="U51" s="9"/>
    </row>
    <row r="52" spans="1:21" x14ac:dyDescent="0.2">
      <c r="A52">
        <v>49</v>
      </c>
      <c r="B52" t="s">
        <v>23</v>
      </c>
      <c r="C52" t="s">
        <v>95</v>
      </c>
      <c r="D52" t="s">
        <v>44</v>
      </c>
      <c r="E52" s="3">
        <v>326928780</v>
      </c>
      <c r="F52">
        <v>145</v>
      </c>
      <c r="G52" s="3">
        <v>47404673100</v>
      </c>
      <c r="H52" s="9">
        <v>13.167964749999999</v>
      </c>
      <c r="I52" t="s">
        <v>926</v>
      </c>
      <c r="U52" s="9"/>
    </row>
    <row r="53" spans="1:21" x14ac:dyDescent="0.2">
      <c r="A53">
        <v>50</v>
      </c>
      <c r="B53" t="s">
        <v>23</v>
      </c>
      <c r="C53" t="s">
        <v>97</v>
      </c>
      <c r="D53" t="s">
        <v>44</v>
      </c>
      <c r="E53" s="3">
        <v>301511238</v>
      </c>
      <c r="F53">
        <v>145</v>
      </c>
      <c r="G53" s="3">
        <v>43719129510</v>
      </c>
      <c r="H53" s="9">
        <v>12.144202641666666</v>
      </c>
      <c r="I53" t="s">
        <v>927</v>
      </c>
      <c r="U53" s="9"/>
    </row>
    <row r="54" spans="1:21" x14ac:dyDescent="0.2">
      <c r="A54">
        <v>51</v>
      </c>
      <c r="B54" t="s">
        <v>23</v>
      </c>
      <c r="C54" t="s">
        <v>98</v>
      </c>
      <c r="D54" t="s">
        <v>44</v>
      </c>
      <c r="E54" s="3">
        <v>301395526</v>
      </c>
      <c r="F54">
        <v>145</v>
      </c>
      <c r="G54" s="3">
        <v>43702351270</v>
      </c>
      <c r="H54" s="9">
        <v>12.139542019444445</v>
      </c>
      <c r="I54" t="s">
        <v>928</v>
      </c>
      <c r="U54" s="9"/>
    </row>
    <row r="55" spans="1:21" x14ac:dyDescent="0.2">
      <c r="A55">
        <v>52</v>
      </c>
      <c r="B55" t="s">
        <v>23</v>
      </c>
      <c r="C55" t="s">
        <v>99</v>
      </c>
      <c r="D55" t="s">
        <v>44</v>
      </c>
      <c r="E55" s="3">
        <v>309914406</v>
      </c>
      <c r="F55">
        <v>145</v>
      </c>
      <c r="G55" s="3">
        <v>44937588870</v>
      </c>
      <c r="H55" s="9">
        <v>12.482663575</v>
      </c>
      <c r="I55" t="s">
        <v>929</v>
      </c>
      <c r="U55" s="9"/>
    </row>
    <row r="56" spans="1:21" x14ac:dyDescent="0.2">
      <c r="A56">
        <v>53</v>
      </c>
      <c r="B56" t="s">
        <v>23</v>
      </c>
      <c r="C56" t="s">
        <v>100</v>
      </c>
      <c r="D56" t="s">
        <v>44</v>
      </c>
      <c r="E56" s="3">
        <v>304647682</v>
      </c>
      <c r="F56">
        <v>145</v>
      </c>
      <c r="G56" s="3">
        <v>44173913890</v>
      </c>
      <c r="H56" s="9">
        <v>12.270531636111111</v>
      </c>
      <c r="I56" t="s">
        <v>930</v>
      </c>
      <c r="U56" s="9"/>
    </row>
    <row r="57" spans="1:21" x14ac:dyDescent="0.2">
      <c r="A57">
        <v>54</v>
      </c>
      <c r="B57" t="s">
        <v>23</v>
      </c>
      <c r="C57" t="s">
        <v>101</v>
      </c>
      <c r="D57" t="s">
        <v>44</v>
      </c>
      <c r="E57" s="3">
        <v>300618266</v>
      </c>
      <c r="F57">
        <v>145</v>
      </c>
      <c r="G57" s="3">
        <v>43589648570</v>
      </c>
      <c r="H57" s="9">
        <v>12.108235713888888</v>
      </c>
      <c r="I57" t="s">
        <v>931</v>
      </c>
      <c r="U57" s="9"/>
    </row>
    <row r="58" spans="1:21" x14ac:dyDescent="0.2">
      <c r="A58">
        <v>55</v>
      </c>
      <c r="B58" t="s">
        <v>23</v>
      </c>
      <c r="C58" t="s">
        <v>107</v>
      </c>
      <c r="D58" t="s">
        <v>44</v>
      </c>
      <c r="E58" s="3">
        <v>315649734</v>
      </c>
      <c r="F58">
        <v>145</v>
      </c>
      <c r="G58" s="3">
        <v>45769211430</v>
      </c>
      <c r="H58" s="9">
        <v>12.713669841666666</v>
      </c>
      <c r="I58" t="s">
        <v>932</v>
      </c>
      <c r="U58" s="9"/>
    </row>
    <row r="59" spans="1:21" x14ac:dyDescent="0.2">
      <c r="A59">
        <v>56</v>
      </c>
      <c r="B59" t="s">
        <v>23</v>
      </c>
      <c r="C59" t="s">
        <v>108</v>
      </c>
      <c r="D59" t="s">
        <v>44</v>
      </c>
      <c r="E59" s="3">
        <v>316840758</v>
      </c>
      <c r="F59">
        <v>145</v>
      </c>
      <c r="G59" s="3">
        <v>45941909910</v>
      </c>
      <c r="H59" s="9">
        <v>12.761641641666667</v>
      </c>
      <c r="I59" t="s">
        <v>933</v>
      </c>
      <c r="U59" s="9"/>
    </row>
    <row r="60" spans="1:21" x14ac:dyDescent="0.2">
      <c r="A60">
        <v>57</v>
      </c>
      <c r="B60" t="s">
        <v>23</v>
      </c>
      <c r="C60" t="s">
        <v>114</v>
      </c>
      <c r="D60" t="s">
        <v>44</v>
      </c>
      <c r="E60" s="3">
        <v>312576888</v>
      </c>
      <c r="F60">
        <v>145</v>
      </c>
      <c r="G60" s="3">
        <v>45323648760</v>
      </c>
      <c r="H60" s="9">
        <v>12.589902433333334</v>
      </c>
      <c r="I60" t="s">
        <v>934</v>
      </c>
      <c r="U60" s="9"/>
    </row>
    <row r="61" spans="1:21" x14ac:dyDescent="0.2">
      <c r="A61">
        <v>58</v>
      </c>
      <c r="B61" t="s">
        <v>23</v>
      </c>
      <c r="C61" t="s">
        <v>115</v>
      </c>
      <c r="D61" t="s">
        <v>44</v>
      </c>
      <c r="E61" s="3">
        <v>281532096</v>
      </c>
      <c r="F61">
        <v>145</v>
      </c>
      <c r="G61" s="3">
        <v>40822153920</v>
      </c>
      <c r="H61" s="9">
        <v>11.339487200000001</v>
      </c>
      <c r="I61" t="s">
        <v>935</v>
      </c>
      <c r="U61" s="9"/>
    </row>
    <row r="62" spans="1:21" x14ac:dyDescent="0.2">
      <c r="A62">
        <v>59</v>
      </c>
      <c r="B62" t="s">
        <v>23</v>
      </c>
      <c r="C62" t="s">
        <v>116</v>
      </c>
      <c r="D62" t="s">
        <v>44</v>
      </c>
      <c r="E62" s="3">
        <v>317176148</v>
      </c>
      <c r="F62">
        <v>145</v>
      </c>
      <c r="G62" s="3">
        <v>45990541460</v>
      </c>
      <c r="H62" s="9">
        <v>12.775150405555555</v>
      </c>
      <c r="I62" t="s">
        <v>936</v>
      </c>
      <c r="U62" s="9"/>
    </row>
    <row r="63" spans="1:21" x14ac:dyDescent="0.2">
      <c r="A63">
        <v>60</v>
      </c>
      <c r="B63" t="s">
        <v>23</v>
      </c>
      <c r="C63" t="s">
        <v>102</v>
      </c>
      <c r="D63" t="s">
        <v>44</v>
      </c>
      <c r="E63" s="3">
        <v>308093412</v>
      </c>
      <c r="F63">
        <v>145</v>
      </c>
      <c r="G63" s="3">
        <v>44673544740</v>
      </c>
      <c r="H63" s="9">
        <v>12.409317983333333</v>
      </c>
      <c r="I63" t="s">
        <v>937</v>
      </c>
      <c r="U63" s="9"/>
    </row>
    <row r="64" spans="1:21" x14ac:dyDescent="0.2">
      <c r="A64">
        <v>61</v>
      </c>
      <c r="B64" t="s">
        <v>23</v>
      </c>
      <c r="C64" t="s">
        <v>103</v>
      </c>
      <c r="D64" t="s">
        <v>44</v>
      </c>
      <c r="E64" s="3">
        <v>295984198</v>
      </c>
      <c r="F64">
        <v>145</v>
      </c>
      <c r="G64" s="3">
        <v>42917708710</v>
      </c>
      <c r="H64" s="9">
        <v>11.921585752777778</v>
      </c>
      <c r="I64" t="s">
        <v>938</v>
      </c>
      <c r="U64" s="9"/>
    </row>
    <row r="65" spans="1:22" x14ac:dyDescent="0.2">
      <c r="A65">
        <v>62</v>
      </c>
      <c r="B65" t="s">
        <v>23</v>
      </c>
      <c r="C65" t="s">
        <v>104</v>
      </c>
      <c r="D65" t="s">
        <v>44</v>
      </c>
      <c r="E65" s="3">
        <v>313387780</v>
      </c>
      <c r="F65">
        <v>145</v>
      </c>
      <c r="G65" s="3">
        <v>45441228100</v>
      </c>
      <c r="H65" s="9">
        <v>12.62256336111111</v>
      </c>
      <c r="I65" t="s">
        <v>939</v>
      </c>
      <c r="U65" s="9"/>
    </row>
    <row r="66" spans="1:22" x14ac:dyDescent="0.2">
      <c r="A66">
        <v>63</v>
      </c>
      <c r="B66" t="s">
        <v>23</v>
      </c>
      <c r="C66" t="s">
        <v>105</v>
      </c>
      <c r="D66" t="s">
        <v>44</v>
      </c>
      <c r="E66" s="3">
        <v>314395786</v>
      </c>
      <c r="F66">
        <v>145</v>
      </c>
      <c r="G66" s="3">
        <v>45587388970</v>
      </c>
      <c r="H66" s="9">
        <v>12.663163602777777</v>
      </c>
      <c r="I66" t="s">
        <v>940</v>
      </c>
      <c r="U66" s="9"/>
    </row>
    <row r="67" spans="1:22" x14ac:dyDescent="0.2">
      <c r="A67">
        <v>64</v>
      </c>
      <c r="B67" t="s">
        <v>23</v>
      </c>
      <c r="C67" t="s">
        <v>106</v>
      </c>
      <c r="D67" t="s">
        <v>44</v>
      </c>
      <c r="E67" s="3">
        <v>319924106</v>
      </c>
      <c r="F67">
        <v>145</v>
      </c>
      <c r="G67" s="3">
        <v>46388995370</v>
      </c>
      <c r="H67" s="9">
        <v>12.885832047222221</v>
      </c>
      <c r="I67" t="s">
        <v>941</v>
      </c>
      <c r="U67" s="9"/>
    </row>
    <row r="68" spans="1:22" x14ac:dyDescent="0.2">
      <c r="A68">
        <v>65</v>
      </c>
      <c r="B68" t="s">
        <v>23</v>
      </c>
      <c r="C68" t="s">
        <v>109</v>
      </c>
      <c r="D68" t="s">
        <v>45</v>
      </c>
      <c r="E68" s="3">
        <v>317103022</v>
      </c>
      <c r="F68">
        <v>145</v>
      </c>
      <c r="G68" s="3">
        <v>45979938190</v>
      </c>
      <c r="H68" s="9">
        <v>12.772205052777778</v>
      </c>
      <c r="I68" t="s">
        <v>942</v>
      </c>
      <c r="U68" s="9"/>
    </row>
    <row r="69" spans="1:22" x14ac:dyDescent="0.2">
      <c r="A69">
        <v>66</v>
      </c>
      <c r="B69" t="s">
        <v>23</v>
      </c>
      <c r="C69" t="s">
        <v>110</v>
      </c>
      <c r="D69" t="s">
        <v>45</v>
      </c>
      <c r="E69" s="3">
        <v>316824994</v>
      </c>
      <c r="F69">
        <v>145</v>
      </c>
      <c r="G69" s="3">
        <v>45939624130</v>
      </c>
      <c r="H69" s="9">
        <v>12.761006702777777</v>
      </c>
      <c r="I69" t="s">
        <v>943</v>
      </c>
      <c r="U69" s="9"/>
    </row>
    <row r="70" spans="1:22" x14ac:dyDescent="0.2">
      <c r="A70">
        <v>67</v>
      </c>
      <c r="B70" t="s">
        <v>23</v>
      </c>
      <c r="C70" t="s">
        <v>111</v>
      </c>
      <c r="D70" t="s">
        <v>45</v>
      </c>
      <c r="E70" s="3">
        <v>269832614</v>
      </c>
      <c r="F70">
        <v>145</v>
      </c>
      <c r="G70" s="3">
        <v>39125729030</v>
      </c>
      <c r="H70" s="9">
        <v>10.86825806388889</v>
      </c>
      <c r="I70" t="s">
        <v>944</v>
      </c>
      <c r="U70" s="9"/>
    </row>
    <row r="71" spans="1:22" x14ac:dyDescent="0.2">
      <c r="A71">
        <v>68</v>
      </c>
      <c r="B71" t="s">
        <v>23</v>
      </c>
      <c r="C71" t="s">
        <v>112</v>
      </c>
      <c r="D71" t="s">
        <v>45</v>
      </c>
      <c r="E71" s="3">
        <v>319549878</v>
      </c>
      <c r="F71">
        <v>145</v>
      </c>
      <c r="G71" s="3">
        <v>46334732310</v>
      </c>
      <c r="H71" s="9">
        <v>12.870758974999999</v>
      </c>
      <c r="I71" t="s">
        <v>945</v>
      </c>
      <c r="U71" s="9"/>
    </row>
    <row r="72" spans="1:22" x14ac:dyDescent="0.2">
      <c r="A72">
        <v>69</v>
      </c>
      <c r="B72" t="s">
        <v>23</v>
      </c>
      <c r="C72" t="s">
        <v>113</v>
      </c>
      <c r="D72" t="s">
        <v>45</v>
      </c>
      <c r="E72" s="3">
        <v>302591888</v>
      </c>
      <c r="F72">
        <v>145</v>
      </c>
      <c r="G72" s="3">
        <v>43875823760</v>
      </c>
      <c r="H72" s="9">
        <v>12.187728822222223</v>
      </c>
      <c r="I72" t="s">
        <v>946</v>
      </c>
      <c r="U72" s="9"/>
    </row>
    <row r="73" spans="1:22" x14ac:dyDescent="0.2">
      <c r="A73">
        <v>70</v>
      </c>
      <c r="B73" t="s">
        <v>23</v>
      </c>
      <c r="C73" t="s">
        <v>118</v>
      </c>
      <c r="D73" t="s">
        <v>44</v>
      </c>
      <c r="E73" s="3">
        <v>310881800</v>
      </c>
      <c r="F73">
        <v>145</v>
      </c>
      <c r="G73" s="3">
        <v>45077861000</v>
      </c>
      <c r="H73" s="9">
        <v>12.521628055555556</v>
      </c>
      <c r="I73" t="s">
        <v>947</v>
      </c>
      <c r="U73" s="9"/>
    </row>
    <row r="74" spans="1:22" x14ac:dyDescent="0.2">
      <c r="A74">
        <v>71</v>
      </c>
      <c r="B74" t="s">
        <v>23</v>
      </c>
      <c r="C74" t="s">
        <v>119</v>
      </c>
      <c r="D74" t="s">
        <v>44</v>
      </c>
      <c r="E74" s="3">
        <v>315744734</v>
      </c>
      <c r="F74">
        <v>145</v>
      </c>
      <c r="G74" s="3">
        <v>45782986430</v>
      </c>
      <c r="H74" s="9">
        <v>12.717496230555556</v>
      </c>
      <c r="I74" t="s">
        <v>948</v>
      </c>
      <c r="V74" s="9"/>
    </row>
    <row r="75" spans="1:22" x14ac:dyDescent="0.2">
      <c r="A75">
        <v>72</v>
      </c>
      <c r="B75" t="s">
        <v>23</v>
      </c>
      <c r="C75" t="s">
        <v>120</v>
      </c>
      <c r="D75" t="s">
        <v>44</v>
      </c>
      <c r="E75" s="3">
        <v>301463030</v>
      </c>
      <c r="F75">
        <v>145</v>
      </c>
      <c r="G75" s="3">
        <v>43712139350</v>
      </c>
      <c r="H75" s="9">
        <v>12.142260930555556</v>
      </c>
      <c r="I75" t="s">
        <v>949</v>
      </c>
      <c r="V75" s="9"/>
    </row>
    <row r="76" spans="1:22" x14ac:dyDescent="0.2">
      <c r="A76">
        <v>73</v>
      </c>
      <c r="B76" t="s">
        <v>23</v>
      </c>
      <c r="C76" t="s">
        <v>121</v>
      </c>
      <c r="D76" t="s">
        <v>44</v>
      </c>
      <c r="E76" s="3">
        <v>305323214</v>
      </c>
      <c r="F76">
        <v>145</v>
      </c>
      <c r="G76" s="3">
        <v>44271866030</v>
      </c>
      <c r="H76" s="9">
        <v>12.297740563888889</v>
      </c>
      <c r="I76" t="s">
        <v>950</v>
      </c>
      <c r="V76" s="9"/>
    </row>
    <row r="77" spans="1:22" x14ac:dyDescent="0.2">
      <c r="A77">
        <v>74</v>
      </c>
      <c r="B77" t="s">
        <v>23</v>
      </c>
      <c r="C77" t="s">
        <v>122</v>
      </c>
      <c r="D77" t="s">
        <v>44</v>
      </c>
      <c r="E77" s="3">
        <v>293900886</v>
      </c>
      <c r="F77">
        <v>145</v>
      </c>
      <c r="G77" s="3">
        <v>42615628470</v>
      </c>
      <c r="H77" s="9">
        <v>11.837674574999999</v>
      </c>
      <c r="I77" t="s">
        <v>951</v>
      </c>
      <c r="V77" s="9"/>
    </row>
    <row r="78" spans="1:22" x14ac:dyDescent="0.2">
      <c r="A78">
        <v>75</v>
      </c>
      <c r="B78" t="s">
        <v>23</v>
      </c>
      <c r="C78" t="s">
        <v>123</v>
      </c>
      <c r="D78" t="s">
        <v>44</v>
      </c>
      <c r="E78" s="3">
        <v>309226106</v>
      </c>
      <c r="F78">
        <v>145</v>
      </c>
      <c r="G78" s="3">
        <v>44837785370</v>
      </c>
      <c r="H78" s="9">
        <v>12.454940380555556</v>
      </c>
      <c r="I78" t="s">
        <v>952</v>
      </c>
      <c r="V78" s="9"/>
    </row>
    <row r="79" spans="1:22" x14ac:dyDescent="0.2">
      <c r="A79">
        <v>76</v>
      </c>
      <c r="B79" t="s">
        <v>23</v>
      </c>
      <c r="C79" t="s">
        <v>124</v>
      </c>
      <c r="D79" t="s">
        <v>44</v>
      </c>
      <c r="E79" s="3">
        <v>308233348</v>
      </c>
      <c r="F79">
        <v>145</v>
      </c>
      <c r="G79" s="3">
        <v>44693835460</v>
      </c>
      <c r="H79" s="9">
        <v>12.414954294444444</v>
      </c>
      <c r="I79" t="s">
        <v>953</v>
      </c>
      <c r="V79" s="9"/>
    </row>
    <row r="80" spans="1:22" x14ac:dyDescent="0.2">
      <c r="A80">
        <v>77</v>
      </c>
      <c r="B80" t="s">
        <v>23</v>
      </c>
      <c r="C80" t="s">
        <v>125</v>
      </c>
      <c r="D80" t="s">
        <v>44</v>
      </c>
      <c r="E80" s="3">
        <v>314517426</v>
      </c>
      <c r="F80">
        <v>145</v>
      </c>
      <c r="G80" s="3">
        <v>45605026770</v>
      </c>
      <c r="H80" s="9">
        <v>12.668062991666666</v>
      </c>
      <c r="I80" t="s">
        <v>954</v>
      </c>
      <c r="V80" s="9"/>
    </row>
    <row r="81" spans="1:22" x14ac:dyDescent="0.2">
      <c r="A81">
        <v>78</v>
      </c>
      <c r="B81" t="s">
        <v>23</v>
      </c>
      <c r="C81" t="s">
        <v>126</v>
      </c>
      <c r="D81" t="s">
        <v>44</v>
      </c>
      <c r="E81" s="3">
        <v>315163926</v>
      </c>
      <c r="F81">
        <v>145</v>
      </c>
      <c r="G81" s="3">
        <v>45698769270</v>
      </c>
      <c r="H81" s="9">
        <v>12.694102575</v>
      </c>
      <c r="I81" s="43" t="s">
        <v>955</v>
      </c>
      <c r="V81" s="9"/>
    </row>
    <row r="82" spans="1:22" x14ac:dyDescent="0.2">
      <c r="A82">
        <v>79</v>
      </c>
      <c r="B82" t="s">
        <v>23</v>
      </c>
      <c r="C82" t="s">
        <v>117</v>
      </c>
      <c r="D82" t="s">
        <v>44</v>
      </c>
      <c r="E82" s="3">
        <v>299006030</v>
      </c>
      <c r="F82">
        <v>145</v>
      </c>
      <c r="G82" s="3">
        <v>43355874350</v>
      </c>
      <c r="H82" s="9">
        <v>12.043298430555556</v>
      </c>
      <c r="I82" t="s">
        <v>956</v>
      </c>
      <c r="V82" s="9"/>
    </row>
    <row r="83" spans="1:22" x14ac:dyDescent="0.2">
      <c r="A83">
        <v>80</v>
      </c>
      <c r="B83" t="s">
        <v>23</v>
      </c>
      <c r="C83" t="s">
        <v>249</v>
      </c>
      <c r="D83" t="s">
        <v>44</v>
      </c>
      <c r="E83" s="3">
        <v>760574252</v>
      </c>
      <c r="F83">
        <v>145</v>
      </c>
      <c r="G83" s="3">
        <v>110283266540</v>
      </c>
      <c r="H83" s="9">
        <v>30.634240705555555</v>
      </c>
      <c r="I83" t="s">
        <v>957</v>
      </c>
      <c r="V83" s="9"/>
    </row>
    <row r="84" spans="1:22" x14ac:dyDescent="0.2">
      <c r="A84">
        <v>81</v>
      </c>
      <c r="B84" t="s">
        <v>23</v>
      </c>
      <c r="C84" t="s">
        <v>250</v>
      </c>
      <c r="D84" t="s">
        <v>44</v>
      </c>
      <c r="E84" s="3">
        <v>899947698</v>
      </c>
      <c r="F84">
        <v>145</v>
      </c>
      <c r="G84" s="3">
        <v>130492416210</v>
      </c>
      <c r="H84" s="9">
        <v>36.247893391666665</v>
      </c>
      <c r="I84" t="s">
        <v>958</v>
      </c>
      <c r="V84" s="9"/>
    </row>
    <row r="85" spans="1:22" x14ac:dyDescent="0.2">
      <c r="A85">
        <v>82</v>
      </c>
      <c r="B85" t="s">
        <v>23</v>
      </c>
      <c r="C85" t="s">
        <v>251</v>
      </c>
      <c r="D85" t="s">
        <v>44</v>
      </c>
      <c r="E85" s="3">
        <v>916820130</v>
      </c>
      <c r="F85">
        <v>145</v>
      </c>
      <c r="G85" s="3">
        <v>132938918850</v>
      </c>
      <c r="H85" s="9">
        <v>36.927477458333335</v>
      </c>
      <c r="I85" t="s">
        <v>959</v>
      </c>
      <c r="V85" s="9"/>
    </row>
    <row r="86" spans="1:22" x14ac:dyDescent="0.2">
      <c r="A86">
        <v>83</v>
      </c>
      <c r="B86" t="s">
        <v>23</v>
      </c>
      <c r="C86" t="s">
        <v>252</v>
      </c>
      <c r="D86" t="s">
        <v>44</v>
      </c>
      <c r="E86" s="3">
        <v>854129326</v>
      </c>
      <c r="F86">
        <v>145</v>
      </c>
      <c r="G86" s="3">
        <v>123848752270</v>
      </c>
      <c r="H86" s="9">
        <v>34.402431186111109</v>
      </c>
      <c r="I86" t="s">
        <v>960</v>
      </c>
      <c r="V86" s="9"/>
    </row>
    <row r="87" spans="1:22" x14ac:dyDescent="0.2">
      <c r="A87">
        <v>84</v>
      </c>
      <c r="B87" t="s">
        <v>23</v>
      </c>
      <c r="C87" t="s">
        <v>253</v>
      </c>
      <c r="D87" t="s">
        <v>44</v>
      </c>
      <c r="E87" s="3">
        <v>927518720</v>
      </c>
      <c r="F87">
        <v>145</v>
      </c>
      <c r="G87" s="3">
        <v>134490214400</v>
      </c>
      <c r="H87" s="9">
        <v>37.358392888888886</v>
      </c>
      <c r="I87" t="s">
        <v>961</v>
      </c>
      <c r="V87" s="9"/>
    </row>
    <row r="88" spans="1:22" x14ac:dyDescent="0.2">
      <c r="A88">
        <v>85</v>
      </c>
      <c r="B88" t="s">
        <v>22</v>
      </c>
      <c r="C88" t="s">
        <v>239</v>
      </c>
      <c r="D88" t="s">
        <v>44</v>
      </c>
      <c r="E88" s="3">
        <v>343589184</v>
      </c>
      <c r="F88">
        <v>145</v>
      </c>
      <c r="G88" s="3">
        <v>49820431680</v>
      </c>
      <c r="H88" s="9">
        <v>13.8390088</v>
      </c>
      <c r="I88" t="s">
        <v>962</v>
      </c>
      <c r="V88" s="9"/>
    </row>
    <row r="89" spans="1:22" x14ac:dyDescent="0.2">
      <c r="A89">
        <v>86</v>
      </c>
      <c r="B89" t="s">
        <v>22</v>
      </c>
      <c r="C89" t="s">
        <v>240</v>
      </c>
      <c r="D89" t="s">
        <v>44</v>
      </c>
      <c r="E89" s="3">
        <v>798854912</v>
      </c>
      <c r="F89">
        <v>145</v>
      </c>
      <c r="G89" s="3">
        <v>115833962240</v>
      </c>
      <c r="H89" s="9">
        <v>32.176100622222222</v>
      </c>
      <c r="I89" t="s">
        <v>963</v>
      </c>
      <c r="V89" s="9"/>
    </row>
    <row r="90" spans="1:22" x14ac:dyDescent="0.2">
      <c r="A90">
        <v>87</v>
      </c>
      <c r="B90" t="s">
        <v>22</v>
      </c>
      <c r="C90" t="s">
        <v>241</v>
      </c>
      <c r="D90" t="s">
        <v>44</v>
      </c>
      <c r="E90" s="3">
        <v>912840526</v>
      </c>
      <c r="F90">
        <v>145</v>
      </c>
      <c r="G90" s="3">
        <v>132361876270</v>
      </c>
      <c r="H90" s="9">
        <v>36.767187852777781</v>
      </c>
      <c r="I90" t="s">
        <v>964</v>
      </c>
      <c r="V90" s="9"/>
    </row>
    <row r="91" spans="1:22" x14ac:dyDescent="0.2">
      <c r="A91">
        <v>88</v>
      </c>
      <c r="B91" t="s">
        <v>22</v>
      </c>
      <c r="C91" t="s">
        <v>242</v>
      </c>
      <c r="D91" t="s">
        <v>44</v>
      </c>
      <c r="E91" s="3">
        <v>957133302</v>
      </c>
      <c r="F91">
        <v>145</v>
      </c>
      <c r="G91" s="3">
        <v>138784328790</v>
      </c>
      <c r="H91" s="9">
        <v>38.551202441666668</v>
      </c>
      <c r="I91" t="s">
        <v>965</v>
      </c>
      <c r="V91" s="9"/>
    </row>
    <row r="92" spans="1:22" x14ac:dyDescent="0.2">
      <c r="A92">
        <v>89</v>
      </c>
      <c r="B92" t="s">
        <v>22</v>
      </c>
      <c r="C92" t="s">
        <v>243</v>
      </c>
      <c r="D92" t="s">
        <v>44</v>
      </c>
      <c r="E92" s="3">
        <v>882696598</v>
      </c>
      <c r="F92">
        <v>145</v>
      </c>
      <c r="G92" s="3">
        <v>127991006710</v>
      </c>
      <c r="H92" s="9">
        <v>35.553057419444443</v>
      </c>
      <c r="I92" t="s">
        <v>966</v>
      </c>
      <c r="V92" s="9"/>
    </row>
    <row r="93" spans="1:22" x14ac:dyDescent="0.2">
      <c r="A93">
        <v>90</v>
      </c>
      <c r="B93" t="s">
        <v>254</v>
      </c>
      <c r="C93" t="s">
        <v>244</v>
      </c>
      <c r="D93" t="s">
        <v>44</v>
      </c>
      <c r="E93" s="3">
        <v>875502340</v>
      </c>
      <c r="F93">
        <v>145</v>
      </c>
      <c r="G93" s="3">
        <v>126947839300</v>
      </c>
      <c r="H93" s="9">
        <v>35.263288694444448</v>
      </c>
      <c r="I93" t="s">
        <v>967</v>
      </c>
      <c r="V93" s="9"/>
    </row>
    <row r="94" spans="1:22" x14ac:dyDescent="0.2">
      <c r="A94">
        <v>91</v>
      </c>
      <c r="B94" t="s">
        <v>254</v>
      </c>
      <c r="C94" t="s">
        <v>245</v>
      </c>
      <c r="D94" t="s">
        <v>44</v>
      </c>
      <c r="E94" s="3">
        <v>891405826</v>
      </c>
      <c r="F94">
        <v>145</v>
      </c>
      <c r="G94" s="3">
        <v>129253844770</v>
      </c>
      <c r="H94" s="9">
        <v>35.903845769444445</v>
      </c>
      <c r="I94" t="s">
        <v>968</v>
      </c>
      <c r="V94" s="9"/>
    </row>
    <row r="95" spans="1:22" x14ac:dyDescent="0.2">
      <c r="A95">
        <v>92</v>
      </c>
      <c r="B95" t="s">
        <v>254</v>
      </c>
      <c r="C95" t="s">
        <v>246</v>
      </c>
      <c r="D95" t="s">
        <v>44</v>
      </c>
      <c r="E95" s="3">
        <v>873889338</v>
      </c>
      <c r="F95">
        <v>145</v>
      </c>
      <c r="G95" s="3">
        <v>126713954010</v>
      </c>
      <c r="H95" s="9">
        <v>35.198320558333336</v>
      </c>
      <c r="I95" t="s">
        <v>969</v>
      </c>
      <c r="V95" s="9"/>
    </row>
    <row r="96" spans="1:22" x14ac:dyDescent="0.2">
      <c r="A96">
        <v>93</v>
      </c>
      <c r="B96" t="s">
        <v>254</v>
      </c>
      <c r="C96" t="s">
        <v>247</v>
      </c>
      <c r="D96" t="s">
        <v>44</v>
      </c>
      <c r="E96" s="3">
        <v>707706818</v>
      </c>
      <c r="F96">
        <v>145</v>
      </c>
      <c r="G96" s="3">
        <v>102617488610</v>
      </c>
      <c r="H96" s="9">
        <v>28.504857947222224</v>
      </c>
      <c r="I96" t="s">
        <v>970</v>
      </c>
      <c r="V96" s="9"/>
    </row>
    <row r="97" spans="1:22" x14ac:dyDescent="0.2">
      <c r="A97">
        <v>94</v>
      </c>
      <c r="B97" t="s">
        <v>254</v>
      </c>
      <c r="C97" t="s">
        <v>248</v>
      </c>
      <c r="D97" t="s">
        <v>44</v>
      </c>
      <c r="E97" s="3">
        <v>920717698</v>
      </c>
      <c r="F97">
        <v>145</v>
      </c>
      <c r="G97" s="3">
        <v>133504066210</v>
      </c>
      <c r="H97" s="9">
        <v>37.084462836111108</v>
      </c>
      <c r="I97" t="s">
        <v>971</v>
      </c>
      <c r="V97" s="9"/>
    </row>
    <row r="98" spans="1:22" x14ac:dyDescent="0.2">
      <c r="A98">
        <v>95</v>
      </c>
      <c r="B98" t="s">
        <v>22</v>
      </c>
      <c r="C98" t="s">
        <v>144</v>
      </c>
      <c r="D98" t="s">
        <v>45</v>
      </c>
      <c r="E98" s="3">
        <v>335397688</v>
      </c>
      <c r="F98">
        <v>151</v>
      </c>
      <c r="G98" s="3">
        <v>50645050888</v>
      </c>
      <c r="H98" s="9">
        <v>14.068069691111111</v>
      </c>
      <c r="I98" t="s">
        <v>972</v>
      </c>
      <c r="V98" s="9"/>
    </row>
    <row r="99" spans="1:22" x14ac:dyDescent="0.2">
      <c r="A99">
        <v>96</v>
      </c>
      <c r="B99" t="s">
        <v>22</v>
      </c>
      <c r="C99" t="s">
        <v>133</v>
      </c>
      <c r="D99" t="s">
        <v>45</v>
      </c>
      <c r="E99" s="3">
        <v>309662966</v>
      </c>
      <c r="F99">
        <v>151</v>
      </c>
      <c r="G99" s="3">
        <v>46759107866</v>
      </c>
      <c r="H99" s="9">
        <v>12.988641073888889</v>
      </c>
      <c r="I99" t="s">
        <v>973</v>
      </c>
      <c r="V99" s="9"/>
    </row>
    <row r="100" spans="1:22" x14ac:dyDescent="0.2">
      <c r="A100">
        <v>97</v>
      </c>
      <c r="B100" t="s">
        <v>22</v>
      </c>
      <c r="C100" t="s">
        <v>134</v>
      </c>
      <c r="D100" t="s">
        <v>45</v>
      </c>
      <c r="E100" s="3">
        <v>334024410</v>
      </c>
      <c r="F100">
        <v>151</v>
      </c>
      <c r="G100" s="3">
        <v>50437685910</v>
      </c>
      <c r="H100" s="9">
        <v>14.010468308333333</v>
      </c>
      <c r="I100" t="s">
        <v>974</v>
      </c>
      <c r="V100" s="9"/>
    </row>
    <row r="101" spans="1:22" x14ac:dyDescent="0.2">
      <c r="A101">
        <v>98</v>
      </c>
      <c r="B101" t="s">
        <v>22</v>
      </c>
      <c r="C101" t="s">
        <v>145</v>
      </c>
      <c r="D101" t="s">
        <v>45</v>
      </c>
      <c r="E101" s="3">
        <v>333037420</v>
      </c>
      <c r="F101">
        <v>151</v>
      </c>
      <c r="G101" s="3">
        <v>50288650420</v>
      </c>
      <c r="H101" s="9">
        <v>13.969069561111111</v>
      </c>
      <c r="I101" t="s">
        <v>975</v>
      </c>
      <c r="V101" s="9"/>
    </row>
    <row r="102" spans="1:22" x14ac:dyDescent="0.2">
      <c r="A102">
        <v>99</v>
      </c>
      <c r="B102" t="s">
        <v>22</v>
      </c>
      <c r="C102" t="s">
        <v>135</v>
      </c>
      <c r="D102" t="s">
        <v>45</v>
      </c>
      <c r="E102" s="3">
        <v>328751632</v>
      </c>
      <c r="F102">
        <v>151</v>
      </c>
      <c r="G102" s="3">
        <v>49641496432</v>
      </c>
      <c r="H102" s="9">
        <v>13.789304564444445</v>
      </c>
      <c r="I102" t="s">
        <v>976</v>
      </c>
      <c r="V102" s="9"/>
    </row>
    <row r="103" spans="1:22" x14ac:dyDescent="0.2">
      <c r="A103">
        <v>100</v>
      </c>
      <c r="B103" t="s">
        <v>22</v>
      </c>
      <c r="C103" t="s">
        <v>137</v>
      </c>
      <c r="D103" t="s">
        <v>45</v>
      </c>
      <c r="E103" s="3">
        <v>332534272</v>
      </c>
      <c r="F103">
        <v>151</v>
      </c>
      <c r="G103" s="3">
        <v>50212675072</v>
      </c>
      <c r="H103" s="9">
        <v>13.947965297777777</v>
      </c>
      <c r="I103" t="s">
        <v>977</v>
      </c>
      <c r="V103" s="9"/>
    </row>
    <row r="104" spans="1:22" x14ac:dyDescent="0.2">
      <c r="A104">
        <v>101</v>
      </c>
      <c r="B104" t="s">
        <v>22</v>
      </c>
      <c r="C104" t="s">
        <v>138</v>
      </c>
      <c r="D104" t="s">
        <v>45</v>
      </c>
      <c r="E104" s="3">
        <v>451329490</v>
      </c>
      <c r="F104">
        <v>151</v>
      </c>
      <c r="G104" s="3">
        <v>68150752990</v>
      </c>
      <c r="H104" s="9">
        <v>18.930764719444444</v>
      </c>
      <c r="I104" t="s">
        <v>978</v>
      </c>
      <c r="U104" s="9"/>
    </row>
    <row r="105" spans="1:22" x14ac:dyDescent="0.2">
      <c r="A105">
        <v>102</v>
      </c>
      <c r="B105" t="s">
        <v>22</v>
      </c>
      <c r="C105" t="s">
        <v>139</v>
      </c>
      <c r="D105" t="s">
        <v>45</v>
      </c>
      <c r="E105" s="3">
        <v>308595918</v>
      </c>
      <c r="F105">
        <v>151</v>
      </c>
      <c r="G105" s="3">
        <v>46597983618</v>
      </c>
      <c r="H105" s="9">
        <v>12.943884338333334</v>
      </c>
      <c r="I105" t="s">
        <v>979</v>
      </c>
      <c r="U105" s="9"/>
    </row>
    <row r="106" spans="1:22" x14ac:dyDescent="0.2">
      <c r="A106">
        <v>103</v>
      </c>
      <c r="B106" t="s">
        <v>22</v>
      </c>
      <c r="C106" t="s">
        <v>140</v>
      </c>
      <c r="D106" t="s">
        <v>45</v>
      </c>
      <c r="E106" s="3">
        <v>358021454</v>
      </c>
      <c r="F106">
        <v>151</v>
      </c>
      <c r="G106" s="3">
        <v>54061239554</v>
      </c>
      <c r="H106" s="9">
        <v>15.017010987222223</v>
      </c>
      <c r="I106" t="s">
        <v>980</v>
      </c>
      <c r="U106" s="9"/>
    </row>
    <row r="107" spans="1:22" x14ac:dyDescent="0.2">
      <c r="A107">
        <v>104</v>
      </c>
      <c r="B107" t="s">
        <v>22</v>
      </c>
      <c r="C107" t="s">
        <v>141</v>
      </c>
      <c r="D107" t="s">
        <v>45</v>
      </c>
      <c r="E107" s="3">
        <v>281464456</v>
      </c>
      <c r="F107">
        <v>151</v>
      </c>
      <c r="G107" s="3">
        <v>42501132856</v>
      </c>
      <c r="H107" s="9">
        <v>11.805870237777778</v>
      </c>
      <c r="I107" t="s">
        <v>981</v>
      </c>
      <c r="U107" s="9"/>
    </row>
    <row r="108" spans="1:22" x14ac:dyDescent="0.2">
      <c r="A108">
        <v>105</v>
      </c>
      <c r="B108" t="s">
        <v>22</v>
      </c>
      <c r="C108" t="s">
        <v>142</v>
      </c>
      <c r="D108" t="s">
        <v>45</v>
      </c>
      <c r="E108" s="3">
        <v>419434596</v>
      </c>
      <c r="F108">
        <v>151</v>
      </c>
      <c r="G108" s="3">
        <v>63334623996</v>
      </c>
      <c r="H108" s="9">
        <v>17.592951110000001</v>
      </c>
      <c r="I108" t="s">
        <v>982</v>
      </c>
      <c r="U108" s="9"/>
    </row>
    <row r="109" spans="1:22" x14ac:dyDescent="0.2">
      <c r="A109">
        <v>106</v>
      </c>
      <c r="B109" t="s">
        <v>22</v>
      </c>
      <c r="C109" t="s">
        <v>143</v>
      </c>
      <c r="D109" t="s">
        <v>45</v>
      </c>
      <c r="E109" s="3">
        <v>309531890</v>
      </c>
      <c r="F109">
        <v>151</v>
      </c>
      <c r="G109" s="3">
        <v>46739315390</v>
      </c>
      <c r="H109" s="9">
        <v>12.983143163888888</v>
      </c>
      <c r="I109" t="s">
        <v>983</v>
      </c>
      <c r="U109" s="9"/>
    </row>
    <row r="110" spans="1:22" x14ac:dyDescent="0.2">
      <c r="A110">
        <v>107</v>
      </c>
      <c r="B110" t="s">
        <v>22</v>
      </c>
      <c r="C110" t="s">
        <v>146</v>
      </c>
      <c r="D110" t="s">
        <v>45</v>
      </c>
      <c r="E110" s="3">
        <v>402611006</v>
      </c>
      <c r="F110">
        <v>151</v>
      </c>
      <c r="G110" s="3">
        <v>60794261906</v>
      </c>
      <c r="H110" s="9">
        <v>16.887294973888888</v>
      </c>
      <c r="I110" t="s">
        <v>984</v>
      </c>
      <c r="U110" s="9"/>
    </row>
    <row r="111" spans="1:22" x14ac:dyDescent="0.2">
      <c r="A111">
        <v>108</v>
      </c>
      <c r="B111" t="s">
        <v>22</v>
      </c>
      <c r="C111" t="s">
        <v>147</v>
      </c>
      <c r="D111" t="s">
        <v>45</v>
      </c>
      <c r="E111" s="3">
        <v>313086734</v>
      </c>
      <c r="F111">
        <v>151</v>
      </c>
      <c r="G111" s="3">
        <v>47276096834</v>
      </c>
      <c r="H111" s="9">
        <v>13.132249120555555</v>
      </c>
      <c r="I111" t="s">
        <v>985</v>
      </c>
      <c r="U111" s="9"/>
    </row>
    <row r="112" spans="1:22" x14ac:dyDescent="0.2">
      <c r="A112">
        <v>109</v>
      </c>
      <c r="B112" t="s">
        <v>22</v>
      </c>
      <c r="C112" t="s">
        <v>148</v>
      </c>
      <c r="D112" t="s">
        <v>45</v>
      </c>
      <c r="E112" s="3">
        <v>318277120</v>
      </c>
      <c r="F112">
        <v>151</v>
      </c>
      <c r="G112" s="3">
        <v>48059845120</v>
      </c>
      <c r="H112" s="9">
        <v>13.349956977777778</v>
      </c>
      <c r="I112" t="s">
        <v>986</v>
      </c>
      <c r="U112" s="9"/>
    </row>
    <row r="113" spans="1:21" x14ac:dyDescent="0.2">
      <c r="A113">
        <v>110</v>
      </c>
      <c r="B113" t="s">
        <v>22</v>
      </c>
      <c r="C113" t="s">
        <v>149</v>
      </c>
      <c r="D113" t="s">
        <v>45</v>
      </c>
      <c r="E113" s="3">
        <v>377480542</v>
      </c>
      <c r="F113">
        <v>151</v>
      </c>
      <c r="G113" s="3">
        <v>56999561842</v>
      </c>
      <c r="H113" s="9">
        <v>15.833211622777778</v>
      </c>
      <c r="I113" t="s">
        <v>987</v>
      </c>
      <c r="U113" s="9"/>
    </row>
    <row r="114" spans="1:21" x14ac:dyDescent="0.2">
      <c r="A114">
        <v>111</v>
      </c>
      <c r="B114" t="s">
        <v>22</v>
      </c>
      <c r="C114" t="s">
        <v>150</v>
      </c>
      <c r="D114" t="s">
        <v>45</v>
      </c>
      <c r="E114" s="3">
        <v>268975114</v>
      </c>
      <c r="F114">
        <v>151</v>
      </c>
      <c r="G114" s="3">
        <v>40615242214</v>
      </c>
      <c r="H114" s="9">
        <v>11.282011726111111</v>
      </c>
      <c r="I114" t="s">
        <v>988</v>
      </c>
      <c r="U114" s="9"/>
    </row>
    <row r="115" spans="1:21" x14ac:dyDescent="0.2">
      <c r="A115">
        <v>112</v>
      </c>
      <c r="B115" t="s">
        <v>22</v>
      </c>
      <c r="C115" t="s">
        <v>151</v>
      </c>
      <c r="D115" t="s">
        <v>45</v>
      </c>
      <c r="E115" s="3">
        <v>324896542</v>
      </c>
      <c r="F115">
        <v>151</v>
      </c>
      <c r="G115" s="3">
        <v>49059377842</v>
      </c>
      <c r="H115" s="9">
        <v>13.627604956111112</v>
      </c>
      <c r="I115" t="s">
        <v>989</v>
      </c>
      <c r="U115" s="9"/>
    </row>
    <row r="116" spans="1:21" x14ac:dyDescent="0.2">
      <c r="A116">
        <v>113</v>
      </c>
      <c r="B116" t="s">
        <v>22</v>
      </c>
      <c r="C116" t="s">
        <v>152</v>
      </c>
      <c r="D116" t="s">
        <v>45</v>
      </c>
      <c r="E116" s="25">
        <v>271117332</v>
      </c>
      <c r="F116">
        <v>151</v>
      </c>
      <c r="G116" s="25">
        <v>40938717132</v>
      </c>
      <c r="H116" s="9">
        <v>11.371865870000001</v>
      </c>
      <c r="I116" t="s">
        <v>990</v>
      </c>
      <c r="U116" s="9"/>
    </row>
    <row r="117" spans="1:21" x14ac:dyDescent="0.2">
      <c r="A117" s="13">
        <v>114</v>
      </c>
      <c r="B117" s="27" t="s">
        <v>22</v>
      </c>
      <c r="C117" s="27" t="s">
        <v>153</v>
      </c>
      <c r="D117" s="27" t="s">
        <v>45</v>
      </c>
      <c r="E117" s="40">
        <v>284543282</v>
      </c>
      <c r="F117" s="27">
        <v>151</v>
      </c>
      <c r="G117" s="40">
        <v>42966035582</v>
      </c>
      <c r="H117" s="44">
        <v>11.935009883888888</v>
      </c>
      <c r="I117" s="13" t="s">
        <v>991</v>
      </c>
      <c r="U117" s="9"/>
    </row>
    <row r="118" spans="1:21" x14ac:dyDescent="0.2">
      <c r="U118" s="9"/>
    </row>
    <row r="119" spans="1:21" x14ac:dyDescent="0.2">
      <c r="U119" s="9"/>
    </row>
    <row r="120" spans="1:21" x14ac:dyDescent="0.2">
      <c r="U120" s="9"/>
    </row>
    <row r="121" spans="1:21" x14ac:dyDescent="0.2">
      <c r="U121" s="9"/>
    </row>
    <row r="122" spans="1:21" x14ac:dyDescent="0.2">
      <c r="U122" s="9"/>
    </row>
    <row r="123" spans="1:21" x14ac:dyDescent="0.2">
      <c r="U123" s="9"/>
    </row>
    <row r="124" spans="1:21" x14ac:dyDescent="0.2">
      <c r="U124" s="9"/>
    </row>
    <row r="125" spans="1:21" x14ac:dyDescent="0.2">
      <c r="U125" s="9"/>
    </row>
    <row r="126" spans="1:21" x14ac:dyDescent="0.2">
      <c r="U126" s="9"/>
    </row>
    <row r="127" spans="1:21" x14ac:dyDescent="0.2">
      <c r="U127" s="9"/>
    </row>
    <row r="128" spans="1:21" x14ac:dyDescent="0.2">
      <c r="U128" s="9"/>
    </row>
    <row r="129" spans="21:21" x14ac:dyDescent="0.2">
      <c r="U129" s="9"/>
    </row>
    <row r="130" spans="21:21" x14ac:dyDescent="0.2">
      <c r="U130" s="9"/>
    </row>
    <row r="131" spans="21:21" x14ac:dyDescent="0.2">
      <c r="U131" s="9"/>
    </row>
    <row r="132" spans="21:21" x14ac:dyDescent="0.2">
      <c r="U132" s="9"/>
    </row>
    <row r="133" spans="21:21" x14ac:dyDescent="0.2">
      <c r="U133" s="9"/>
    </row>
    <row r="134" spans="21:21" x14ac:dyDescent="0.2">
      <c r="U134" s="9"/>
    </row>
    <row r="135" spans="21:21" x14ac:dyDescent="0.2">
      <c r="U135" s="9"/>
    </row>
    <row r="136" spans="21:21" x14ac:dyDescent="0.2">
      <c r="U136" s="9"/>
    </row>
    <row r="137" spans="21:21" x14ac:dyDescent="0.2">
      <c r="U137" s="9"/>
    </row>
    <row r="138" spans="21:21" x14ac:dyDescent="0.2">
      <c r="U138" s="9"/>
    </row>
    <row r="139" spans="21:21" x14ac:dyDescent="0.2">
      <c r="U139" s="9"/>
    </row>
    <row r="140" spans="21:21" x14ac:dyDescent="0.2">
      <c r="U140" s="9"/>
    </row>
    <row r="141" spans="21:21" x14ac:dyDescent="0.2">
      <c r="U141" s="9"/>
    </row>
    <row r="142" spans="21:21" x14ac:dyDescent="0.2">
      <c r="U142" s="9"/>
    </row>
    <row r="143" spans="21:21" x14ac:dyDescent="0.2">
      <c r="U143" s="9"/>
    </row>
    <row r="144" spans="21:21" x14ac:dyDescent="0.2">
      <c r="U144" s="9"/>
    </row>
    <row r="145" spans="21:21" x14ac:dyDescent="0.2">
      <c r="U145" s="9"/>
    </row>
    <row r="146" spans="21:21" x14ac:dyDescent="0.2">
      <c r="U146" s="9"/>
    </row>
    <row r="147" spans="21:21" x14ac:dyDescent="0.2">
      <c r="U147" s="9"/>
    </row>
    <row r="148" spans="21:21" x14ac:dyDescent="0.2">
      <c r="U148" s="9"/>
    </row>
    <row r="149" spans="21:21" x14ac:dyDescent="0.2">
      <c r="U149" s="9"/>
    </row>
    <row r="150" spans="21:21" x14ac:dyDescent="0.2">
      <c r="U150" s="9"/>
    </row>
    <row r="151" spans="21:21" x14ac:dyDescent="0.2">
      <c r="U151" s="9"/>
    </row>
    <row r="152" spans="21:21" x14ac:dyDescent="0.2">
      <c r="U152" s="9"/>
    </row>
    <row r="153" spans="21:21" x14ac:dyDescent="0.2">
      <c r="U153" s="9"/>
    </row>
    <row r="154" spans="21:21" x14ac:dyDescent="0.2">
      <c r="U154" s="9"/>
    </row>
    <row r="155" spans="21:21" x14ac:dyDescent="0.2">
      <c r="U155" s="9"/>
    </row>
    <row r="156" spans="21:21" x14ac:dyDescent="0.2">
      <c r="U156" s="9"/>
    </row>
    <row r="157" spans="21:21" x14ac:dyDescent="0.2">
      <c r="U157" s="9"/>
    </row>
    <row r="158" spans="21:21" x14ac:dyDescent="0.2">
      <c r="U158" s="9"/>
    </row>
    <row r="159" spans="21:21" x14ac:dyDescent="0.2">
      <c r="U159" s="9"/>
    </row>
    <row r="160" spans="21:21" x14ac:dyDescent="0.2">
      <c r="U160" s="9"/>
    </row>
    <row r="161" spans="21:21" x14ac:dyDescent="0.2">
      <c r="U161" s="9"/>
    </row>
    <row r="162" spans="21:21" x14ac:dyDescent="0.2">
      <c r="U162" s="9"/>
    </row>
    <row r="163" spans="21:21" x14ac:dyDescent="0.2">
      <c r="U163" s="9"/>
    </row>
    <row r="164" spans="21:21" x14ac:dyDescent="0.2">
      <c r="U164" s="9"/>
    </row>
    <row r="165" spans="21:21" x14ac:dyDescent="0.2">
      <c r="U165" s="9"/>
    </row>
    <row r="166" spans="21:21" x14ac:dyDescent="0.2">
      <c r="U166" s="9"/>
    </row>
    <row r="167" spans="21:21" x14ac:dyDescent="0.2">
      <c r="U167" s="9"/>
    </row>
    <row r="168" spans="21:21" x14ac:dyDescent="0.2">
      <c r="U168" s="9"/>
    </row>
    <row r="169" spans="21:21" x14ac:dyDescent="0.2">
      <c r="U169" s="9"/>
    </row>
    <row r="170" spans="21:21" x14ac:dyDescent="0.2">
      <c r="U170" s="9"/>
    </row>
    <row r="171" spans="21:21" x14ac:dyDescent="0.2">
      <c r="U171" s="9"/>
    </row>
    <row r="172" spans="21:21" x14ac:dyDescent="0.2">
      <c r="U172" s="9"/>
    </row>
    <row r="173" spans="21:21" x14ac:dyDescent="0.2">
      <c r="U173" s="9"/>
    </row>
    <row r="174" spans="21:21" x14ac:dyDescent="0.2">
      <c r="U174" s="9"/>
    </row>
    <row r="175" spans="21:21" x14ac:dyDescent="0.2">
      <c r="U175" s="9"/>
    </row>
    <row r="176" spans="21:21" x14ac:dyDescent="0.2">
      <c r="U176" s="9"/>
    </row>
    <row r="177" spans="21:21" x14ac:dyDescent="0.2">
      <c r="U177" s="9"/>
    </row>
    <row r="178" spans="21:21" x14ac:dyDescent="0.2">
      <c r="U178" s="9"/>
    </row>
    <row r="179" spans="21:21" x14ac:dyDescent="0.2">
      <c r="U179" s="9"/>
    </row>
    <row r="180" spans="21:21" x14ac:dyDescent="0.2">
      <c r="U180" s="9"/>
    </row>
    <row r="181" spans="21:21" x14ac:dyDescent="0.2">
      <c r="U181" s="9"/>
    </row>
    <row r="182" spans="21:21" x14ac:dyDescent="0.2">
      <c r="U182" s="9"/>
    </row>
    <row r="183" spans="21:21" x14ac:dyDescent="0.2">
      <c r="U183" s="9"/>
    </row>
    <row r="184" spans="21:21" x14ac:dyDescent="0.2">
      <c r="U184" s="9"/>
    </row>
    <row r="185" spans="21:21" x14ac:dyDescent="0.2">
      <c r="U185" s="9"/>
    </row>
    <row r="186" spans="21:21" x14ac:dyDescent="0.2">
      <c r="U186" s="9"/>
    </row>
    <row r="187" spans="21:21" x14ac:dyDescent="0.2">
      <c r="U187" s="9"/>
    </row>
    <row r="188" spans="21:21" x14ac:dyDescent="0.2">
      <c r="U188" s="9"/>
    </row>
    <row r="189" spans="21:21" x14ac:dyDescent="0.2">
      <c r="U189" s="9"/>
    </row>
    <row r="190" spans="21:21" x14ac:dyDescent="0.2">
      <c r="U190" s="9"/>
    </row>
    <row r="191" spans="21:21" x14ac:dyDescent="0.2">
      <c r="U191" s="9"/>
    </row>
    <row r="192" spans="21:21" x14ac:dyDescent="0.2">
      <c r="U192" s="9"/>
    </row>
    <row r="193" spans="21:21" x14ac:dyDescent="0.2">
      <c r="U193" s="9"/>
    </row>
    <row r="194" spans="21:21" x14ac:dyDescent="0.2">
      <c r="U194" s="9"/>
    </row>
    <row r="195" spans="21:21" x14ac:dyDescent="0.2">
      <c r="U195" s="9"/>
    </row>
    <row r="196" spans="21:21" x14ac:dyDescent="0.2">
      <c r="U196" s="9"/>
    </row>
    <row r="197" spans="21:21" x14ac:dyDescent="0.2">
      <c r="U197" s="9"/>
    </row>
    <row r="198" spans="21:21" x14ac:dyDescent="0.2">
      <c r="U198" s="9"/>
    </row>
    <row r="199" spans="21:21" x14ac:dyDescent="0.2">
      <c r="U199" s="9"/>
    </row>
    <row r="200" spans="21:21" x14ac:dyDescent="0.2">
      <c r="U200" s="9"/>
    </row>
    <row r="201" spans="21:21" x14ac:dyDescent="0.2">
      <c r="U201" s="9"/>
    </row>
    <row r="202" spans="21:21" x14ac:dyDescent="0.2">
      <c r="U202" s="9"/>
    </row>
    <row r="203" spans="21:21" x14ac:dyDescent="0.2">
      <c r="U203" s="9"/>
    </row>
    <row r="204" spans="21:21" x14ac:dyDescent="0.2">
      <c r="U204" s="9"/>
    </row>
    <row r="205" spans="21:21" x14ac:dyDescent="0.2">
      <c r="U205" s="9"/>
    </row>
  </sheetData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984D6-BA5C-4D45-B513-5177A241416E}">
  <dimension ref="A1:E10"/>
  <sheetViews>
    <sheetView workbookViewId="0"/>
  </sheetViews>
  <sheetFormatPr baseColWidth="10" defaultRowHeight="16" x14ac:dyDescent="0.2"/>
  <cols>
    <col min="1" max="1" width="17.83203125" bestFit="1" customWidth="1"/>
  </cols>
  <sheetData>
    <row r="1" spans="1:5" x14ac:dyDescent="0.2">
      <c r="A1" s="1" t="s">
        <v>1059</v>
      </c>
    </row>
    <row r="3" spans="1:5" x14ac:dyDescent="0.2">
      <c r="A3" s="83" t="s">
        <v>213</v>
      </c>
      <c r="B3" s="92" t="s">
        <v>1036</v>
      </c>
      <c r="C3" s="92"/>
      <c r="D3" s="92" t="s">
        <v>1043</v>
      </c>
      <c r="E3" s="92"/>
    </row>
    <row r="4" spans="1:5" x14ac:dyDescent="0.2">
      <c r="A4" s="84"/>
      <c r="B4" s="59" t="s">
        <v>10</v>
      </c>
      <c r="C4" s="59" t="s">
        <v>14</v>
      </c>
      <c r="D4" s="59" t="s">
        <v>10</v>
      </c>
      <c r="E4" s="59" t="s">
        <v>14</v>
      </c>
    </row>
    <row r="5" spans="1:5" x14ac:dyDescent="0.2">
      <c r="A5" s="4">
        <v>1</v>
      </c>
      <c r="B5">
        <v>5.0999999999999997E-2</v>
      </c>
      <c r="C5">
        <v>2.5000000000000001E-3</v>
      </c>
      <c r="D5">
        <v>6.2199999999999998E-2</v>
      </c>
      <c r="E5">
        <v>3.2000000000000001E-2</v>
      </c>
    </row>
    <row r="6" spans="1:5" x14ac:dyDescent="0.2">
      <c r="A6" s="4">
        <v>2</v>
      </c>
      <c r="B6">
        <v>4.0099999999999997E-2</v>
      </c>
      <c r="C6">
        <v>2.8999999999999998E-3</v>
      </c>
      <c r="D6">
        <v>8.0199999999999994E-2</v>
      </c>
      <c r="E6">
        <v>4.2099999999999999E-2</v>
      </c>
    </row>
    <row r="7" spans="1:5" x14ac:dyDescent="0.2">
      <c r="A7" s="12">
        <v>3</v>
      </c>
      <c r="B7" s="13">
        <v>0.1232</v>
      </c>
      <c r="C7" s="13">
        <v>8.3999999999999995E-3</v>
      </c>
      <c r="D7" s="13">
        <v>7.8799999999999995E-2</v>
      </c>
      <c r="E7" s="13">
        <v>4.0300000000000002E-2</v>
      </c>
    </row>
    <row r="8" spans="1:5" x14ac:dyDescent="0.2">
      <c r="A8" s="60" t="s">
        <v>214</v>
      </c>
      <c r="B8" s="56">
        <v>7.1400000000000005E-2</v>
      </c>
      <c r="C8" s="56">
        <v>4.5999999999999999E-3</v>
      </c>
      <c r="D8" s="56">
        <v>7.3700000000000002E-2</v>
      </c>
      <c r="E8" s="56">
        <v>3.8100000000000002E-2</v>
      </c>
    </row>
    <row r="9" spans="1:5" x14ac:dyDescent="0.2">
      <c r="A9" s="60" t="s">
        <v>215</v>
      </c>
      <c r="B9" s="56">
        <v>4.5100000000000001E-2</v>
      </c>
      <c r="C9" s="56">
        <v>3.3E-3</v>
      </c>
      <c r="D9" s="56">
        <v>0.01</v>
      </c>
      <c r="E9" s="56">
        <v>5.4000000000000003E-3</v>
      </c>
    </row>
    <row r="10" spans="1:5" x14ac:dyDescent="0.2">
      <c r="A10" t="s">
        <v>1037</v>
      </c>
    </row>
  </sheetData>
  <mergeCells count="3">
    <mergeCell ref="B3:C3"/>
    <mergeCell ref="D3:E3"/>
    <mergeCell ref="A3:A4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 HYEON CHO</dc:creator>
  <cp:lastModifiedBy>Woohyeon Cho</cp:lastModifiedBy>
  <cp:lastPrinted>2026-03-09T12:07:40Z</cp:lastPrinted>
  <dcterms:created xsi:type="dcterms:W3CDTF">2025-07-23T01:13:37Z</dcterms:created>
  <dcterms:modified xsi:type="dcterms:W3CDTF">2026-05-10T17:22:36Z</dcterms:modified>
</cp:coreProperties>
</file>