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Aderemi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N30" i="1"/>
  <c r="A20" i="1" l="1"/>
  <c r="C39" i="1"/>
  <c r="D39" i="1"/>
  <c r="J39" i="1"/>
  <c r="L39" i="1"/>
  <c r="C38" i="1"/>
  <c r="D38" i="1"/>
  <c r="J38" i="1"/>
  <c r="L38" i="1"/>
  <c r="B39" i="1"/>
  <c r="B38" i="1"/>
  <c r="C37" i="1"/>
  <c r="D37" i="1"/>
  <c r="J37" i="1"/>
  <c r="L37" i="1"/>
  <c r="B37" i="1"/>
  <c r="C36" i="1"/>
  <c r="D36" i="1"/>
  <c r="J36" i="1"/>
  <c r="L36" i="1"/>
  <c r="B36" i="1"/>
  <c r="C35" i="1"/>
  <c r="D35" i="1"/>
  <c r="J35" i="1"/>
  <c r="L35" i="1"/>
  <c r="B35" i="1"/>
</calcChain>
</file>

<file path=xl/sharedStrings.xml><?xml version="1.0" encoding="utf-8"?>
<sst xmlns="http://schemas.openxmlformats.org/spreadsheetml/2006/main" count="12" uniqueCount="12">
  <si>
    <t>Loamysand</t>
  </si>
  <si>
    <t>Sandyloam</t>
  </si>
  <si>
    <t>Sand</t>
  </si>
  <si>
    <t>Sandy clay loam</t>
  </si>
  <si>
    <t>Pit</t>
  </si>
  <si>
    <t>Pour flush</t>
  </si>
  <si>
    <t>Wc</t>
  </si>
  <si>
    <t>SUM</t>
  </si>
  <si>
    <t>MAEN</t>
  </si>
  <si>
    <t>SD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</si>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</sst>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topLeftCell="A14" workbookViewId="0">
      <selection activeCell="O27" sqref="O27"/>
    </sheetView>
  </sheetViews>
  <sheetFormatPr defaultRowHeight="15" x14ac:dyDescent="0.25"/>
  <sheetData>
    <row r="1" spans="2:12" x14ac:dyDescent="0.25">
      <c r="B1" t="s">
        <v>0</v>
      </c>
      <c r="C1" t="s">
        <v>1</v>
      </c>
      <c r="D1" t="s">
        <v>2</v>
      </c>
      <c r="E1" t="s">
        <v>3</v>
      </c>
      <c r="J1" t="s">
        <v>4</v>
      </c>
      <c r="K1" t="s">
        <v>5</v>
      </c>
      <c r="L1" t="s">
        <v>6</v>
      </c>
    </row>
    <row r="2" spans="2:12" x14ac:dyDescent="0.25">
      <c r="B2">
        <v>6</v>
      </c>
      <c r="C2">
        <v>3</v>
      </c>
      <c r="D2">
        <v>24</v>
      </c>
      <c r="J2">
        <v>100</v>
      </c>
      <c r="L2">
        <v>42</v>
      </c>
    </row>
    <row r="3" spans="2:12" x14ac:dyDescent="0.25">
      <c r="B3">
        <v>87</v>
      </c>
      <c r="C3">
        <v>80</v>
      </c>
      <c r="D3">
        <v>35</v>
      </c>
      <c r="J3">
        <v>12</v>
      </c>
      <c r="L3">
        <v>26</v>
      </c>
    </row>
    <row r="4" spans="2:12" x14ac:dyDescent="0.25">
      <c r="B4">
        <v>2</v>
      </c>
      <c r="C4">
        <v>7</v>
      </c>
      <c r="D4">
        <v>28</v>
      </c>
      <c r="J4">
        <v>2</v>
      </c>
      <c r="L4">
        <v>5</v>
      </c>
    </row>
    <row r="5" spans="2:12" x14ac:dyDescent="0.25">
      <c r="B5">
        <v>9</v>
      </c>
      <c r="C5">
        <v>3</v>
      </c>
      <c r="D5">
        <v>2</v>
      </c>
      <c r="L5">
        <v>17</v>
      </c>
    </row>
    <row r="6" spans="2:12" x14ac:dyDescent="0.25">
      <c r="B6">
        <v>2</v>
      </c>
      <c r="C6">
        <v>4</v>
      </c>
      <c r="D6">
        <v>4</v>
      </c>
      <c r="L6">
        <v>1</v>
      </c>
    </row>
    <row r="7" spans="2:12" x14ac:dyDescent="0.25">
      <c r="B7">
        <v>2</v>
      </c>
      <c r="C7">
        <v>7</v>
      </c>
      <c r="D7">
        <v>5</v>
      </c>
      <c r="L7">
        <v>3</v>
      </c>
    </row>
    <row r="8" spans="2:12" x14ac:dyDescent="0.25">
      <c r="B8">
        <v>15</v>
      </c>
      <c r="C8">
        <v>1</v>
      </c>
      <c r="D8">
        <v>1</v>
      </c>
      <c r="L8">
        <v>2</v>
      </c>
    </row>
    <row r="9" spans="2:12" x14ac:dyDescent="0.25">
      <c r="B9">
        <v>1</v>
      </c>
      <c r="C9">
        <v>5</v>
      </c>
      <c r="D9">
        <v>35</v>
      </c>
      <c r="L9">
        <v>4</v>
      </c>
    </row>
    <row r="10" spans="2:12" x14ac:dyDescent="0.25">
      <c r="B10">
        <v>8</v>
      </c>
      <c r="C10">
        <v>6</v>
      </c>
      <c r="D10">
        <v>4</v>
      </c>
      <c r="L10">
        <v>46</v>
      </c>
    </row>
    <row r="11" spans="2:12" x14ac:dyDescent="0.25">
      <c r="B11">
        <v>5</v>
      </c>
      <c r="D11">
        <v>3</v>
      </c>
      <c r="L11">
        <v>4</v>
      </c>
    </row>
    <row r="12" spans="2:12" x14ac:dyDescent="0.25">
      <c r="B12">
        <v>1</v>
      </c>
      <c r="L12">
        <v>4</v>
      </c>
    </row>
    <row r="13" spans="2:12" x14ac:dyDescent="0.25">
      <c r="B13">
        <v>4</v>
      </c>
      <c r="L13">
        <v>3</v>
      </c>
    </row>
    <row r="14" spans="2:12" x14ac:dyDescent="0.25">
      <c r="B14">
        <v>7</v>
      </c>
      <c r="L14">
        <v>20</v>
      </c>
    </row>
    <row r="15" spans="2:12" x14ac:dyDescent="0.25">
      <c r="B15">
        <v>2</v>
      </c>
      <c r="L15">
        <v>2</v>
      </c>
    </row>
    <row r="16" spans="2:12" x14ac:dyDescent="0.25">
      <c r="B16">
        <v>4</v>
      </c>
      <c r="L16">
        <v>4</v>
      </c>
    </row>
    <row r="17" spans="1:15" x14ac:dyDescent="0.25">
      <c r="B17">
        <v>13</v>
      </c>
      <c r="L17">
        <v>3</v>
      </c>
    </row>
    <row r="18" spans="1:15" x14ac:dyDescent="0.25">
      <c r="L18">
        <v>7</v>
      </c>
    </row>
    <row r="19" spans="1:15" x14ac:dyDescent="0.25">
      <c r="L19">
        <v>1</v>
      </c>
    </row>
    <row r="20" spans="1:15" x14ac:dyDescent="0.25">
      <c r="A20">
        <f>STDEV(B2:D17)</f>
        <v>19.986970545749013</v>
      </c>
      <c r="L20">
        <v>25</v>
      </c>
    </row>
    <row r="21" spans="1:15" x14ac:dyDescent="0.25">
      <c r="L21">
        <v>5</v>
      </c>
    </row>
    <row r="22" spans="1:15" x14ac:dyDescent="0.25">
      <c r="L22">
        <v>6</v>
      </c>
    </row>
    <row r="23" spans="1:15" x14ac:dyDescent="0.25">
      <c r="L23">
        <v>13</v>
      </c>
    </row>
    <row r="24" spans="1:15" x14ac:dyDescent="0.25">
      <c r="L24">
        <v>20</v>
      </c>
    </row>
    <row r="25" spans="1:15" x14ac:dyDescent="0.25">
      <c r="L25">
        <v>80</v>
      </c>
    </row>
    <row r="26" spans="1:15" x14ac:dyDescent="0.25">
      <c r="L26">
        <v>3</v>
      </c>
    </row>
    <row r="27" spans="1:15" x14ac:dyDescent="0.25">
      <c r="L27">
        <v>15</v>
      </c>
      <c r="O27">
        <f>STDEV(J2:L34)</f>
        <v>24.706017517748617</v>
      </c>
    </row>
    <row r="28" spans="1:15" x14ac:dyDescent="0.25">
      <c r="L28">
        <v>11</v>
      </c>
    </row>
    <row r="29" spans="1:15" x14ac:dyDescent="0.25">
      <c r="L29">
        <v>3</v>
      </c>
    </row>
    <row r="30" spans="1:15" x14ac:dyDescent="0.25">
      <c r="L30">
        <v>4</v>
      </c>
      <c r="N30">
        <f>AVERAGE(J2:L34)</f>
        <v>16.888888888888889</v>
      </c>
    </row>
    <row r="31" spans="1:15" x14ac:dyDescent="0.25">
      <c r="L31">
        <v>10</v>
      </c>
    </row>
    <row r="32" spans="1:15" x14ac:dyDescent="0.25">
      <c r="L32">
        <v>13</v>
      </c>
    </row>
    <row r="33" spans="1:12" x14ac:dyDescent="0.25">
      <c r="L33">
        <v>88</v>
      </c>
    </row>
    <row r="34" spans="1:12" x14ac:dyDescent="0.25">
      <c r="L34">
        <v>4</v>
      </c>
    </row>
    <row r="35" spans="1:12" x14ac:dyDescent="0.25">
      <c r="A35" t="s">
        <v>7</v>
      </c>
      <c r="B35">
        <f>SUM(B2:B34)</f>
        <v>168</v>
      </c>
      <c r="C35">
        <f t="shared" ref="C35:L35" si="0">SUM(C2:C34)</f>
        <v>116</v>
      </c>
      <c r="D35">
        <f t="shared" si="0"/>
        <v>141</v>
      </c>
      <c r="J35">
        <f t="shared" si="0"/>
        <v>114</v>
      </c>
      <c r="L35">
        <f t="shared" si="0"/>
        <v>494</v>
      </c>
    </row>
    <row r="36" spans="1:12" x14ac:dyDescent="0.25">
      <c r="A36" t="s">
        <v>8</v>
      </c>
      <c r="B36">
        <f>AVERAGE(B2:B34)</f>
        <v>10.5</v>
      </c>
      <c r="C36">
        <f t="shared" ref="C36:L36" si="1">AVERAGE(C2:C34)</f>
        <v>12.888888888888889</v>
      </c>
      <c r="D36">
        <f t="shared" si="1"/>
        <v>14.1</v>
      </c>
      <c r="J36">
        <f t="shared" si="1"/>
        <v>38</v>
      </c>
      <c r="L36">
        <f t="shared" si="1"/>
        <v>14.969696969696969</v>
      </c>
    </row>
    <row r="37" spans="1:12" x14ac:dyDescent="0.25">
      <c r="A37" t="s">
        <v>9</v>
      </c>
      <c r="B37">
        <f>STDEV(B2:B34)</f>
        <v>20.823064135712592</v>
      </c>
      <c r="C37">
        <f t="shared" ref="C37:L37" si="2">STDEV(C2:C34)</f>
        <v>25.246011786242814</v>
      </c>
      <c r="D37">
        <f t="shared" si="2"/>
        <v>14.502490207623731</v>
      </c>
      <c r="J37">
        <f t="shared" si="2"/>
        <v>53.925875050851054</v>
      </c>
      <c r="L37">
        <f t="shared" si="2"/>
        <v>20.982857360957848</v>
      </c>
    </row>
    <row r="38" spans="1:12" x14ac:dyDescent="0.25">
      <c r="A38" t="s">
        <v>10</v>
      </c>
      <c r="B38">
        <f>MIN(B2:B34)</f>
        <v>1</v>
      </c>
      <c r="C38">
        <f t="shared" ref="C38:L38" si="3">MIN(C2:C34)</f>
        <v>1</v>
      </c>
      <c r="D38">
        <f t="shared" si="3"/>
        <v>1</v>
      </c>
      <c r="J38">
        <f t="shared" si="3"/>
        <v>2</v>
      </c>
      <c r="L38">
        <f t="shared" si="3"/>
        <v>1</v>
      </c>
    </row>
    <row r="39" spans="1:12" x14ac:dyDescent="0.25">
      <c r="A39" t="s">
        <v>11</v>
      </c>
      <c r="B39">
        <f>MAX(B2:B34)</f>
        <v>87</v>
      </c>
      <c r="C39">
        <f t="shared" ref="C39:L39" si="4">MAX(C2:C34)</f>
        <v>80</v>
      </c>
      <c r="D39">
        <f t="shared" si="4"/>
        <v>35</v>
      </c>
      <c r="J39">
        <f t="shared" si="4"/>
        <v>100</v>
      </c>
      <c r="L39">
        <f t="shared" si="4"/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2020-01-20T00:18:37Z</dcterms:created>
  <dcterms:modified xsi:type="dcterms:W3CDTF">2020-01-21T22:49:09Z</dcterms:modified>
</cp:coreProperties>
</file>