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eremi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N9" i="1"/>
  <c r="C28" i="1" l="1"/>
  <c r="D28" i="1"/>
  <c r="E28" i="1"/>
  <c r="J28" i="1"/>
  <c r="K28" i="1"/>
  <c r="L28" i="1"/>
  <c r="C27" i="1"/>
  <c r="D27" i="1"/>
  <c r="E27" i="1"/>
  <c r="J27" i="1"/>
  <c r="K27" i="1"/>
  <c r="L27" i="1"/>
  <c r="B27" i="1"/>
  <c r="B28" i="1"/>
  <c r="C26" i="1"/>
  <c r="D26" i="1"/>
  <c r="E26" i="1"/>
  <c r="J26" i="1"/>
  <c r="K26" i="1"/>
  <c r="L26" i="1"/>
  <c r="B26" i="1"/>
  <c r="C25" i="1"/>
  <c r="D25" i="1"/>
  <c r="E25" i="1"/>
  <c r="J25" i="1"/>
  <c r="K25" i="1"/>
  <c r="L25" i="1"/>
  <c r="B25" i="1"/>
  <c r="C24" i="1"/>
  <c r="D24" i="1"/>
  <c r="E24" i="1"/>
  <c r="J24" i="1"/>
  <c r="K24" i="1"/>
  <c r="L24" i="1"/>
  <c r="B24" i="1"/>
</calcChain>
</file>

<file path=xl/sharedStrings.xml><?xml version="1.0" encoding="utf-8"?>
<sst xmlns="http://schemas.openxmlformats.org/spreadsheetml/2006/main" count="12" uniqueCount="12">
  <si>
    <t>Loamysand</t>
  </si>
  <si>
    <t>Sandyloam</t>
  </si>
  <si>
    <t>Sand</t>
  </si>
  <si>
    <t>Sandy clay loam</t>
  </si>
  <si>
    <t>Pit</t>
  </si>
  <si>
    <t>Pour flush</t>
  </si>
  <si>
    <t>WC</t>
  </si>
  <si>
    <t>Sum</t>
  </si>
  <si>
    <t>Mean</t>
  </si>
  <si>
    <t>SDEV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</si>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</sst>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6" workbookViewId="0">
      <selection activeCell="O14" sqref="O14"/>
    </sheetView>
  </sheetViews>
  <sheetFormatPr defaultRowHeight="15" x14ac:dyDescent="0.25"/>
  <sheetData>
    <row r="1" spans="2:15" x14ac:dyDescent="0.25">
      <c r="B1" t="s">
        <v>0</v>
      </c>
      <c r="C1" t="s">
        <v>1</v>
      </c>
      <c r="D1" t="s">
        <v>2</v>
      </c>
      <c r="E1" t="s">
        <v>3</v>
      </c>
      <c r="J1" t="s">
        <v>4</v>
      </c>
      <c r="K1" t="s">
        <v>5</v>
      </c>
      <c r="L1" t="s">
        <v>6</v>
      </c>
    </row>
    <row r="2" spans="2:15" x14ac:dyDescent="0.25">
      <c r="B2">
        <v>26</v>
      </c>
      <c r="C2">
        <v>42</v>
      </c>
      <c r="D2">
        <v>3</v>
      </c>
      <c r="E2">
        <v>4</v>
      </c>
      <c r="J2">
        <v>3</v>
      </c>
      <c r="K2">
        <v>9</v>
      </c>
      <c r="L2">
        <v>6</v>
      </c>
    </row>
    <row r="3" spans="2:15" x14ac:dyDescent="0.25">
      <c r="B3">
        <v>4</v>
      </c>
      <c r="C3">
        <v>5</v>
      </c>
      <c r="D3">
        <v>5</v>
      </c>
      <c r="E3">
        <v>13</v>
      </c>
      <c r="J3">
        <v>24</v>
      </c>
      <c r="K3">
        <v>1</v>
      </c>
      <c r="L3">
        <v>87</v>
      </c>
    </row>
    <row r="4" spans="2:15" x14ac:dyDescent="0.25">
      <c r="B4">
        <v>2</v>
      </c>
      <c r="C4">
        <v>17</v>
      </c>
      <c r="D4">
        <v>15</v>
      </c>
      <c r="E4">
        <v>4</v>
      </c>
      <c r="J4">
        <v>35</v>
      </c>
      <c r="K4">
        <v>8</v>
      </c>
      <c r="L4">
        <v>80</v>
      </c>
    </row>
    <row r="5" spans="2:15" x14ac:dyDescent="0.25">
      <c r="B5">
        <v>3</v>
      </c>
      <c r="C5">
        <v>1</v>
      </c>
      <c r="J5">
        <v>2</v>
      </c>
      <c r="K5">
        <v>5</v>
      </c>
      <c r="L5">
        <v>35</v>
      </c>
    </row>
    <row r="6" spans="2:15" x14ac:dyDescent="0.25">
      <c r="B6">
        <v>11</v>
      </c>
      <c r="C6">
        <v>3</v>
      </c>
      <c r="J6">
        <v>28</v>
      </c>
      <c r="K6">
        <v>4</v>
      </c>
      <c r="L6">
        <v>3</v>
      </c>
    </row>
    <row r="7" spans="2:15" x14ac:dyDescent="0.25">
      <c r="B7">
        <v>10</v>
      </c>
      <c r="C7">
        <v>2</v>
      </c>
      <c r="J7">
        <v>2</v>
      </c>
      <c r="K7">
        <v>7</v>
      </c>
      <c r="L7">
        <v>6</v>
      </c>
    </row>
    <row r="8" spans="2:15" x14ac:dyDescent="0.25">
      <c r="B8">
        <v>12</v>
      </c>
      <c r="C8">
        <v>4</v>
      </c>
      <c r="J8">
        <v>2</v>
      </c>
      <c r="K8">
        <v>4</v>
      </c>
    </row>
    <row r="9" spans="2:15" x14ac:dyDescent="0.25">
      <c r="B9">
        <v>88</v>
      </c>
      <c r="C9">
        <v>46</v>
      </c>
      <c r="J9">
        <v>2</v>
      </c>
      <c r="N9">
        <f>AVERAGE(J2:L23)</f>
        <v>12.142857142857142</v>
      </c>
    </row>
    <row r="10" spans="2:15" x14ac:dyDescent="0.25">
      <c r="C10">
        <v>20</v>
      </c>
      <c r="J10">
        <v>15</v>
      </c>
    </row>
    <row r="11" spans="2:15" x14ac:dyDescent="0.25">
      <c r="C11">
        <v>4</v>
      </c>
      <c r="J11">
        <v>4</v>
      </c>
    </row>
    <row r="12" spans="2:15" x14ac:dyDescent="0.25">
      <c r="C12">
        <v>3</v>
      </c>
      <c r="J12">
        <v>7</v>
      </c>
    </row>
    <row r="13" spans="2:15" x14ac:dyDescent="0.25">
      <c r="C13">
        <v>7</v>
      </c>
      <c r="J13">
        <v>1</v>
      </c>
    </row>
    <row r="14" spans="2:15" x14ac:dyDescent="0.25">
      <c r="C14">
        <v>1</v>
      </c>
      <c r="J14">
        <v>4</v>
      </c>
      <c r="O14">
        <f>STDEV(J2:L23)</f>
        <v>19.986970545749013</v>
      </c>
    </row>
    <row r="15" spans="2:15" x14ac:dyDescent="0.25">
      <c r="C15">
        <v>25</v>
      </c>
      <c r="J15">
        <v>5</v>
      </c>
    </row>
    <row r="16" spans="2:15" x14ac:dyDescent="0.25">
      <c r="C16">
        <v>6</v>
      </c>
      <c r="J16">
        <v>1</v>
      </c>
    </row>
    <row r="17" spans="1:12" x14ac:dyDescent="0.25">
      <c r="C17">
        <v>20</v>
      </c>
      <c r="J17">
        <v>4</v>
      </c>
    </row>
    <row r="18" spans="1:12" x14ac:dyDescent="0.25">
      <c r="C18">
        <v>80</v>
      </c>
      <c r="J18">
        <v>2</v>
      </c>
    </row>
    <row r="19" spans="1:12" x14ac:dyDescent="0.25">
      <c r="C19">
        <v>3</v>
      </c>
      <c r="J19">
        <v>7</v>
      </c>
    </row>
    <row r="20" spans="1:12" x14ac:dyDescent="0.25">
      <c r="C20">
        <v>100</v>
      </c>
      <c r="J20">
        <v>1</v>
      </c>
    </row>
    <row r="21" spans="1:12" x14ac:dyDescent="0.25">
      <c r="C21">
        <v>2</v>
      </c>
      <c r="J21">
        <v>13</v>
      </c>
    </row>
    <row r="22" spans="1:12" x14ac:dyDescent="0.25">
      <c r="C22">
        <v>13</v>
      </c>
      <c r="J22">
        <v>3</v>
      </c>
    </row>
    <row r="23" spans="1:12" x14ac:dyDescent="0.25">
      <c r="C23">
        <v>4</v>
      </c>
      <c r="J23">
        <v>5</v>
      </c>
    </row>
    <row r="24" spans="1:12" x14ac:dyDescent="0.25">
      <c r="A24" t="s">
        <v>7</v>
      </c>
      <c r="B24">
        <f>SUM(B2:B23)</f>
        <v>156</v>
      </c>
      <c r="C24">
        <f t="shared" ref="C24:L24" si="0">SUM(C2:C23)</f>
        <v>408</v>
      </c>
      <c r="D24">
        <f t="shared" si="0"/>
        <v>23</v>
      </c>
      <c r="E24">
        <f t="shared" si="0"/>
        <v>21</v>
      </c>
      <c r="J24">
        <f t="shared" si="0"/>
        <v>170</v>
      </c>
      <c r="K24">
        <f t="shared" si="0"/>
        <v>38</v>
      </c>
      <c r="L24">
        <f t="shared" si="0"/>
        <v>217</v>
      </c>
    </row>
    <row r="25" spans="1:12" x14ac:dyDescent="0.25">
      <c r="A25" t="s">
        <v>8</v>
      </c>
      <c r="B25">
        <f>AVERAGE(B2:B23)</f>
        <v>19.5</v>
      </c>
      <c r="C25">
        <f t="shared" ref="C25:L25" si="1">AVERAGE(C2:C23)</f>
        <v>18.545454545454547</v>
      </c>
      <c r="D25">
        <f t="shared" si="1"/>
        <v>7.666666666666667</v>
      </c>
      <c r="E25">
        <f t="shared" si="1"/>
        <v>7</v>
      </c>
      <c r="J25">
        <f t="shared" si="1"/>
        <v>7.7272727272727275</v>
      </c>
      <c r="K25">
        <f t="shared" si="1"/>
        <v>5.4285714285714288</v>
      </c>
      <c r="L25">
        <f t="shared" si="1"/>
        <v>36.166666666666664</v>
      </c>
    </row>
    <row r="26" spans="1:12" x14ac:dyDescent="0.25">
      <c r="A26" t="s">
        <v>9</v>
      </c>
      <c r="B26">
        <f>STDEV(B2:B23)</f>
        <v>28.715351792576538</v>
      </c>
      <c r="C26">
        <f t="shared" ref="C26:L26" si="2">STDEV(C2:C23)</f>
        <v>26.539686854877889</v>
      </c>
      <c r="D26">
        <f t="shared" si="2"/>
        <v>6.429100507328636</v>
      </c>
      <c r="E26">
        <f t="shared" si="2"/>
        <v>5.196152422706632</v>
      </c>
      <c r="J26">
        <f t="shared" si="2"/>
        <v>9.5178119643510808</v>
      </c>
      <c r="K26">
        <f t="shared" si="2"/>
        <v>2.760262237369417</v>
      </c>
      <c r="L26">
        <f t="shared" si="2"/>
        <v>38.540454935906851</v>
      </c>
    </row>
    <row r="27" spans="1:12" x14ac:dyDescent="0.25">
      <c r="A27" t="s">
        <v>10</v>
      </c>
      <c r="B27">
        <f>MIN(B2:B23)</f>
        <v>2</v>
      </c>
      <c r="C27">
        <f t="shared" ref="C27:L27" si="3">MIN(C2:C23)</f>
        <v>1</v>
      </c>
      <c r="D27">
        <f t="shared" si="3"/>
        <v>3</v>
      </c>
      <c r="E27">
        <f t="shared" si="3"/>
        <v>4</v>
      </c>
      <c r="J27">
        <f t="shared" si="3"/>
        <v>1</v>
      </c>
      <c r="K27">
        <f t="shared" si="3"/>
        <v>1</v>
      </c>
      <c r="L27">
        <f t="shared" si="3"/>
        <v>3</v>
      </c>
    </row>
    <row r="28" spans="1:12" x14ac:dyDescent="0.25">
      <c r="A28" t="s">
        <v>11</v>
      </c>
      <c r="B28">
        <f>MAX(B2:B23)</f>
        <v>88</v>
      </c>
      <c r="C28">
        <f t="shared" ref="C28:L28" si="4">MAX(C2:C23)</f>
        <v>100</v>
      </c>
      <c r="D28">
        <f t="shared" si="4"/>
        <v>15</v>
      </c>
      <c r="E28">
        <f t="shared" si="4"/>
        <v>13</v>
      </c>
      <c r="J28">
        <f t="shared" si="4"/>
        <v>35</v>
      </c>
      <c r="K28">
        <f t="shared" si="4"/>
        <v>9</v>
      </c>
      <c r="L28">
        <f t="shared" si="4"/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2020-01-20T00:08:40Z</dcterms:created>
  <dcterms:modified xsi:type="dcterms:W3CDTF">2020-01-21T22:43:43Z</dcterms:modified>
</cp:coreProperties>
</file>