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70" windowHeight="12450"/>
  </bookViews>
  <sheets>
    <sheet name="Assay-2-ML-results" sheetId="3" r:id="rId1"/>
  </sheets>
  <externalReferences>
    <externalReference r:id="rId2"/>
    <externalReference r:id="rId3"/>
  </externalReferences>
  <definedNames>
    <definedName name="_xlnm._FilterDatabase" localSheetId="0" hidden="1">'Assay-2-ML-results'!$A$2:$J$15</definedName>
  </definedNames>
  <calcPr calcId="144525"/>
</workbook>
</file>

<file path=xl/sharedStrings.xml><?xml version="1.0" encoding="utf-8"?>
<sst xmlns="http://schemas.openxmlformats.org/spreadsheetml/2006/main" count="329" uniqueCount="58">
  <si>
    <t>Table 1. Summary of whole descriptors/fingerprints-based datasets.</t>
  </si>
  <si>
    <t>Sr.No.</t>
  </si>
  <si>
    <t>Descriptors / FPs Type</t>
  </si>
  <si>
    <t>Total number of descriptors / FPs</t>
  </si>
  <si>
    <t>Unique records</t>
  </si>
  <si>
    <t>Training set molecules</t>
  </si>
  <si>
    <t>Validation set molecules</t>
  </si>
  <si>
    <t>Maximum descriptors allowed</t>
  </si>
  <si>
    <t>Model building status</t>
  </si>
  <si>
    <t>1D &amp; 2D</t>
  </si>
  <si>
    <t>No</t>
  </si>
  <si>
    <t>Fingerprinter</t>
  </si>
  <si>
    <t>ExtendedFingerprinter</t>
  </si>
  <si>
    <t>EStateFingerprinter</t>
  </si>
  <si>
    <t>Yes</t>
  </si>
  <si>
    <t>GraphOnlyFingerprinter</t>
  </si>
  <si>
    <t>MACCSFingerprinter</t>
  </si>
  <si>
    <t>PubchemFingerprinter</t>
  </si>
  <si>
    <t>SubstructureFingerprinter</t>
  </si>
  <si>
    <t>SubstructureFingerprintCount</t>
  </si>
  <si>
    <t>KlekotaRothFingerprinter</t>
  </si>
  <si>
    <t>KlekotaRothFingerprintCount</t>
  </si>
  <si>
    <t>AtomPairs2DFingerprinter</t>
  </si>
  <si>
    <t>AtomPairs2DFingerprintCount</t>
  </si>
  <si>
    <t>Table 2. Summary of selected descriptors/fingerprints-based datasets.</t>
  </si>
  <si>
    <t>Number of descriptors / FPs after feature selection</t>
  </si>
  <si>
    <t>Table 3. Best five models performance with whole and selected descriptors/fingerprints-based datasets.</t>
  </si>
  <si>
    <t>Descriptors/FPs Type</t>
  </si>
  <si>
    <t>Training Set Molecules</t>
  </si>
  <si>
    <t>Validation Set Molecules</t>
  </si>
  <si>
    <t>Number of descriptors / FPs used</t>
  </si>
  <si>
    <t>R</t>
  </si>
  <si>
    <t>MAE</t>
  </si>
  <si>
    <t>RMSE</t>
  </si>
  <si>
    <t>Technique Used</t>
  </si>
  <si>
    <t>weka.classifiers.meta.RandomCommittee (RandomForest)</t>
  </si>
  <si>
    <t>weka.classifiers.meta.Bagging (RandomForest)</t>
  </si>
  <si>
    <t>weka.classifiers.trees.RandomForest</t>
  </si>
  <si>
    <t>weka.classifiers.meta.RegressionByDiscretization (RandomForest)</t>
  </si>
  <si>
    <t>weka.classifiers.meta.RandomSubSpace (RandomForest)</t>
  </si>
  <si>
    <t>weka.classifiers.meta.AdditiveRegression (RandomForest)</t>
  </si>
  <si>
    <t>Validation dataset performance</t>
  </si>
  <si>
    <t>Deployed on Webserver</t>
  </si>
  <si>
    <t>weka.classifiers.meta.RandomSubSpace (REPTree)</t>
  </si>
  <si>
    <t>weka.classifiers.functions.LinearRegression (No attribute selection)</t>
  </si>
  <si>
    <t>weka.classifiers.functions.LinearRegression (M5 method)</t>
  </si>
  <si>
    <t>weka.classifiers.functions.LinearRegression (Greedy method)</t>
  </si>
  <si>
    <t>weka.classifiers.lazy.KStar (Normalize over the attributes)</t>
  </si>
  <si>
    <t>weka.classifiers.lazy.KStar (Average column entropy curves)</t>
  </si>
  <si>
    <t>weka.classifiers.meta.Bagging (REPTree)</t>
  </si>
  <si>
    <t>weka.classifiers.meta.AdditiveRegression (REPTree)</t>
  </si>
  <si>
    <t>weka.classifiers.meta.Bagging (RandomTree)</t>
  </si>
  <si>
    <t>weka.classifiers.functions.GaussianProcesses (Puk)</t>
  </si>
  <si>
    <t>weka.classifiers.meta.RandomSubSpace (RandomTree)</t>
  </si>
  <si>
    <t>weka.classifiers.functions.SMOreg (NormalizedPolyKernel)</t>
  </si>
  <si>
    <t>weka.classifiers.functions.SMOreg (RBFKernel)</t>
  </si>
  <si>
    <t>weka.classifiers.functions.GaussianProcesses (PolyKernel)</t>
  </si>
  <si>
    <t>weka.classifiers.meta.RandomCommittee (REPTree)</t>
  </si>
</sst>
</file>

<file path=xl/styles.xml><?xml version="1.0" encoding="utf-8"?>
<styleSheet xmlns="http://schemas.openxmlformats.org/spreadsheetml/2006/main">
  <numFmts count="5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76" formatCode="0_ "/>
    <numFmt numFmtId="41" formatCode="_-* #,##0_-;\-* #,##0_-;_-* &quot;-&quot;_-;_-@_-"/>
  </numFmts>
  <fonts count="22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u/>
      <sz val="11"/>
      <color rgb="FF0000FF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sz val="11"/>
      <color rgb="FF00610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134"/>
      <scheme val="minor"/>
    </font>
    <font>
      <b/>
      <sz val="11"/>
      <color rgb="FFFFFFFF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34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33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35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2" fillId="0" borderId="7" applyNumberFormat="false" applyFill="false" applyAlignment="false" applyProtection="false">
      <alignment vertical="center"/>
    </xf>
    <xf numFmtId="0" fontId="14" fillId="8" borderId="4" applyNumberFormat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12" fillId="9" borderId="2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8" borderId="2" applyNumberFormat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0" borderId="1" applyNumberFormat="false" applyFill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0" borderId="1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18" borderId="5" applyNumberForma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1" fillId="0" borderId="0" xfId="0" applyFont="true" applyAlignment="true">
      <alignment horizontal="left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2" fillId="2" borderId="0" xfId="0" applyFont="true" applyFill="true" applyAlignment="true">
      <alignment horizontal="center" vertical="center"/>
    </xf>
    <xf numFmtId="0" fontId="2" fillId="3" borderId="0" xfId="0" applyFont="true" applyFill="true">
      <alignment vertical="center"/>
    </xf>
    <xf numFmtId="176" fontId="0" fillId="0" borderId="0" xfId="0" applyNumberFormat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4" fillId="3" borderId="0" xfId="0" applyFont="true" applyFill="true" applyAlignment="true">
      <alignment horizontal="center" vertical="center" wrapText="true"/>
    </xf>
    <xf numFmtId="0" fontId="3" fillId="0" borderId="0" xfId="0" applyFont="true" applyAlignment="true">
      <alignment horizontal="left" vertical="center" wrapText="true"/>
    </xf>
    <xf numFmtId="0" fontId="4" fillId="0" borderId="0" xfId="0" applyFont="true" applyFill="true" applyAlignment="true">
      <alignment horizontal="left" vertical="center" wrapText="true"/>
    </xf>
    <xf numFmtId="0" fontId="4" fillId="4" borderId="0" xfId="0" applyFont="true" applyFill="true" applyAlignment="true">
      <alignment horizontal="left" vertical="center" wrapText="true"/>
    </xf>
    <xf numFmtId="0" fontId="0" fillId="3" borderId="0" xfId="0" applyFill="true" applyAlignment="true">
      <alignment horizontal="center" vertical="center"/>
    </xf>
    <xf numFmtId="0" fontId="2" fillId="3" borderId="0" xfId="0" applyFont="true" applyFill="true" applyAlignment="true">
      <alignment horizontal="center" vertical="center"/>
    </xf>
    <xf numFmtId="0" fontId="0" fillId="0" borderId="0" xfId="0" applyFill="true">
      <alignment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2">
    <dxf>
      <fill>
        <patternFill patternType="solid">
          <bgColor theme="9" tint="0.4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00FFFF00"/>
      <color rgb="0070AD47"/>
      <color rgb="00BDD7EE"/>
      <color rgb="00FFC000"/>
      <color rgb="00000000"/>
      <color rgb="00A9D0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Projects/COVID-19-Inhibitors-designing/July_29_2021_Final_Results_Excel_Sheets/July-29-2021-Final-Results/Max-Response-Prediction/Supplementary%20file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Projects/COVID-19-Inhibitors-designing/July_29_2021_Final_Results_Excel_Sheets/July-29-2021-Final-Results/Max-Response-Prediction/Supplementary%20file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le1"/>
      <sheetName val="Table2"/>
      <sheetName val="Table3"/>
      <sheetName val="Table4"/>
      <sheetName val="Figure1"/>
    </sheetNames>
    <sheetDataSet>
      <sheetData sheetId="0"/>
      <sheetData sheetId="1"/>
      <sheetData sheetId="2"/>
      <sheetData sheetId="3">
        <row r="4">
          <cell r="A4" t="str">
            <v>C2SP2</v>
          </cell>
          <cell r="B4">
            <v>11.21</v>
          </cell>
          <cell r="C4">
            <v>3.95</v>
          </cell>
        </row>
        <row r="5">
          <cell r="A5" t="str">
            <v>C3SP2</v>
          </cell>
          <cell r="B5">
            <v>3.49</v>
          </cell>
          <cell r="C5">
            <v>0.83</v>
          </cell>
        </row>
        <row r="6">
          <cell r="A6" t="str">
            <v>CrippenLogP</v>
          </cell>
          <cell r="B6">
            <v>4.0467223</v>
          </cell>
          <cell r="C6">
            <v>1.4042188</v>
          </cell>
        </row>
        <row r="7">
          <cell r="A7" t="str">
            <v>SP-7</v>
          </cell>
          <cell r="B7">
            <v>4.45207507</v>
          </cell>
          <cell r="C7">
            <v>1.6121193</v>
          </cell>
        </row>
        <row r="8">
          <cell r="A8" t="str">
            <v>MLFER_E</v>
          </cell>
          <cell r="B8">
            <v>2.90538</v>
          </cell>
          <cell r="C8">
            <v>1.42219</v>
          </cell>
        </row>
        <row r="9">
          <cell r="A9" t="str">
            <v>nF10Ring</v>
          </cell>
          <cell r="B9">
            <v>1.04</v>
          </cell>
          <cell r="C9">
            <v>0.23</v>
          </cell>
        </row>
        <row r="10">
          <cell r="A10" t="str">
            <v>VE1_D</v>
          </cell>
          <cell r="B10">
            <v>0.14617433</v>
          </cell>
          <cell r="C10">
            <v>0.10244036</v>
          </cell>
        </row>
        <row r="11">
          <cell r="A11" t="str">
            <v>maxdssC</v>
          </cell>
          <cell r="B11">
            <v>0.39384855</v>
          </cell>
          <cell r="C11">
            <v>0.16751903</v>
          </cell>
        </row>
        <row r="12">
          <cell r="A12" t="str">
            <v>maxdsCH</v>
          </cell>
          <cell r="B12">
            <v>0.730180759999999</v>
          </cell>
          <cell r="C12">
            <v>0.25493903</v>
          </cell>
        </row>
        <row r="13">
          <cell r="A13" t="str">
            <v>VE1_Dzi</v>
          </cell>
          <cell r="B13">
            <v>0.1816502</v>
          </cell>
          <cell r="C13">
            <v>0.13642313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able1"/>
      <sheetName val="Table2"/>
      <sheetName val="Table3"/>
      <sheetName val="Table4"/>
      <sheetName val="Figure1"/>
    </sheetNames>
    <sheetDataSet>
      <sheetData sheetId="0"/>
      <sheetData sheetId="1"/>
      <sheetData sheetId="2"/>
      <sheetData sheetId="3">
        <row r="4">
          <cell r="A4" t="str">
            <v>GATS1p</v>
          </cell>
          <cell r="B4">
            <v>0.999488469999999</v>
          </cell>
          <cell r="C4">
            <v>1.22487371</v>
          </cell>
        </row>
        <row r="5">
          <cell r="A5" t="str">
            <v>MATS2c</v>
          </cell>
          <cell r="B5">
            <v>-0.04656243</v>
          </cell>
          <cell r="C5">
            <v>0.06094885</v>
          </cell>
        </row>
        <row r="6">
          <cell r="A6" t="str">
            <v>GATS2m</v>
          </cell>
          <cell r="B6">
            <v>0.79965186</v>
          </cell>
          <cell r="C6">
            <v>0.886375789999999</v>
          </cell>
        </row>
        <row r="7">
          <cell r="A7" t="str">
            <v>nAcid</v>
          </cell>
          <cell r="B7">
            <v>0.12</v>
          </cell>
          <cell r="C7">
            <v>0.35</v>
          </cell>
        </row>
        <row r="8">
          <cell r="A8" t="str">
            <v>AATSC2e</v>
          </cell>
          <cell r="B8">
            <v>0.00278518</v>
          </cell>
          <cell r="C8">
            <v>0.01659362</v>
          </cell>
        </row>
        <row r="9">
          <cell r="A9" t="str">
            <v>MATS2e</v>
          </cell>
          <cell r="B9">
            <v>0.0226567699999999</v>
          </cell>
          <cell r="C9">
            <v>0.13434978</v>
          </cell>
        </row>
        <row r="10">
          <cell r="A10" t="str">
            <v>GATS5e</v>
          </cell>
          <cell r="B10">
            <v>0.979217709999999</v>
          </cell>
          <cell r="C10">
            <v>1.18959308</v>
          </cell>
        </row>
        <row r="11">
          <cell r="A11" t="str">
            <v>maxssssNp</v>
          </cell>
          <cell r="B11">
            <v>0</v>
          </cell>
          <cell r="C11">
            <v>0.0596192999999999</v>
          </cell>
        </row>
        <row r="12">
          <cell r="A12" t="str">
            <v>nssssNp</v>
          </cell>
          <cell r="B12">
            <v>0</v>
          </cell>
          <cell r="C12">
            <v>0.06</v>
          </cell>
        </row>
        <row r="13">
          <cell r="A13" t="str">
            <v>nF7Ring</v>
          </cell>
          <cell r="B13">
            <v>0</v>
          </cell>
          <cell r="C13">
            <v>0.09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Angles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3"/>
  <sheetViews>
    <sheetView tabSelected="1" zoomScale="80" zoomScaleNormal="80" workbookViewId="0">
      <selection activeCell="A33" sqref="A33:F33"/>
    </sheetView>
  </sheetViews>
  <sheetFormatPr defaultColWidth="9" defaultRowHeight="14.25"/>
  <cols>
    <col min="1" max="1" width="9" style="1"/>
    <col min="2" max="2" width="28.275" style="2" customWidth="true"/>
    <col min="3" max="3" width="47.0333333333333" style="1" customWidth="true"/>
    <col min="4" max="4" width="22.625" customWidth="true"/>
    <col min="5" max="5" width="24.375" customWidth="true"/>
    <col min="6" max="6" width="33.125" style="1" customWidth="true"/>
    <col min="7" max="7" width="30.25" customWidth="true"/>
    <col min="8" max="8" width="21.375" customWidth="true"/>
    <col min="10" max="10" width="61.5" customWidth="true"/>
  </cols>
  <sheetData>
    <row r="1" ht="18" spans="1:6">
      <c r="A1" s="3" t="s">
        <v>0</v>
      </c>
      <c r="B1" s="4"/>
      <c r="C1" s="4"/>
      <c r="D1" s="4"/>
      <c r="E1" s="4"/>
      <c r="F1" s="4"/>
    </row>
    <row r="2" spans="1:8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1">
        <v>1</v>
      </c>
      <c r="B3" s="2" t="s">
        <v>9</v>
      </c>
      <c r="C3" s="1">
        <v>1444</v>
      </c>
      <c r="D3" s="1">
        <v>3235</v>
      </c>
      <c r="E3" s="1">
        <v>2588</v>
      </c>
      <c r="F3" s="1">
        <v>647</v>
      </c>
      <c r="G3" s="10">
        <f>E3/5</f>
        <v>517.6</v>
      </c>
      <c r="H3" s="1" t="s">
        <v>10</v>
      </c>
    </row>
    <row r="4" spans="1:8">
      <c r="A4" s="1">
        <v>2</v>
      </c>
      <c r="B4" s="2" t="s">
        <v>11</v>
      </c>
      <c r="C4" s="1">
        <v>1024</v>
      </c>
      <c r="D4" s="1">
        <v>3401</v>
      </c>
      <c r="E4" s="1">
        <v>2721</v>
      </c>
      <c r="F4" s="1">
        <v>680</v>
      </c>
      <c r="G4" s="10">
        <f t="shared" ref="G4:G15" si="0">E4/5</f>
        <v>544.2</v>
      </c>
      <c r="H4" s="1" t="s">
        <v>10</v>
      </c>
    </row>
    <row r="5" spans="1:8">
      <c r="A5" s="1">
        <v>3</v>
      </c>
      <c r="B5" s="2" t="s">
        <v>12</v>
      </c>
      <c r="C5" s="1">
        <v>1024</v>
      </c>
      <c r="D5" s="1">
        <v>3401</v>
      </c>
      <c r="E5" s="1">
        <v>2721</v>
      </c>
      <c r="F5" s="1">
        <v>680</v>
      </c>
      <c r="G5" s="10">
        <f t="shared" si="0"/>
        <v>544.2</v>
      </c>
      <c r="H5" s="1" t="s">
        <v>10</v>
      </c>
    </row>
    <row r="6" spans="1:8">
      <c r="A6" s="1">
        <v>4</v>
      </c>
      <c r="B6" s="2" t="s">
        <v>13</v>
      </c>
      <c r="C6" s="1">
        <v>79</v>
      </c>
      <c r="D6" s="1">
        <v>3396</v>
      </c>
      <c r="E6" s="1">
        <v>2717</v>
      </c>
      <c r="F6" s="1">
        <v>679</v>
      </c>
      <c r="G6" s="10">
        <f t="shared" si="0"/>
        <v>543.4</v>
      </c>
      <c r="H6" s="1" t="s">
        <v>14</v>
      </c>
    </row>
    <row r="7" spans="1:8">
      <c r="A7" s="1">
        <v>5</v>
      </c>
      <c r="B7" s="2" t="s">
        <v>15</v>
      </c>
      <c r="C7" s="1">
        <v>1024</v>
      </c>
      <c r="D7" s="1">
        <v>3401</v>
      </c>
      <c r="E7" s="1">
        <v>2721</v>
      </c>
      <c r="F7" s="1">
        <v>680</v>
      </c>
      <c r="G7" s="10">
        <f t="shared" si="0"/>
        <v>544.2</v>
      </c>
      <c r="H7" s="1" t="s">
        <v>10</v>
      </c>
    </row>
    <row r="8" spans="1:8">
      <c r="A8" s="1">
        <v>6</v>
      </c>
      <c r="B8" s="2" t="s">
        <v>16</v>
      </c>
      <c r="C8" s="1">
        <v>166</v>
      </c>
      <c r="D8" s="1">
        <v>3399</v>
      </c>
      <c r="E8" s="1">
        <v>2719</v>
      </c>
      <c r="F8" s="1">
        <v>680</v>
      </c>
      <c r="G8" s="10">
        <f t="shared" si="0"/>
        <v>543.8</v>
      </c>
      <c r="H8" s="1" t="s">
        <v>14</v>
      </c>
    </row>
    <row r="9" spans="1:8">
      <c r="A9" s="1">
        <v>7</v>
      </c>
      <c r="B9" s="2" t="s">
        <v>17</v>
      </c>
      <c r="C9" s="1">
        <v>881</v>
      </c>
      <c r="D9" s="1">
        <v>3400</v>
      </c>
      <c r="E9" s="1">
        <v>2720</v>
      </c>
      <c r="F9" s="1">
        <v>680</v>
      </c>
      <c r="G9" s="10">
        <f t="shared" si="0"/>
        <v>544</v>
      </c>
      <c r="H9" s="1" t="s">
        <v>10</v>
      </c>
    </row>
    <row r="10" spans="1:8">
      <c r="A10" s="1">
        <v>8</v>
      </c>
      <c r="B10" s="2" t="s">
        <v>18</v>
      </c>
      <c r="C10" s="1">
        <v>307</v>
      </c>
      <c r="D10" s="1">
        <v>3396</v>
      </c>
      <c r="E10" s="1">
        <v>2717</v>
      </c>
      <c r="F10" s="1">
        <v>679</v>
      </c>
      <c r="G10" s="10">
        <f t="shared" si="0"/>
        <v>543.4</v>
      </c>
      <c r="H10" s="1" t="s">
        <v>14</v>
      </c>
    </row>
    <row r="11" spans="1:8">
      <c r="A11" s="1">
        <v>9</v>
      </c>
      <c r="B11" s="2" t="s">
        <v>19</v>
      </c>
      <c r="C11" s="1">
        <v>307</v>
      </c>
      <c r="D11" s="1">
        <v>3399</v>
      </c>
      <c r="E11" s="1">
        <v>2719</v>
      </c>
      <c r="F11" s="1">
        <v>680</v>
      </c>
      <c r="G11" s="10">
        <f t="shared" si="0"/>
        <v>543.8</v>
      </c>
      <c r="H11" s="1" t="s">
        <v>14</v>
      </c>
    </row>
    <row r="12" spans="1:8">
      <c r="A12" s="1">
        <v>10</v>
      </c>
      <c r="B12" s="2" t="s">
        <v>20</v>
      </c>
      <c r="C12" s="1">
        <v>4860</v>
      </c>
      <c r="D12" s="1">
        <v>3400</v>
      </c>
      <c r="E12" s="1">
        <v>2720</v>
      </c>
      <c r="F12" s="1">
        <v>680</v>
      </c>
      <c r="G12" s="10">
        <f t="shared" si="0"/>
        <v>544</v>
      </c>
      <c r="H12" s="1" t="s">
        <v>10</v>
      </c>
    </row>
    <row r="13" spans="1:8">
      <c r="A13" s="1">
        <v>11</v>
      </c>
      <c r="B13" s="2" t="s">
        <v>21</v>
      </c>
      <c r="C13" s="1">
        <v>4860</v>
      </c>
      <c r="D13" s="1">
        <v>3400</v>
      </c>
      <c r="E13" s="1">
        <v>2720</v>
      </c>
      <c r="F13" s="1">
        <v>680</v>
      </c>
      <c r="G13" s="10">
        <f t="shared" si="0"/>
        <v>544</v>
      </c>
      <c r="H13" s="1" t="s">
        <v>10</v>
      </c>
    </row>
    <row r="14" spans="1:8">
      <c r="A14" s="1">
        <v>12</v>
      </c>
      <c r="B14" s="2" t="s">
        <v>22</v>
      </c>
      <c r="C14" s="1">
        <v>780</v>
      </c>
      <c r="D14" s="1">
        <v>3394</v>
      </c>
      <c r="E14" s="1">
        <v>2715</v>
      </c>
      <c r="F14" s="1">
        <v>679</v>
      </c>
      <c r="G14" s="10">
        <f t="shared" si="0"/>
        <v>543</v>
      </c>
      <c r="H14" s="1" t="s">
        <v>10</v>
      </c>
    </row>
    <row r="15" spans="1:8">
      <c r="A15" s="1">
        <v>13</v>
      </c>
      <c r="B15" s="2" t="s">
        <v>23</v>
      </c>
      <c r="C15" s="1">
        <v>780</v>
      </c>
      <c r="D15" s="1">
        <v>3401</v>
      </c>
      <c r="E15" s="1">
        <v>2721</v>
      </c>
      <c r="F15" s="1">
        <v>680</v>
      </c>
      <c r="G15" s="10">
        <f t="shared" si="0"/>
        <v>544.2</v>
      </c>
      <c r="H15" s="1" t="s">
        <v>10</v>
      </c>
    </row>
    <row r="16" spans="4:8">
      <c r="D16" s="1"/>
      <c r="E16" s="1"/>
      <c r="G16" s="10"/>
      <c r="H16" s="1"/>
    </row>
    <row r="17" ht="18" spans="1:6">
      <c r="A17" s="3" t="s">
        <v>24</v>
      </c>
      <c r="B17" s="4"/>
      <c r="C17" s="4"/>
      <c r="D17" s="4"/>
      <c r="E17" s="4"/>
      <c r="F17" s="4"/>
    </row>
    <row r="18" spans="1:8">
      <c r="A18" s="5" t="s">
        <v>1</v>
      </c>
      <c r="B18" s="6" t="s">
        <v>2</v>
      </c>
      <c r="C18" s="7" t="s">
        <v>25</v>
      </c>
      <c r="D18" s="5" t="s">
        <v>4</v>
      </c>
      <c r="E18" s="5" t="s">
        <v>5</v>
      </c>
      <c r="F18" s="5" t="s">
        <v>6</v>
      </c>
      <c r="G18" s="5" t="s">
        <v>7</v>
      </c>
      <c r="H18" s="5" t="s">
        <v>8</v>
      </c>
    </row>
    <row r="19" spans="1:8">
      <c r="A19" s="1">
        <v>1</v>
      </c>
      <c r="B19" s="2" t="s">
        <v>9</v>
      </c>
      <c r="C19" s="1">
        <v>50</v>
      </c>
      <c r="D19" s="1">
        <v>3235</v>
      </c>
      <c r="E19" s="1">
        <v>2588</v>
      </c>
      <c r="F19" s="1">
        <v>647</v>
      </c>
      <c r="G19" s="10">
        <f>E19/5</f>
        <v>517.6</v>
      </c>
      <c r="H19" s="1" t="s">
        <v>14</v>
      </c>
    </row>
    <row r="20" spans="1:8">
      <c r="A20" s="1">
        <v>2</v>
      </c>
      <c r="B20" s="2" t="s">
        <v>11</v>
      </c>
      <c r="C20" s="1">
        <v>33</v>
      </c>
      <c r="D20" s="1">
        <v>3370</v>
      </c>
      <c r="E20" s="1">
        <v>2696</v>
      </c>
      <c r="F20" s="1">
        <v>674</v>
      </c>
      <c r="G20" s="10">
        <f t="shared" ref="G20:G31" si="1">E20/5</f>
        <v>539.2</v>
      </c>
      <c r="H20" s="1" t="s">
        <v>14</v>
      </c>
    </row>
    <row r="21" spans="1:8">
      <c r="A21" s="1">
        <v>3</v>
      </c>
      <c r="B21" s="2" t="s">
        <v>12</v>
      </c>
      <c r="C21" s="1">
        <v>32</v>
      </c>
      <c r="D21" s="1">
        <v>3382</v>
      </c>
      <c r="E21" s="1">
        <v>2706</v>
      </c>
      <c r="F21" s="1">
        <v>676</v>
      </c>
      <c r="G21" s="10">
        <f t="shared" si="1"/>
        <v>541.2</v>
      </c>
      <c r="H21" s="1" t="s">
        <v>14</v>
      </c>
    </row>
    <row r="22" spans="1:8">
      <c r="A22" s="1">
        <v>4</v>
      </c>
      <c r="B22" s="2" t="s">
        <v>13</v>
      </c>
      <c r="C22" s="1">
        <v>15</v>
      </c>
      <c r="D22" s="1">
        <v>3251</v>
      </c>
      <c r="E22" s="1">
        <v>2601</v>
      </c>
      <c r="F22" s="1">
        <v>650</v>
      </c>
      <c r="G22" s="10">
        <f t="shared" si="1"/>
        <v>520.2</v>
      </c>
      <c r="H22" s="1" t="s">
        <v>14</v>
      </c>
    </row>
    <row r="23" spans="1:8">
      <c r="A23" s="1">
        <v>5</v>
      </c>
      <c r="B23" s="2" t="s">
        <v>15</v>
      </c>
      <c r="C23" s="1">
        <v>23</v>
      </c>
      <c r="D23" s="1">
        <v>3318</v>
      </c>
      <c r="E23" s="1">
        <v>2654</v>
      </c>
      <c r="F23" s="1">
        <v>664</v>
      </c>
      <c r="G23" s="10">
        <f t="shared" si="1"/>
        <v>530.8</v>
      </c>
      <c r="H23" s="1" t="s">
        <v>14</v>
      </c>
    </row>
    <row r="24" spans="1:8">
      <c r="A24" s="1">
        <v>6</v>
      </c>
      <c r="B24" s="2" t="s">
        <v>16</v>
      </c>
      <c r="C24" s="1">
        <v>14</v>
      </c>
      <c r="D24" s="1">
        <v>3281</v>
      </c>
      <c r="E24" s="1">
        <v>2625</v>
      </c>
      <c r="F24" s="1">
        <v>656</v>
      </c>
      <c r="G24" s="10">
        <f t="shared" si="1"/>
        <v>525</v>
      </c>
      <c r="H24" s="1" t="s">
        <v>14</v>
      </c>
    </row>
    <row r="25" spans="1:8">
      <c r="A25" s="1">
        <v>7</v>
      </c>
      <c r="B25" s="2" t="s">
        <v>17</v>
      </c>
      <c r="C25" s="1">
        <v>47</v>
      </c>
      <c r="D25" s="1">
        <v>3291</v>
      </c>
      <c r="E25" s="1">
        <v>2633</v>
      </c>
      <c r="F25" s="1">
        <v>658</v>
      </c>
      <c r="G25" s="10">
        <f t="shared" si="1"/>
        <v>526.6</v>
      </c>
      <c r="H25" s="1" t="s">
        <v>14</v>
      </c>
    </row>
    <row r="26" spans="1:8">
      <c r="A26" s="1">
        <v>8</v>
      </c>
      <c r="B26" s="2" t="s">
        <v>18</v>
      </c>
      <c r="C26" s="1">
        <v>45</v>
      </c>
      <c r="D26" s="1">
        <v>3299</v>
      </c>
      <c r="E26" s="1">
        <v>2639</v>
      </c>
      <c r="F26" s="1">
        <v>660</v>
      </c>
      <c r="G26" s="10">
        <f t="shared" si="1"/>
        <v>527.8</v>
      </c>
      <c r="H26" s="1" t="s">
        <v>14</v>
      </c>
    </row>
    <row r="27" spans="1:8">
      <c r="A27" s="1">
        <v>9</v>
      </c>
      <c r="B27" s="2" t="s">
        <v>19</v>
      </c>
      <c r="C27" s="1">
        <v>71</v>
      </c>
      <c r="D27" s="1">
        <v>3385</v>
      </c>
      <c r="E27" s="1">
        <v>2708</v>
      </c>
      <c r="F27" s="1">
        <v>677</v>
      </c>
      <c r="G27" s="10">
        <f t="shared" si="1"/>
        <v>541.6</v>
      </c>
      <c r="H27" s="1" t="s">
        <v>14</v>
      </c>
    </row>
    <row r="28" spans="1:8">
      <c r="A28" s="1">
        <v>10</v>
      </c>
      <c r="B28" s="2" t="s">
        <v>20</v>
      </c>
      <c r="C28" s="1">
        <v>368</v>
      </c>
      <c r="D28" s="1">
        <v>3319</v>
      </c>
      <c r="E28" s="1">
        <v>2655</v>
      </c>
      <c r="F28" s="1">
        <v>664</v>
      </c>
      <c r="G28" s="10">
        <f t="shared" si="1"/>
        <v>531</v>
      </c>
      <c r="H28" s="1" t="s">
        <v>14</v>
      </c>
    </row>
    <row r="29" spans="1:8">
      <c r="A29" s="1">
        <v>11</v>
      </c>
      <c r="B29" s="2" t="s">
        <v>21</v>
      </c>
      <c r="C29" s="1">
        <v>398</v>
      </c>
      <c r="D29" s="1">
        <v>3303</v>
      </c>
      <c r="E29" s="1">
        <v>2642</v>
      </c>
      <c r="F29" s="1">
        <v>661</v>
      </c>
      <c r="G29" s="10">
        <f t="shared" si="1"/>
        <v>528.4</v>
      </c>
      <c r="H29" s="1" t="s">
        <v>14</v>
      </c>
    </row>
    <row r="30" spans="1:8">
      <c r="A30" s="1">
        <v>12</v>
      </c>
      <c r="B30" s="2" t="s">
        <v>22</v>
      </c>
      <c r="C30" s="1">
        <v>56</v>
      </c>
      <c r="D30" s="1">
        <v>3240</v>
      </c>
      <c r="E30" s="1">
        <v>2592</v>
      </c>
      <c r="F30" s="1">
        <v>648</v>
      </c>
      <c r="G30" s="10">
        <f t="shared" si="1"/>
        <v>518.4</v>
      </c>
      <c r="H30" s="1" t="s">
        <v>14</v>
      </c>
    </row>
    <row r="31" spans="1:8">
      <c r="A31" s="1">
        <v>13</v>
      </c>
      <c r="B31" s="2" t="s">
        <v>23</v>
      </c>
      <c r="C31" s="1">
        <v>66</v>
      </c>
      <c r="D31" s="1">
        <v>3339</v>
      </c>
      <c r="E31" s="1">
        <v>2671</v>
      </c>
      <c r="F31" s="1">
        <v>668</v>
      </c>
      <c r="G31" s="10">
        <f t="shared" si="1"/>
        <v>534.2</v>
      </c>
      <c r="H31" s="1" t="s">
        <v>14</v>
      </c>
    </row>
    <row r="33" ht="18" spans="1:6">
      <c r="A33" s="3" t="s">
        <v>26</v>
      </c>
      <c r="B33" s="4"/>
      <c r="C33" s="4"/>
      <c r="D33" s="4"/>
      <c r="E33" s="4"/>
      <c r="F33" s="4"/>
    </row>
    <row r="34" spans="1:10">
      <c r="A34" s="5"/>
      <c r="B34" s="5" t="s">
        <v>27</v>
      </c>
      <c r="C34" s="5" t="s">
        <v>4</v>
      </c>
      <c r="D34" s="5" t="s">
        <v>28</v>
      </c>
      <c r="E34" s="5" t="s">
        <v>29</v>
      </c>
      <c r="F34" s="5" t="s">
        <v>30</v>
      </c>
      <c r="G34" s="5" t="s">
        <v>31</v>
      </c>
      <c r="H34" s="5" t="s">
        <v>32</v>
      </c>
      <c r="I34" s="5" t="s">
        <v>33</v>
      </c>
      <c r="J34" s="6" t="s">
        <v>34</v>
      </c>
    </row>
    <row r="35" spans="2:10">
      <c r="B35" s="2" t="s">
        <v>13</v>
      </c>
      <c r="C35" s="1">
        <v>3396</v>
      </c>
      <c r="D35" s="1">
        <v>2717</v>
      </c>
      <c r="E35" s="1">
        <v>679</v>
      </c>
      <c r="F35" s="1">
        <v>79</v>
      </c>
      <c r="G35" s="11">
        <v>0.49</v>
      </c>
      <c r="H35" s="11">
        <v>17.46</v>
      </c>
      <c r="I35" s="11">
        <v>23.72</v>
      </c>
      <c r="J35" s="14" t="s">
        <v>35</v>
      </c>
    </row>
    <row r="36" spans="3:10">
      <c r="C36" s="1">
        <v>3396</v>
      </c>
      <c r="D36" s="1">
        <v>2717</v>
      </c>
      <c r="E36" s="1">
        <v>679</v>
      </c>
      <c r="F36" s="1">
        <v>79</v>
      </c>
      <c r="G36" s="11">
        <v>0.48</v>
      </c>
      <c r="H36" s="11">
        <v>17.61</v>
      </c>
      <c r="I36" s="11">
        <v>23.67</v>
      </c>
      <c r="J36" s="14" t="s">
        <v>36</v>
      </c>
    </row>
    <row r="37" spans="3:10">
      <c r="C37" s="1">
        <v>3396</v>
      </c>
      <c r="D37" s="1">
        <v>2717</v>
      </c>
      <c r="E37" s="1">
        <v>679</v>
      </c>
      <c r="F37" s="1">
        <v>79</v>
      </c>
      <c r="G37" s="11">
        <v>0.48</v>
      </c>
      <c r="H37" s="11">
        <v>17.55</v>
      </c>
      <c r="I37" s="11">
        <v>23.81</v>
      </c>
      <c r="J37" s="14" t="s">
        <v>37</v>
      </c>
    </row>
    <row r="38" spans="3:10">
      <c r="C38" s="1">
        <v>3396</v>
      </c>
      <c r="D38" s="1">
        <v>2717</v>
      </c>
      <c r="E38" s="1">
        <v>679</v>
      </c>
      <c r="F38" s="1">
        <v>79</v>
      </c>
      <c r="G38" s="11">
        <v>0.48</v>
      </c>
      <c r="H38" s="11">
        <v>17.61</v>
      </c>
      <c r="I38" s="11">
        <v>23.83</v>
      </c>
      <c r="J38" s="14" t="s">
        <v>38</v>
      </c>
    </row>
    <row r="39" spans="3:10">
      <c r="C39" s="1">
        <v>3396</v>
      </c>
      <c r="D39" s="1">
        <v>2717</v>
      </c>
      <c r="E39" s="1">
        <v>679</v>
      </c>
      <c r="F39" s="1">
        <v>79</v>
      </c>
      <c r="G39" s="11">
        <v>0.47</v>
      </c>
      <c r="H39" s="11">
        <v>18.66</v>
      </c>
      <c r="I39" s="11">
        <v>24.08</v>
      </c>
      <c r="J39" s="14" t="s">
        <v>39</v>
      </c>
    </row>
    <row r="41" spans="1:10">
      <c r="A41" s="5"/>
      <c r="B41" s="5" t="s">
        <v>27</v>
      </c>
      <c r="C41" s="5" t="s">
        <v>4</v>
      </c>
      <c r="D41" s="5" t="s">
        <v>28</v>
      </c>
      <c r="E41" s="5" t="s">
        <v>29</v>
      </c>
      <c r="F41" s="5" t="s">
        <v>30</v>
      </c>
      <c r="G41" s="5" t="s">
        <v>31</v>
      </c>
      <c r="H41" s="5" t="s">
        <v>32</v>
      </c>
      <c r="I41" s="5" t="s">
        <v>33</v>
      </c>
      <c r="J41" s="6" t="s">
        <v>34</v>
      </c>
    </row>
    <row r="42" spans="2:10">
      <c r="B42" s="2" t="s">
        <v>16</v>
      </c>
      <c r="C42" s="1">
        <v>3399</v>
      </c>
      <c r="D42" s="1">
        <v>2719</v>
      </c>
      <c r="E42" s="1">
        <v>680</v>
      </c>
      <c r="F42" s="1">
        <v>166</v>
      </c>
      <c r="G42" s="11">
        <v>0.65</v>
      </c>
      <c r="H42" s="11">
        <v>15.4</v>
      </c>
      <c r="I42" s="11">
        <v>20.7</v>
      </c>
      <c r="J42" s="14" t="s">
        <v>35</v>
      </c>
    </row>
    <row r="43" spans="3:10">
      <c r="C43" s="1">
        <v>3399</v>
      </c>
      <c r="D43" s="1">
        <v>2719</v>
      </c>
      <c r="E43" s="1">
        <v>680</v>
      </c>
      <c r="F43" s="1">
        <v>166</v>
      </c>
      <c r="G43" s="11">
        <v>0.65</v>
      </c>
      <c r="H43" s="11">
        <v>15.45</v>
      </c>
      <c r="I43" s="11">
        <v>20.79</v>
      </c>
      <c r="J43" s="14" t="s">
        <v>37</v>
      </c>
    </row>
    <row r="44" spans="3:10">
      <c r="C44" s="1">
        <v>3399</v>
      </c>
      <c r="D44" s="1">
        <v>2719</v>
      </c>
      <c r="E44" s="1">
        <v>680</v>
      </c>
      <c r="F44" s="1">
        <v>166</v>
      </c>
      <c r="G44" s="11">
        <v>0.64</v>
      </c>
      <c r="H44" s="11">
        <v>15.79</v>
      </c>
      <c r="I44" s="11">
        <v>21.05</v>
      </c>
      <c r="J44" s="14" t="s">
        <v>36</v>
      </c>
    </row>
    <row r="45" spans="3:10">
      <c r="C45" s="1">
        <v>3399</v>
      </c>
      <c r="D45" s="1">
        <v>2719</v>
      </c>
      <c r="E45" s="1">
        <v>680</v>
      </c>
      <c r="F45" s="1">
        <v>166</v>
      </c>
      <c r="G45" s="11">
        <v>0.64</v>
      </c>
      <c r="H45" s="11">
        <v>15.05</v>
      </c>
      <c r="I45" s="11">
        <v>20.69</v>
      </c>
      <c r="J45" s="14" t="s">
        <v>40</v>
      </c>
    </row>
    <row r="46" spans="3:10">
      <c r="C46" s="1">
        <v>3399</v>
      </c>
      <c r="D46" s="1">
        <v>2719</v>
      </c>
      <c r="E46" s="1">
        <v>680</v>
      </c>
      <c r="F46" s="1">
        <v>166</v>
      </c>
      <c r="G46" s="11">
        <v>0.64</v>
      </c>
      <c r="H46" s="11">
        <v>15.81</v>
      </c>
      <c r="I46" s="11">
        <v>21.08</v>
      </c>
      <c r="J46" s="14" t="s">
        <v>38</v>
      </c>
    </row>
    <row r="48" spans="1:10">
      <c r="A48" s="5"/>
      <c r="B48" s="5" t="s">
        <v>27</v>
      </c>
      <c r="C48" s="5" t="s">
        <v>4</v>
      </c>
      <c r="D48" s="5" t="s">
        <v>28</v>
      </c>
      <c r="E48" s="5" t="s">
        <v>29</v>
      </c>
      <c r="F48" s="5" t="s">
        <v>30</v>
      </c>
      <c r="G48" s="5" t="s">
        <v>31</v>
      </c>
      <c r="H48" s="5" t="s">
        <v>32</v>
      </c>
      <c r="I48" s="5" t="s">
        <v>33</v>
      </c>
      <c r="J48" s="6" t="s">
        <v>34</v>
      </c>
    </row>
    <row r="49" spans="2:10">
      <c r="B49" s="2" t="s">
        <v>18</v>
      </c>
      <c r="C49" s="1">
        <v>3396</v>
      </c>
      <c r="D49" s="1">
        <v>2717</v>
      </c>
      <c r="E49" s="1">
        <v>679</v>
      </c>
      <c r="F49" s="1">
        <v>307</v>
      </c>
      <c r="G49" s="11">
        <v>0.61</v>
      </c>
      <c r="H49" s="11">
        <v>15.74</v>
      </c>
      <c r="I49" s="11">
        <v>21.45</v>
      </c>
      <c r="J49" s="14" t="s">
        <v>36</v>
      </c>
    </row>
    <row r="50" spans="3:10">
      <c r="C50" s="1">
        <v>3396</v>
      </c>
      <c r="D50" s="1">
        <v>2717</v>
      </c>
      <c r="E50" s="1">
        <v>679</v>
      </c>
      <c r="F50" s="1">
        <v>307</v>
      </c>
      <c r="G50" s="11">
        <v>0.61</v>
      </c>
      <c r="H50" s="11">
        <v>15.94</v>
      </c>
      <c r="I50" s="11">
        <v>21.53</v>
      </c>
      <c r="J50" s="14" t="s">
        <v>39</v>
      </c>
    </row>
    <row r="51" spans="3:10">
      <c r="C51" s="1">
        <v>3396</v>
      </c>
      <c r="D51" s="1">
        <v>2717</v>
      </c>
      <c r="E51" s="1">
        <v>679</v>
      </c>
      <c r="F51" s="1">
        <v>307</v>
      </c>
      <c r="G51" s="11">
        <v>0.61</v>
      </c>
      <c r="H51" s="11">
        <v>15.58</v>
      </c>
      <c r="I51" s="11">
        <v>21.42</v>
      </c>
      <c r="J51" s="14" t="s">
        <v>35</v>
      </c>
    </row>
    <row r="52" spans="3:10">
      <c r="C52" s="1">
        <v>3396</v>
      </c>
      <c r="D52" s="1">
        <v>2717</v>
      </c>
      <c r="E52" s="1">
        <v>679</v>
      </c>
      <c r="F52" s="1">
        <v>307</v>
      </c>
      <c r="G52" s="11">
        <v>0.61</v>
      </c>
      <c r="H52" s="11">
        <v>15.68</v>
      </c>
      <c r="I52" s="11">
        <v>21.5</v>
      </c>
      <c r="J52" s="14" t="s">
        <v>37</v>
      </c>
    </row>
    <row r="53" spans="3:10">
      <c r="C53" s="1">
        <v>3396</v>
      </c>
      <c r="D53" s="1">
        <v>2717</v>
      </c>
      <c r="E53" s="1">
        <v>679</v>
      </c>
      <c r="F53" s="1">
        <v>307</v>
      </c>
      <c r="G53" s="11">
        <v>0.6</v>
      </c>
      <c r="H53" s="11">
        <v>15.79</v>
      </c>
      <c r="I53" s="11">
        <v>21.6</v>
      </c>
      <c r="J53" s="14" t="s">
        <v>38</v>
      </c>
    </row>
    <row r="55" spans="1:10">
      <c r="A55" s="5"/>
      <c r="B55" s="5" t="s">
        <v>27</v>
      </c>
      <c r="C55" s="5" t="s">
        <v>4</v>
      </c>
      <c r="D55" s="5" t="s">
        <v>28</v>
      </c>
      <c r="E55" s="5" t="s">
        <v>29</v>
      </c>
      <c r="F55" s="5" t="s">
        <v>30</v>
      </c>
      <c r="G55" s="5" t="s">
        <v>31</v>
      </c>
      <c r="H55" s="5" t="s">
        <v>32</v>
      </c>
      <c r="I55" s="5" t="s">
        <v>33</v>
      </c>
      <c r="J55" s="6" t="s">
        <v>34</v>
      </c>
    </row>
    <row r="56" spans="2:10">
      <c r="B56" s="2" t="s">
        <v>19</v>
      </c>
      <c r="C56" s="1">
        <v>3399</v>
      </c>
      <c r="D56" s="1">
        <v>2719</v>
      </c>
      <c r="E56" s="1">
        <v>680</v>
      </c>
      <c r="F56" s="1">
        <v>307</v>
      </c>
      <c r="G56" s="11">
        <v>0.72</v>
      </c>
      <c r="H56" s="11">
        <v>13.94</v>
      </c>
      <c r="I56" s="11">
        <v>19.14</v>
      </c>
      <c r="J56" s="14" t="s">
        <v>35</v>
      </c>
    </row>
    <row r="57" spans="3:10">
      <c r="C57" s="1">
        <v>3399</v>
      </c>
      <c r="D57" s="1">
        <v>2719</v>
      </c>
      <c r="E57" s="1">
        <v>680</v>
      </c>
      <c r="F57" s="1">
        <v>307</v>
      </c>
      <c r="G57" s="12">
        <v>0.72</v>
      </c>
      <c r="H57" s="12">
        <v>13.52</v>
      </c>
      <c r="I57" s="12">
        <v>18.88</v>
      </c>
      <c r="J57" s="15" t="s">
        <v>40</v>
      </c>
    </row>
    <row r="58" spans="3:10">
      <c r="C58" s="8" t="s">
        <v>41</v>
      </c>
      <c r="D58" s="9"/>
      <c r="E58" s="13">
        <v>680</v>
      </c>
      <c r="F58" s="13">
        <v>307</v>
      </c>
      <c r="G58" s="13">
        <v>0.69</v>
      </c>
      <c r="H58" s="13">
        <v>15.27</v>
      </c>
      <c r="I58" s="13">
        <v>21.88</v>
      </c>
      <c r="J58" s="14"/>
    </row>
    <row r="59" spans="3:10">
      <c r="C59" s="1">
        <v>3399</v>
      </c>
      <c r="D59" s="1">
        <v>2719</v>
      </c>
      <c r="E59" s="1">
        <v>680</v>
      </c>
      <c r="F59" s="1">
        <v>307</v>
      </c>
      <c r="G59" s="11">
        <v>0.71</v>
      </c>
      <c r="H59" s="11">
        <v>14.28</v>
      </c>
      <c r="I59" s="11">
        <v>19.47</v>
      </c>
      <c r="J59" s="14" t="s">
        <v>36</v>
      </c>
    </row>
    <row r="60" spans="3:10">
      <c r="C60" s="1">
        <v>3399</v>
      </c>
      <c r="D60" s="1">
        <v>2719</v>
      </c>
      <c r="E60" s="1">
        <v>680</v>
      </c>
      <c r="F60" s="1">
        <v>307</v>
      </c>
      <c r="G60" s="11">
        <v>0.71</v>
      </c>
      <c r="H60" s="11">
        <v>14.36</v>
      </c>
      <c r="I60" s="11">
        <v>19.47</v>
      </c>
      <c r="J60" s="14" t="s">
        <v>39</v>
      </c>
    </row>
    <row r="61" spans="3:10">
      <c r="C61" s="1">
        <v>3399</v>
      </c>
      <c r="D61" s="1">
        <v>2719</v>
      </c>
      <c r="E61" s="1">
        <v>680</v>
      </c>
      <c r="F61" s="1">
        <v>307</v>
      </c>
      <c r="G61" s="11">
        <v>0.71</v>
      </c>
      <c r="H61" s="11">
        <v>14.01</v>
      </c>
      <c r="I61" s="11">
        <v>19.25</v>
      </c>
      <c r="J61" s="14" t="s">
        <v>37</v>
      </c>
    </row>
    <row r="63" spans="1:10">
      <c r="A63" s="5"/>
      <c r="B63" s="5" t="s">
        <v>27</v>
      </c>
      <c r="C63" s="5" t="s">
        <v>4</v>
      </c>
      <c r="D63" s="5" t="s">
        <v>28</v>
      </c>
      <c r="E63" s="5" t="s">
        <v>29</v>
      </c>
      <c r="F63" s="5" t="s">
        <v>30</v>
      </c>
      <c r="G63" s="5" t="s">
        <v>31</v>
      </c>
      <c r="H63" s="5" t="s">
        <v>32</v>
      </c>
      <c r="I63" s="5" t="s">
        <v>33</v>
      </c>
      <c r="J63" s="6" t="s">
        <v>34</v>
      </c>
    </row>
    <row r="64" spans="2:10">
      <c r="B64" s="2" t="s">
        <v>9</v>
      </c>
      <c r="C64" s="1">
        <v>3235</v>
      </c>
      <c r="D64" s="1">
        <v>2588</v>
      </c>
      <c r="E64" s="1">
        <v>647</v>
      </c>
      <c r="F64" s="1">
        <v>50</v>
      </c>
      <c r="G64" s="12">
        <v>0.72</v>
      </c>
      <c r="H64" s="12">
        <v>13.51</v>
      </c>
      <c r="I64" s="12">
        <v>18.83</v>
      </c>
      <c r="J64" s="15" t="s">
        <v>40</v>
      </c>
    </row>
    <row r="65" spans="2:10">
      <c r="B65" s="16" t="s">
        <v>42</v>
      </c>
      <c r="C65" s="8" t="s">
        <v>41</v>
      </c>
      <c r="D65" s="17"/>
      <c r="E65" s="18">
        <v>647</v>
      </c>
      <c r="F65" s="18">
        <v>50</v>
      </c>
      <c r="G65" s="13">
        <v>0.74</v>
      </c>
      <c r="H65" s="13">
        <v>14.44</v>
      </c>
      <c r="I65" s="13">
        <v>20.5</v>
      </c>
      <c r="J65" s="19"/>
    </row>
    <row r="66" spans="3:10">
      <c r="C66" s="1">
        <v>3235</v>
      </c>
      <c r="D66" s="1">
        <v>2588</v>
      </c>
      <c r="E66" s="1">
        <v>647</v>
      </c>
      <c r="F66" s="1">
        <v>50</v>
      </c>
      <c r="G66" s="11">
        <v>0.72</v>
      </c>
      <c r="H66" s="11">
        <v>13.86</v>
      </c>
      <c r="I66" s="11">
        <v>19.03</v>
      </c>
      <c r="J66" s="14" t="s">
        <v>35</v>
      </c>
    </row>
    <row r="67" spans="3:10">
      <c r="C67" s="1">
        <v>3235</v>
      </c>
      <c r="D67" s="1">
        <v>2588</v>
      </c>
      <c r="E67" s="1">
        <v>647</v>
      </c>
      <c r="F67" s="1">
        <v>50</v>
      </c>
      <c r="G67" s="11">
        <v>0.71</v>
      </c>
      <c r="H67" s="11">
        <v>14.13</v>
      </c>
      <c r="I67" s="11">
        <v>19.25</v>
      </c>
      <c r="J67" s="14" t="s">
        <v>36</v>
      </c>
    </row>
    <row r="68" spans="3:10">
      <c r="C68" s="1">
        <v>3235</v>
      </c>
      <c r="D68" s="1">
        <v>2588</v>
      </c>
      <c r="E68" s="1">
        <v>647</v>
      </c>
      <c r="F68" s="1">
        <v>50</v>
      </c>
      <c r="G68" s="11">
        <v>0.71</v>
      </c>
      <c r="H68" s="11">
        <v>13.95</v>
      </c>
      <c r="I68" s="11">
        <v>19.16</v>
      </c>
      <c r="J68" s="14" t="s">
        <v>37</v>
      </c>
    </row>
    <row r="69" spans="3:10">
      <c r="C69" s="1">
        <v>3235</v>
      </c>
      <c r="D69" s="1">
        <v>2588</v>
      </c>
      <c r="E69" s="1">
        <v>647</v>
      </c>
      <c r="F69" s="1">
        <v>50</v>
      </c>
      <c r="G69" s="11">
        <v>0.71</v>
      </c>
      <c r="H69" s="11">
        <v>14.49</v>
      </c>
      <c r="I69" s="11">
        <v>19.53</v>
      </c>
      <c r="J69" s="14" t="s">
        <v>39</v>
      </c>
    </row>
    <row r="71" spans="1:10">
      <c r="A71" s="5"/>
      <c r="B71" s="5" t="s">
        <v>27</v>
      </c>
      <c r="C71" s="5" t="s">
        <v>4</v>
      </c>
      <c r="D71" s="5" t="s">
        <v>28</v>
      </c>
      <c r="E71" s="5" t="s">
        <v>29</v>
      </c>
      <c r="F71" s="5" t="s">
        <v>30</v>
      </c>
      <c r="G71" s="5" t="s">
        <v>31</v>
      </c>
      <c r="H71" s="5" t="s">
        <v>32</v>
      </c>
      <c r="I71" s="5" t="s">
        <v>33</v>
      </c>
      <c r="J71" s="6" t="s">
        <v>34</v>
      </c>
    </row>
    <row r="72" spans="2:10">
      <c r="B72" s="2" t="s">
        <v>11</v>
      </c>
      <c r="C72" s="1">
        <v>3370</v>
      </c>
      <c r="D72" s="1">
        <v>2696</v>
      </c>
      <c r="E72" s="1">
        <v>674</v>
      </c>
      <c r="F72" s="1">
        <v>33</v>
      </c>
      <c r="G72" s="11">
        <v>0.62</v>
      </c>
      <c r="H72" s="11">
        <v>15.61</v>
      </c>
      <c r="I72" s="11">
        <v>21.13</v>
      </c>
      <c r="J72" s="14" t="s">
        <v>39</v>
      </c>
    </row>
    <row r="73" spans="3:10">
      <c r="C73" s="1">
        <v>3370</v>
      </c>
      <c r="D73" s="1">
        <v>2696</v>
      </c>
      <c r="E73" s="1">
        <v>674</v>
      </c>
      <c r="F73" s="1">
        <v>33</v>
      </c>
      <c r="G73" s="11">
        <v>0.61</v>
      </c>
      <c r="H73" s="11">
        <v>15.6</v>
      </c>
      <c r="I73" s="11">
        <v>21.26</v>
      </c>
      <c r="J73" s="14" t="s">
        <v>36</v>
      </c>
    </row>
    <row r="74" spans="3:10">
      <c r="C74" s="1">
        <v>3370</v>
      </c>
      <c r="D74" s="1">
        <v>2696</v>
      </c>
      <c r="E74" s="1">
        <v>674</v>
      </c>
      <c r="F74" s="1">
        <v>33</v>
      </c>
      <c r="G74" s="11">
        <v>0.61</v>
      </c>
      <c r="H74" s="11">
        <v>15.56</v>
      </c>
      <c r="I74" s="11">
        <v>21.37</v>
      </c>
      <c r="J74" s="14" t="s">
        <v>35</v>
      </c>
    </row>
    <row r="75" spans="3:10">
      <c r="C75" s="1">
        <v>3370</v>
      </c>
      <c r="D75" s="1">
        <v>2696</v>
      </c>
      <c r="E75" s="1">
        <v>674</v>
      </c>
      <c r="F75" s="1">
        <v>33</v>
      </c>
      <c r="G75" s="11">
        <v>0.61</v>
      </c>
      <c r="H75" s="11">
        <v>16.34</v>
      </c>
      <c r="I75" s="11">
        <v>21.62</v>
      </c>
      <c r="J75" s="14" t="s">
        <v>43</v>
      </c>
    </row>
    <row r="76" spans="3:10">
      <c r="C76" s="1">
        <v>3370</v>
      </c>
      <c r="D76" s="1">
        <v>2696</v>
      </c>
      <c r="E76" s="1">
        <v>674</v>
      </c>
      <c r="F76" s="1">
        <v>33</v>
      </c>
      <c r="G76" s="11">
        <v>0.61</v>
      </c>
      <c r="H76" s="11">
        <v>15.59</v>
      </c>
      <c r="I76" s="11">
        <v>21.45</v>
      </c>
      <c r="J76" s="14" t="s">
        <v>37</v>
      </c>
    </row>
    <row r="78" spans="1:10">
      <c r="A78" s="5"/>
      <c r="B78" s="5" t="s">
        <v>27</v>
      </c>
      <c r="C78" s="5" t="s">
        <v>4</v>
      </c>
      <c r="D78" s="5" t="s">
        <v>28</v>
      </c>
      <c r="E78" s="5" t="s">
        <v>29</v>
      </c>
      <c r="F78" s="5" t="s">
        <v>30</v>
      </c>
      <c r="G78" s="5" t="s">
        <v>31</v>
      </c>
      <c r="H78" s="5" t="s">
        <v>32</v>
      </c>
      <c r="I78" s="5" t="s">
        <v>33</v>
      </c>
      <c r="J78" s="6" t="s">
        <v>34</v>
      </c>
    </row>
    <row r="79" spans="2:10">
      <c r="B79" s="2" t="s">
        <v>12</v>
      </c>
      <c r="C79" s="1">
        <v>3382</v>
      </c>
      <c r="D79" s="1">
        <v>2706</v>
      </c>
      <c r="E79" s="1">
        <v>676</v>
      </c>
      <c r="F79" s="1">
        <v>32</v>
      </c>
      <c r="G79" s="11">
        <v>0.63</v>
      </c>
      <c r="H79" s="11">
        <v>15.37</v>
      </c>
      <c r="I79" s="11">
        <v>20.98</v>
      </c>
      <c r="J79" s="14" t="s">
        <v>39</v>
      </c>
    </row>
    <row r="80" spans="3:10">
      <c r="C80" s="1">
        <v>3382</v>
      </c>
      <c r="D80" s="1">
        <v>2706</v>
      </c>
      <c r="E80" s="1">
        <v>676</v>
      </c>
      <c r="F80" s="1">
        <v>32</v>
      </c>
      <c r="G80" s="11">
        <v>0.62</v>
      </c>
      <c r="H80" s="11">
        <v>15.49</v>
      </c>
      <c r="I80" s="11">
        <v>21.15</v>
      </c>
      <c r="J80" s="14" t="s">
        <v>36</v>
      </c>
    </row>
    <row r="81" spans="3:10">
      <c r="C81" s="1">
        <v>3382</v>
      </c>
      <c r="D81" s="1">
        <v>2706</v>
      </c>
      <c r="E81" s="1">
        <v>676</v>
      </c>
      <c r="F81" s="1">
        <v>32</v>
      </c>
      <c r="G81" s="11">
        <v>0.62</v>
      </c>
      <c r="H81" s="11">
        <v>15.36</v>
      </c>
      <c r="I81" s="11">
        <v>21.17</v>
      </c>
      <c r="J81" s="14" t="s">
        <v>35</v>
      </c>
    </row>
    <row r="82" spans="3:10">
      <c r="C82" s="1">
        <v>3382</v>
      </c>
      <c r="D82" s="1">
        <v>2706</v>
      </c>
      <c r="E82" s="1">
        <v>676</v>
      </c>
      <c r="F82" s="1">
        <v>32</v>
      </c>
      <c r="G82" s="11">
        <v>0.62</v>
      </c>
      <c r="H82" s="11">
        <v>15.51</v>
      </c>
      <c r="I82" s="11">
        <v>21.26</v>
      </c>
      <c r="J82" s="14" t="s">
        <v>38</v>
      </c>
    </row>
    <row r="83" spans="3:10">
      <c r="C83" s="1">
        <v>3382</v>
      </c>
      <c r="D83" s="1">
        <v>2706</v>
      </c>
      <c r="E83" s="1">
        <v>676</v>
      </c>
      <c r="F83" s="1">
        <v>32</v>
      </c>
      <c r="G83" s="11">
        <v>0.62</v>
      </c>
      <c r="H83" s="11">
        <v>15.41</v>
      </c>
      <c r="I83" s="11">
        <v>21.29</v>
      </c>
      <c r="J83" s="14" t="s">
        <v>37</v>
      </c>
    </row>
    <row r="85" spans="1:10">
      <c r="A85" s="5"/>
      <c r="B85" s="5" t="s">
        <v>27</v>
      </c>
      <c r="C85" s="5" t="s">
        <v>4</v>
      </c>
      <c r="D85" s="5" t="s">
        <v>28</v>
      </c>
      <c r="E85" s="5" t="s">
        <v>29</v>
      </c>
      <c r="F85" s="5" t="s">
        <v>30</v>
      </c>
      <c r="G85" s="5" t="s">
        <v>31</v>
      </c>
      <c r="H85" s="5" t="s">
        <v>32</v>
      </c>
      <c r="I85" s="5" t="s">
        <v>33</v>
      </c>
      <c r="J85" s="6" t="s">
        <v>34</v>
      </c>
    </row>
    <row r="86" spans="2:10">
      <c r="B86" s="2" t="s">
        <v>13</v>
      </c>
      <c r="C86" s="1">
        <v>3251</v>
      </c>
      <c r="D86" s="1">
        <v>2601</v>
      </c>
      <c r="E86" s="1">
        <v>650</v>
      </c>
      <c r="F86" s="1">
        <v>15</v>
      </c>
      <c r="G86" s="11">
        <v>0.32</v>
      </c>
      <c r="H86" s="11">
        <v>20.01</v>
      </c>
      <c r="I86" s="11">
        <v>25.62</v>
      </c>
      <c r="J86" s="14" t="s">
        <v>44</v>
      </c>
    </row>
    <row r="87" spans="3:10">
      <c r="C87" s="1">
        <v>3251</v>
      </c>
      <c r="D87" s="1">
        <v>2601</v>
      </c>
      <c r="E87" s="1">
        <v>650</v>
      </c>
      <c r="F87" s="1">
        <v>15</v>
      </c>
      <c r="G87" s="11">
        <v>0.31</v>
      </c>
      <c r="H87" s="11">
        <v>20.04</v>
      </c>
      <c r="I87" s="11">
        <v>25.64</v>
      </c>
      <c r="J87" s="14" t="s">
        <v>45</v>
      </c>
    </row>
    <row r="88" spans="3:10">
      <c r="C88" s="1">
        <v>3251</v>
      </c>
      <c r="D88" s="1">
        <v>2601</v>
      </c>
      <c r="E88" s="1">
        <v>650</v>
      </c>
      <c r="F88" s="1">
        <v>15</v>
      </c>
      <c r="G88" s="11">
        <v>0.31</v>
      </c>
      <c r="H88" s="11">
        <v>20.04</v>
      </c>
      <c r="I88" s="11">
        <v>25.64</v>
      </c>
      <c r="J88" s="14" t="s">
        <v>46</v>
      </c>
    </row>
    <row r="89" spans="3:10">
      <c r="C89" s="1">
        <v>3251</v>
      </c>
      <c r="D89" s="1">
        <v>2601</v>
      </c>
      <c r="E89" s="1">
        <v>650</v>
      </c>
      <c r="F89" s="1">
        <v>15</v>
      </c>
      <c r="G89" s="11">
        <v>0.31</v>
      </c>
      <c r="H89" s="11">
        <v>20.23</v>
      </c>
      <c r="I89" s="11">
        <v>25.74</v>
      </c>
      <c r="J89" s="14" t="s">
        <v>47</v>
      </c>
    </row>
    <row r="90" spans="3:10">
      <c r="C90" s="1">
        <v>3251</v>
      </c>
      <c r="D90" s="1">
        <v>2601</v>
      </c>
      <c r="E90" s="1">
        <v>650</v>
      </c>
      <c r="F90" s="1">
        <v>15</v>
      </c>
      <c r="G90" s="11">
        <v>0.31</v>
      </c>
      <c r="H90" s="11">
        <v>20.23</v>
      </c>
      <c r="I90" s="11">
        <v>25.74</v>
      </c>
      <c r="J90" s="14" t="s">
        <v>48</v>
      </c>
    </row>
    <row r="92" spans="1:10">
      <c r="A92" s="5"/>
      <c r="B92" s="5" t="s">
        <v>27</v>
      </c>
      <c r="C92" s="5" t="s">
        <v>4</v>
      </c>
      <c r="D92" s="5" t="s">
        <v>28</v>
      </c>
      <c r="E92" s="5" t="s">
        <v>29</v>
      </c>
      <c r="F92" s="5" t="s">
        <v>30</v>
      </c>
      <c r="G92" s="5" t="s">
        <v>31</v>
      </c>
      <c r="H92" s="5" t="s">
        <v>32</v>
      </c>
      <c r="I92" s="5" t="s">
        <v>33</v>
      </c>
      <c r="J92" s="6" t="s">
        <v>34</v>
      </c>
    </row>
    <row r="93" spans="2:10">
      <c r="B93" s="2" t="s">
        <v>15</v>
      </c>
      <c r="C93" s="1">
        <v>3318</v>
      </c>
      <c r="D93" s="1">
        <v>2654</v>
      </c>
      <c r="E93" s="1">
        <v>664</v>
      </c>
      <c r="F93" s="1">
        <v>23</v>
      </c>
      <c r="G93" s="11">
        <v>0.48</v>
      </c>
      <c r="H93" s="11">
        <v>17.76</v>
      </c>
      <c r="I93" s="11">
        <v>23.65</v>
      </c>
      <c r="J93" s="14" t="s">
        <v>49</v>
      </c>
    </row>
    <row r="94" spans="3:10">
      <c r="C94" s="1">
        <v>3318</v>
      </c>
      <c r="D94" s="1">
        <v>2654</v>
      </c>
      <c r="E94" s="1">
        <v>664</v>
      </c>
      <c r="F94" s="1">
        <v>23</v>
      </c>
      <c r="G94" s="11">
        <v>0.48</v>
      </c>
      <c r="H94" s="11">
        <v>17.75</v>
      </c>
      <c r="I94" s="11">
        <v>23.65</v>
      </c>
      <c r="J94" s="14" t="s">
        <v>47</v>
      </c>
    </row>
    <row r="95" spans="3:10">
      <c r="C95" s="1">
        <v>3318</v>
      </c>
      <c r="D95" s="1">
        <v>2654</v>
      </c>
      <c r="E95" s="1">
        <v>664</v>
      </c>
      <c r="F95" s="1">
        <v>23</v>
      </c>
      <c r="G95" s="11">
        <v>0.48</v>
      </c>
      <c r="H95" s="11">
        <v>17.75</v>
      </c>
      <c r="I95" s="11">
        <v>23.65</v>
      </c>
      <c r="J95" s="14" t="s">
        <v>48</v>
      </c>
    </row>
    <row r="96" spans="3:10">
      <c r="C96" s="1">
        <v>3318</v>
      </c>
      <c r="D96" s="1">
        <v>2654</v>
      </c>
      <c r="E96" s="1">
        <v>664</v>
      </c>
      <c r="F96" s="1">
        <v>23</v>
      </c>
      <c r="G96" s="11">
        <v>0.48</v>
      </c>
      <c r="H96" s="11">
        <v>17.74</v>
      </c>
      <c r="I96" s="11">
        <v>23.76</v>
      </c>
      <c r="J96" s="14" t="s">
        <v>36</v>
      </c>
    </row>
    <row r="97" spans="3:10">
      <c r="C97" s="1">
        <v>3318</v>
      </c>
      <c r="D97" s="1">
        <v>2654</v>
      </c>
      <c r="E97" s="1">
        <v>664</v>
      </c>
      <c r="F97" s="1">
        <v>23</v>
      </c>
      <c r="G97" s="11">
        <v>0.48</v>
      </c>
      <c r="H97" s="11">
        <v>17.77</v>
      </c>
      <c r="I97" s="11">
        <v>23.78</v>
      </c>
      <c r="J97" s="14" t="s">
        <v>50</v>
      </c>
    </row>
    <row r="99" spans="1:10">
      <c r="A99" s="5"/>
      <c r="B99" s="5" t="s">
        <v>27</v>
      </c>
      <c r="C99" s="5" t="s">
        <v>4</v>
      </c>
      <c r="D99" s="5" t="s">
        <v>28</v>
      </c>
      <c r="E99" s="5" t="s">
        <v>29</v>
      </c>
      <c r="F99" s="5" t="s">
        <v>30</v>
      </c>
      <c r="G99" s="5" t="s">
        <v>31</v>
      </c>
      <c r="H99" s="5" t="s">
        <v>32</v>
      </c>
      <c r="I99" s="5" t="s">
        <v>33</v>
      </c>
      <c r="J99" s="6" t="s">
        <v>34</v>
      </c>
    </row>
    <row r="100" spans="2:10">
      <c r="B100" s="2" t="s">
        <v>16</v>
      </c>
      <c r="C100" s="1">
        <v>3281</v>
      </c>
      <c r="D100" s="1">
        <v>2625</v>
      </c>
      <c r="E100" s="1">
        <v>656</v>
      </c>
      <c r="F100" s="1">
        <v>14</v>
      </c>
      <c r="G100" s="11">
        <v>0.5</v>
      </c>
      <c r="H100" s="11">
        <v>17.36</v>
      </c>
      <c r="I100" s="11">
        <v>23.47</v>
      </c>
      <c r="J100" s="14" t="s">
        <v>36</v>
      </c>
    </row>
    <row r="101" spans="3:10">
      <c r="C101" s="1">
        <v>3281</v>
      </c>
      <c r="D101" s="1">
        <v>2625</v>
      </c>
      <c r="E101" s="1">
        <v>656</v>
      </c>
      <c r="F101" s="1">
        <v>14</v>
      </c>
      <c r="G101" s="11">
        <v>0.5</v>
      </c>
      <c r="H101" s="11">
        <v>17.47</v>
      </c>
      <c r="I101" s="11">
        <v>23.45</v>
      </c>
      <c r="J101" s="14" t="s">
        <v>49</v>
      </c>
    </row>
    <row r="102" spans="3:10">
      <c r="C102" s="1">
        <v>3281</v>
      </c>
      <c r="D102" s="1">
        <v>2625</v>
      </c>
      <c r="E102" s="1">
        <v>656</v>
      </c>
      <c r="F102" s="1">
        <v>14</v>
      </c>
      <c r="G102" s="11">
        <v>0.49</v>
      </c>
      <c r="H102" s="11">
        <v>17.36</v>
      </c>
      <c r="I102" s="11">
        <v>23.53</v>
      </c>
      <c r="J102" s="14" t="s">
        <v>51</v>
      </c>
    </row>
    <row r="103" spans="3:10">
      <c r="C103" s="1">
        <v>3281</v>
      </c>
      <c r="D103" s="1">
        <v>2625</v>
      </c>
      <c r="E103" s="1">
        <v>656</v>
      </c>
      <c r="F103" s="1">
        <v>14</v>
      </c>
      <c r="G103" s="11">
        <v>0.49</v>
      </c>
      <c r="H103" s="11">
        <v>17.42</v>
      </c>
      <c r="I103" s="11">
        <v>23.5</v>
      </c>
      <c r="J103" s="14" t="s">
        <v>52</v>
      </c>
    </row>
    <row r="104" spans="3:10">
      <c r="C104" s="1">
        <v>3281</v>
      </c>
      <c r="D104" s="1">
        <v>2625</v>
      </c>
      <c r="E104" s="1">
        <v>656</v>
      </c>
      <c r="F104" s="1">
        <v>14</v>
      </c>
      <c r="G104" s="11">
        <v>0.49</v>
      </c>
      <c r="H104" s="11">
        <v>17.74</v>
      </c>
      <c r="I104" s="11">
        <v>23.54</v>
      </c>
      <c r="J104" s="14" t="s">
        <v>47</v>
      </c>
    </row>
    <row r="106" spans="1:10">
      <c r="A106" s="5"/>
      <c r="B106" s="5" t="s">
        <v>27</v>
      </c>
      <c r="C106" s="5" t="s">
        <v>4</v>
      </c>
      <c r="D106" s="5" t="s">
        <v>28</v>
      </c>
      <c r="E106" s="5" t="s">
        <v>29</v>
      </c>
      <c r="F106" s="5" t="s">
        <v>30</v>
      </c>
      <c r="G106" s="5" t="s">
        <v>31</v>
      </c>
      <c r="H106" s="5" t="s">
        <v>32</v>
      </c>
      <c r="I106" s="5" t="s">
        <v>33</v>
      </c>
      <c r="J106" s="6" t="s">
        <v>34</v>
      </c>
    </row>
    <row r="107" spans="2:10">
      <c r="B107" s="2" t="s">
        <v>17</v>
      </c>
      <c r="C107" s="1">
        <v>3291</v>
      </c>
      <c r="D107" s="1">
        <v>2633</v>
      </c>
      <c r="E107" s="1">
        <v>658</v>
      </c>
      <c r="F107" s="1">
        <v>47</v>
      </c>
      <c r="G107" s="11">
        <v>0.58</v>
      </c>
      <c r="H107" s="11">
        <v>16.71</v>
      </c>
      <c r="I107" s="11">
        <v>22.27</v>
      </c>
      <c r="J107" s="14" t="s">
        <v>39</v>
      </c>
    </row>
    <row r="108" spans="3:10">
      <c r="C108" s="1">
        <v>3291</v>
      </c>
      <c r="D108" s="1">
        <v>2633</v>
      </c>
      <c r="E108" s="1">
        <v>658</v>
      </c>
      <c r="F108" s="1">
        <v>47</v>
      </c>
      <c r="G108" s="11">
        <v>0.58</v>
      </c>
      <c r="H108" s="11">
        <v>15.72</v>
      </c>
      <c r="I108" s="11">
        <v>22.16</v>
      </c>
      <c r="J108" s="14" t="s">
        <v>47</v>
      </c>
    </row>
    <row r="109" spans="3:10">
      <c r="C109" s="1">
        <v>3291</v>
      </c>
      <c r="D109" s="1">
        <v>2633</v>
      </c>
      <c r="E109" s="1">
        <v>658</v>
      </c>
      <c r="F109" s="1">
        <v>47</v>
      </c>
      <c r="G109" s="11">
        <v>0.58</v>
      </c>
      <c r="H109" s="11">
        <v>15.72</v>
      </c>
      <c r="I109" s="11">
        <v>22.16</v>
      </c>
      <c r="J109" s="14" t="s">
        <v>48</v>
      </c>
    </row>
    <row r="110" spans="3:10">
      <c r="C110" s="1">
        <v>3291</v>
      </c>
      <c r="D110" s="1">
        <v>2633</v>
      </c>
      <c r="E110" s="1">
        <v>658</v>
      </c>
      <c r="F110" s="1">
        <v>47</v>
      </c>
      <c r="G110" s="11">
        <v>0.57</v>
      </c>
      <c r="H110" s="11">
        <v>16.71</v>
      </c>
      <c r="I110" s="11">
        <v>22.28</v>
      </c>
      <c r="J110" s="14" t="s">
        <v>53</v>
      </c>
    </row>
    <row r="111" spans="3:10">
      <c r="C111" s="1">
        <v>3291</v>
      </c>
      <c r="D111" s="1">
        <v>2633</v>
      </c>
      <c r="E111" s="1">
        <v>658</v>
      </c>
      <c r="F111" s="1">
        <v>47</v>
      </c>
      <c r="G111" s="11">
        <v>0.57</v>
      </c>
      <c r="H111" s="11">
        <v>15.03</v>
      </c>
      <c r="I111" s="11">
        <v>22.83</v>
      </c>
      <c r="J111" s="14" t="s">
        <v>54</v>
      </c>
    </row>
    <row r="113" spans="1:10">
      <c r="A113" s="5"/>
      <c r="B113" s="5" t="s">
        <v>27</v>
      </c>
      <c r="C113" s="5" t="s">
        <v>4</v>
      </c>
      <c r="D113" s="5" t="s">
        <v>28</v>
      </c>
      <c r="E113" s="5" t="s">
        <v>29</v>
      </c>
      <c r="F113" s="5" t="s">
        <v>30</v>
      </c>
      <c r="G113" s="5" t="s">
        <v>31</v>
      </c>
      <c r="H113" s="5" t="s">
        <v>32</v>
      </c>
      <c r="I113" s="5" t="s">
        <v>33</v>
      </c>
      <c r="J113" s="6" t="s">
        <v>34</v>
      </c>
    </row>
    <row r="114" spans="2:10">
      <c r="B114" s="2" t="s">
        <v>18</v>
      </c>
      <c r="C114" s="1">
        <v>3299</v>
      </c>
      <c r="D114" s="1">
        <v>2639</v>
      </c>
      <c r="E114" s="1">
        <v>660</v>
      </c>
      <c r="F114" s="1">
        <v>45</v>
      </c>
      <c r="G114" s="11">
        <v>0.5</v>
      </c>
      <c r="H114" s="11">
        <v>17.8</v>
      </c>
      <c r="I114" s="11">
        <v>23.39</v>
      </c>
      <c r="J114" s="14" t="s">
        <v>44</v>
      </c>
    </row>
    <row r="115" spans="3:10">
      <c r="C115" s="1">
        <v>3299</v>
      </c>
      <c r="D115" s="1">
        <v>2639</v>
      </c>
      <c r="E115" s="1">
        <v>660</v>
      </c>
      <c r="F115" s="1">
        <v>45</v>
      </c>
      <c r="G115" s="11">
        <v>0.49</v>
      </c>
      <c r="H115" s="11">
        <v>17.87</v>
      </c>
      <c r="I115" s="11">
        <v>23.49</v>
      </c>
      <c r="J115" s="14" t="s">
        <v>45</v>
      </c>
    </row>
    <row r="116" spans="3:10">
      <c r="C116" s="1">
        <v>3299</v>
      </c>
      <c r="D116" s="1">
        <v>2639</v>
      </c>
      <c r="E116" s="1">
        <v>660</v>
      </c>
      <c r="F116" s="1">
        <v>45</v>
      </c>
      <c r="G116" s="11">
        <v>0.49</v>
      </c>
      <c r="H116" s="11">
        <v>17.87</v>
      </c>
      <c r="I116" s="11">
        <v>23.49</v>
      </c>
      <c r="J116" s="14" t="s">
        <v>46</v>
      </c>
    </row>
    <row r="117" spans="3:10">
      <c r="C117" s="1">
        <v>3299</v>
      </c>
      <c r="D117" s="1">
        <v>2639</v>
      </c>
      <c r="E117" s="1">
        <v>660</v>
      </c>
      <c r="F117" s="1">
        <v>45</v>
      </c>
      <c r="G117" s="11">
        <v>0.49</v>
      </c>
      <c r="H117" s="11">
        <v>18.7</v>
      </c>
      <c r="I117" s="11">
        <v>23.93</v>
      </c>
      <c r="J117" s="14" t="s">
        <v>39</v>
      </c>
    </row>
    <row r="118" spans="3:10">
      <c r="C118" s="1">
        <v>3299</v>
      </c>
      <c r="D118" s="1">
        <v>2639</v>
      </c>
      <c r="E118" s="1">
        <v>660</v>
      </c>
      <c r="F118" s="1">
        <v>45</v>
      </c>
      <c r="G118" s="11">
        <v>0.49</v>
      </c>
      <c r="H118" s="11">
        <v>18.67</v>
      </c>
      <c r="I118" s="11">
        <v>23.91</v>
      </c>
      <c r="J118" s="14" t="s">
        <v>53</v>
      </c>
    </row>
    <row r="120" spans="1:10">
      <c r="A120" s="5"/>
      <c r="B120" s="5" t="s">
        <v>27</v>
      </c>
      <c r="C120" s="5" t="s">
        <v>4</v>
      </c>
      <c r="D120" s="5" t="s">
        <v>28</v>
      </c>
      <c r="E120" s="5" t="s">
        <v>29</v>
      </c>
      <c r="F120" s="5" t="s">
        <v>30</v>
      </c>
      <c r="G120" s="5" t="s">
        <v>31</v>
      </c>
      <c r="H120" s="5" t="s">
        <v>32</v>
      </c>
      <c r="I120" s="5" t="s">
        <v>33</v>
      </c>
      <c r="J120" s="6" t="s">
        <v>34</v>
      </c>
    </row>
    <row r="121" spans="2:10">
      <c r="B121" s="2" t="s">
        <v>19</v>
      </c>
      <c r="C121" s="1">
        <v>3385</v>
      </c>
      <c r="D121" s="1">
        <v>2708</v>
      </c>
      <c r="E121" s="1">
        <v>677</v>
      </c>
      <c r="F121" s="1">
        <v>71</v>
      </c>
      <c r="G121" s="11">
        <v>0.66</v>
      </c>
      <c r="H121" s="11">
        <v>15.17</v>
      </c>
      <c r="I121" s="11">
        <v>20.48</v>
      </c>
      <c r="J121" s="14" t="s">
        <v>39</v>
      </c>
    </row>
    <row r="122" spans="3:10">
      <c r="C122" s="1">
        <v>3385</v>
      </c>
      <c r="D122" s="1">
        <v>2708</v>
      </c>
      <c r="E122" s="1">
        <v>677</v>
      </c>
      <c r="F122" s="1">
        <v>71</v>
      </c>
      <c r="G122" s="11">
        <v>0.66</v>
      </c>
      <c r="H122" s="11">
        <v>14.41</v>
      </c>
      <c r="I122" s="11">
        <v>20.26</v>
      </c>
      <c r="J122" s="14" t="s">
        <v>36</v>
      </c>
    </row>
    <row r="123" spans="3:10">
      <c r="C123" s="1">
        <v>3385</v>
      </c>
      <c r="D123" s="1">
        <v>2708</v>
      </c>
      <c r="E123" s="1">
        <v>677</v>
      </c>
      <c r="F123" s="1">
        <v>71</v>
      </c>
      <c r="G123" s="11">
        <v>0.65</v>
      </c>
      <c r="H123" s="11">
        <v>14.41</v>
      </c>
      <c r="I123" s="11">
        <v>20.47</v>
      </c>
      <c r="J123" s="14" t="s">
        <v>35</v>
      </c>
    </row>
    <row r="124" spans="3:10">
      <c r="C124" s="1">
        <v>3385</v>
      </c>
      <c r="D124" s="1">
        <v>2708</v>
      </c>
      <c r="E124" s="1">
        <v>677</v>
      </c>
      <c r="F124" s="1">
        <v>71</v>
      </c>
      <c r="G124" s="11">
        <v>0.65</v>
      </c>
      <c r="H124" s="11">
        <v>14.95</v>
      </c>
      <c r="I124" s="11">
        <v>20.48</v>
      </c>
      <c r="J124" s="14" t="s">
        <v>52</v>
      </c>
    </row>
    <row r="125" spans="3:10">
      <c r="C125" s="1">
        <v>3385</v>
      </c>
      <c r="D125" s="1">
        <v>2708</v>
      </c>
      <c r="E125" s="1">
        <v>677</v>
      </c>
      <c r="F125" s="1">
        <v>71</v>
      </c>
      <c r="G125" s="11">
        <v>0.65</v>
      </c>
      <c r="H125" s="11">
        <v>14.43</v>
      </c>
      <c r="I125" s="11">
        <v>20.48</v>
      </c>
      <c r="J125" s="14" t="s">
        <v>37</v>
      </c>
    </row>
    <row r="127" spans="1:10">
      <c r="A127" s="5"/>
      <c r="B127" s="5" t="s">
        <v>27</v>
      </c>
      <c r="C127" s="5" t="s">
        <v>4</v>
      </c>
      <c r="D127" s="5" t="s">
        <v>28</v>
      </c>
      <c r="E127" s="5" t="s">
        <v>29</v>
      </c>
      <c r="F127" s="5" t="s">
        <v>30</v>
      </c>
      <c r="G127" s="5" t="s">
        <v>31</v>
      </c>
      <c r="H127" s="5" t="s">
        <v>32</v>
      </c>
      <c r="I127" s="5" t="s">
        <v>33</v>
      </c>
      <c r="J127" s="6" t="s">
        <v>34</v>
      </c>
    </row>
    <row r="128" spans="2:10">
      <c r="B128" s="2" t="s">
        <v>20</v>
      </c>
      <c r="C128" s="1">
        <v>3319</v>
      </c>
      <c r="D128" s="1">
        <v>2655</v>
      </c>
      <c r="E128" s="1">
        <v>664</v>
      </c>
      <c r="F128" s="1">
        <v>368</v>
      </c>
      <c r="G128" s="11">
        <v>0.61</v>
      </c>
      <c r="H128" s="11">
        <v>16.54</v>
      </c>
      <c r="I128" s="11">
        <v>21.92</v>
      </c>
      <c r="J128" s="14" t="s">
        <v>39</v>
      </c>
    </row>
    <row r="129" spans="3:10">
      <c r="C129" s="1">
        <v>3319</v>
      </c>
      <c r="D129" s="1">
        <v>2655</v>
      </c>
      <c r="E129" s="1">
        <v>664</v>
      </c>
      <c r="F129" s="1">
        <v>368</v>
      </c>
      <c r="G129" s="11">
        <v>0.61</v>
      </c>
      <c r="H129" s="11">
        <v>15.57</v>
      </c>
      <c r="I129" s="11">
        <v>21.43</v>
      </c>
      <c r="J129" s="14" t="s">
        <v>44</v>
      </c>
    </row>
    <row r="130" spans="3:10">
      <c r="C130" s="1">
        <v>3319</v>
      </c>
      <c r="D130" s="1">
        <v>2655</v>
      </c>
      <c r="E130" s="1">
        <v>664</v>
      </c>
      <c r="F130" s="1">
        <v>368</v>
      </c>
      <c r="G130" s="11">
        <v>0.61</v>
      </c>
      <c r="H130" s="11">
        <v>16.37</v>
      </c>
      <c r="I130" s="11">
        <v>21.8</v>
      </c>
      <c r="J130" s="14" t="s">
        <v>53</v>
      </c>
    </row>
    <row r="131" spans="3:10">
      <c r="C131" s="1">
        <v>3319</v>
      </c>
      <c r="D131" s="1">
        <v>2655</v>
      </c>
      <c r="E131" s="1">
        <v>664</v>
      </c>
      <c r="F131" s="1">
        <v>368</v>
      </c>
      <c r="G131" s="11">
        <v>0.6</v>
      </c>
      <c r="H131" s="11">
        <v>15.34</v>
      </c>
      <c r="I131" s="11">
        <v>22.45</v>
      </c>
      <c r="J131" s="14" t="s">
        <v>55</v>
      </c>
    </row>
    <row r="132" spans="3:10">
      <c r="C132" s="1">
        <v>3319</v>
      </c>
      <c r="D132" s="1">
        <v>2655</v>
      </c>
      <c r="E132" s="1">
        <v>664</v>
      </c>
      <c r="F132" s="1">
        <v>368</v>
      </c>
      <c r="G132" s="11">
        <v>0.6</v>
      </c>
      <c r="H132" s="11">
        <v>15.69</v>
      </c>
      <c r="I132" s="11">
        <v>21.72</v>
      </c>
      <c r="J132" s="14" t="s">
        <v>36</v>
      </c>
    </row>
    <row r="134" spans="1:10">
      <c r="A134" s="5"/>
      <c r="B134" s="5" t="s">
        <v>27</v>
      </c>
      <c r="C134" s="5" t="s">
        <v>4</v>
      </c>
      <c r="D134" s="5" t="s">
        <v>28</v>
      </c>
      <c r="E134" s="5" t="s">
        <v>29</v>
      </c>
      <c r="F134" s="5" t="s">
        <v>30</v>
      </c>
      <c r="G134" s="5" t="s">
        <v>31</v>
      </c>
      <c r="H134" s="5" t="s">
        <v>32</v>
      </c>
      <c r="I134" s="5" t="s">
        <v>33</v>
      </c>
      <c r="J134" s="6" t="s">
        <v>34</v>
      </c>
    </row>
    <row r="135" spans="2:10">
      <c r="B135" s="2" t="s">
        <v>21</v>
      </c>
      <c r="C135" s="1">
        <v>3303</v>
      </c>
      <c r="D135" s="1">
        <v>2642</v>
      </c>
      <c r="E135" s="1">
        <v>661</v>
      </c>
      <c r="F135" s="1">
        <v>398</v>
      </c>
      <c r="G135" s="11">
        <v>0.58</v>
      </c>
      <c r="H135" s="11">
        <v>17.13</v>
      </c>
      <c r="I135" s="11">
        <v>22.54</v>
      </c>
      <c r="J135" s="14" t="s">
        <v>39</v>
      </c>
    </row>
    <row r="136" spans="3:10">
      <c r="C136" s="1">
        <v>3303</v>
      </c>
      <c r="D136" s="1">
        <v>2642</v>
      </c>
      <c r="E136" s="1">
        <v>661</v>
      </c>
      <c r="F136" s="1">
        <v>398</v>
      </c>
      <c r="G136" s="11">
        <v>0.57</v>
      </c>
      <c r="H136" s="11">
        <v>18.05</v>
      </c>
      <c r="I136" s="11">
        <v>22.51</v>
      </c>
      <c r="J136" s="14" t="s">
        <v>56</v>
      </c>
    </row>
    <row r="137" spans="3:10">
      <c r="C137" s="1">
        <v>3303</v>
      </c>
      <c r="D137" s="1">
        <v>2642</v>
      </c>
      <c r="E137" s="1">
        <v>661</v>
      </c>
      <c r="F137" s="1">
        <v>398</v>
      </c>
      <c r="G137" s="11">
        <v>0.57</v>
      </c>
      <c r="H137" s="11">
        <v>16.24</v>
      </c>
      <c r="I137" s="11">
        <v>22.42</v>
      </c>
      <c r="J137" s="14" t="s">
        <v>44</v>
      </c>
    </row>
    <row r="138" spans="3:10">
      <c r="C138" s="1">
        <v>3303</v>
      </c>
      <c r="D138" s="1">
        <v>2642</v>
      </c>
      <c r="E138" s="1">
        <v>661</v>
      </c>
      <c r="F138" s="1">
        <v>398</v>
      </c>
      <c r="G138" s="11">
        <v>0.57</v>
      </c>
      <c r="H138" s="11">
        <v>16.79</v>
      </c>
      <c r="I138" s="11">
        <v>22.41</v>
      </c>
      <c r="J138" s="14" t="s">
        <v>52</v>
      </c>
    </row>
    <row r="139" spans="3:10">
      <c r="C139" s="1">
        <v>3303</v>
      </c>
      <c r="D139" s="1">
        <v>2642</v>
      </c>
      <c r="E139" s="1">
        <v>661</v>
      </c>
      <c r="F139" s="1">
        <v>398</v>
      </c>
      <c r="G139" s="11">
        <v>0.56</v>
      </c>
      <c r="H139" s="11">
        <v>17.05</v>
      </c>
      <c r="I139" s="11">
        <v>22.57</v>
      </c>
      <c r="J139" s="14" t="s">
        <v>53</v>
      </c>
    </row>
    <row r="141" spans="2:10">
      <c r="B141" s="5" t="s">
        <v>27</v>
      </c>
      <c r="C141" s="5" t="s">
        <v>4</v>
      </c>
      <c r="D141" s="5" t="s">
        <v>28</v>
      </c>
      <c r="E141" s="5" t="s">
        <v>29</v>
      </c>
      <c r="F141" s="5" t="s">
        <v>30</v>
      </c>
      <c r="G141" s="5" t="s">
        <v>31</v>
      </c>
      <c r="H141" s="5" t="s">
        <v>32</v>
      </c>
      <c r="I141" s="5" t="s">
        <v>33</v>
      </c>
      <c r="J141" s="6" t="s">
        <v>34</v>
      </c>
    </row>
    <row r="142" spans="2:10">
      <c r="B142" s="2" t="s">
        <v>22</v>
      </c>
      <c r="C142" s="1">
        <v>3240</v>
      </c>
      <c r="D142" s="1">
        <v>2592</v>
      </c>
      <c r="E142" s="1">
        <v>648</v>
      </c>
      <c r="F142" s="1">
        <v>56</v>
      </c>
      <c r="G142" s="11">
        <v>0.39</v>
      </c>
      <c r="H142" s="11">
        <v>19.31</v>
      </c>
      <c r="I142" s="11">
        <v>24.99</v>
      </c>
      <c r="J142" s="14" t="s">
        <v>53</v>
      </c>
    </row>
    <row r="143" spans="3:10">
      <c r="C143" s="1">
        <v>3240</v>
      </c>
      <c r="D143" s="1">
        <v>2592</v>
      </c>
      <c r="E143" s="1">
        <v>648</v>
      </c>
      <c r="F143" s="1">
        <v>56</v>
      </c>
      <c r="G143" s="11">
        <v>0.38</v>
      </c>
      <c r="H143" s="11">
        <v>19.36</v>
      </c>
      <c r="I143" s="11">
        <v>25.01</v>
      </c>
      <c r="J143" s="14" t="s">
        <v>39</v>
      </c>
    </row>
    <row r="144" spans="3:10">
      <c r="C144" s="1">
        <v>3240</v>
      </c>
      <c r="D144" s="1">
        <v>2592</v>
      </c>
      <c r="E144" s="1">
        <v>648</v>
      </c>
      <c r="F144" s="1">
        <v>56</v>
      </c>
      <c r="G144" s="11">
        <v>0.38</v>
      </c>
      <c r="H144" s="11">
        <v>19.12</v>
      </c>
      <c r="I144" s="11">
        <v>25.02</v>
      </c>
      <c r="J144" s="14" t="s">
        <v>45</v>
      </c>
    </row>
    <row r="145" spans="3:10">
      <c r="C145" s="1">
        <v>3240</v>
      </c>
      <c r="D145" s="1">
        <v>2592</v>
      </c>
      <c r="E145" s="1">
        <v>648</v>
      </c>
      <c r="F145" s="1">
        <v>56</v>
      </c>
      <c r="G145" s="11">
        <v>0.37</v>
      </c>
      <c r="H145" s="11">
        <v>19.16</v>
      </c>
      <c r="I145" s="11">
        <v>25.03</v>
      </c>
      <c r="J145" s="14" t="s">
        <v>47</v>
      </c>
    </row>
    <row r="146" spans="3:10">
      <c r="C146" s="1">
        <v>3240</v>
      </c>
      <c r="D146" s="1">
        <v>2592</v>
      </c>
      <c r="E146" s="1">
        <v>648</v>
      </c>
      <c r="F146" s="1">
        <v>56</v>
      </c>
      <c r="G146" s="11">
        <v>0.37</v>
      </c>
      <c r="H146" s="11">
        <v>19.16</v>
      </c>
      <c r="I146" s="11">
        <v>25.03</v>
      </c>
      <c r="J146" s="14" t="s">
        <v>48</v>
      </c>
    </row>
    <row r="148" spans="2:10">
      <c r="B148" s="5" t="s">
        <v>27</v>
      </c>
      <c r="C148" s="5" t="s">
        <v>4</v>
      </c>
      <c r="D148" s="5" t="s">
        <v>28</v>
      </c>
      <c r="E148" s="5" t="s">
        <v>29</v>
      </c>
      <c r="F148" s="5" t="s">
        <v>30</v>
      </c>
      <c r="G148" s="5" t="s">
        <v>31</v>
      </c>
      <c r="H148" s="5" t="s">
        <v>32</v>
      </c>
      <c r="I148" s="5" t="s">
        <v>33</v>
      </c>
      <c r="J148" s="6" t="s">
        <v>34</v>
      </c>
    </row>
    <row r="149" spans="2:10">
      <c r="B149" s="2" t="s">
        <v>23</v>
      </c>
      <c r="C149" s="1">
        <v>3339</v>
      </c>
      <c r="D149" s="1">
        <v>2671</v>
      </c>
      <c r="E149" s="1">
        <v>668</v>
      </c>
      <c r="F149" s="1">
        <v>66</v>
      </c>
      <c r="G149" s="11">
        <v>0.52</v>
      </c>
      <c r="H149" s="11">
        <v>17</v>
      </c>
      <c r="I149" s="11">
        <v>23.13</v>
      </c>
      <c r="J149" s="14" t="s">
        <v>49</v>
      </c>
    </row>
    <row r="150" spans="3:10">
      <c r="C150" s="1">
        <v>3339</v>
      </c>
      <c r="D150" s="1">
        <v>2671</v>
      </c>
      <c r="E150" s="1">
        <v>668</v>
      </c>
      <c r="F150" s="1">
        <v>66</v>
      </c>
      <c r="G150" s="11">
        <v>0.51</v>
      </c>
      <c r="H150" s="11">
        <v>17.21</v>
      </c>
      <c r="I150" s="11">
        <v>23.15</v>
      </c>
      <c r="J150" s="14" t="s">
        <v>52</v>
      </c>
    </row>
    <row r="151" spans="3:10">
      <c r="C151" s="1">
        <v>3339</v>
      </c>
      <c r="D151" s="1">
        <v>2671</v>
      </c>
      <c r="E151" s="1">
        <v>668</v>
      </c>
      <c r="F151" s="1">
        <v>66</v>
      </c>
      <c r="G151" s="11">
        <v>0.51</v>
      </c>
      <c r="H151" s="11">
        <v>16.84</v>
      </c>
      <c r="I151" s="11">
        <v>23.31</v>
      </c>
      <c r="J151" s="14" t="s">
        <v>47</v>
      </c>
    </row>
    <row r="152" spans="3:10">
      <c r="C152" s="1">
        <v>3339</v>
      </c>
      <c r="D152" s="1">
        <v>2671</v>
      </c>
      <c r="E152" s="1">
        <v>668</v>
      </c>
      <c r="F152" s="1">
        <v>66</v>
      </c>
      <c r="G152" s="11">
        <v>0.51</v>
      </c>
      <c r="H152" s="11">
        <v>16.84</v>
      </c>
      <c r="I152" s="11">
        <v>23.31</v>
      </c>
      <c r="J152" s="14" t="s">
        <v>48</v>
      </c>
    </row>
    <row r="153" spans="3:10">
      <c r="C153" s="1">
        <v>3339</v>
      </c>
      <c r="D153" s="1">
        <v>2671</v>
      </c>
      <c r="E153" s="1">
        <v>668</v>
      </c>
      <c r="F153" s="1">
        <v>66</v>
      </c>
      <c r="G153" s="11">
        <v>0.5</v>
      </c>
      <c r="H153" s="11">
        <v>17.33</v>
      </c>
      <c r="I153" s="11">
        <v>23.34</v>
      </c>
      <c r="J153" s="14" t="s">
        <v>57</v>
      </c>
    </row>
  </sheetData>
  <mergeCells count="3">
    <mergeCell ref="A1:F1"/>
    <mergeCell ref="A17:F17"/>
    <mergeCell ref="A33:F33"/>
  </mergeCells>
  <conditionalFormatting sqref="H2">
    <cfRule type="containsText" dxfId="0" priority="22" operator="between" text="yes">
      <formula>NOT(ISERROR(SEARCH("yes",H2)))</formula>
    </cfRule>
  </conditionalFormatting>
  <conditionalFormatting sqref="H8">
    <cfRule type="expression" dxfId="1" priority="18">
      <formula>"C3 &lt;= G3"</formula>
    </cfRule>
  </conditionalFormatting>
  <conditionalFormatting sqref="H18">
    <cfRule type="containsText" dxfId="0" priority="19" operator="between" text="yes">
      <formula>NOT(ISERROR(SEARCH("yes",H18)))</formula>
    </cfRule>
  </conditionalFormatting>
  <conditionalFormatting sqref="H34">
    <cfRule type="containsText" dxfId="0" priority="17" operator="between" text="yes">
      <formula>NOT(ISERROR(SEARCH("yes",H34)))</formula>
    </cfRule>
  </conditionalFormatting>
  <conditionalFormatting sqref="H41">
    <cfRule type="containsText" dxfId="0" priority="16" operator="between" text="yes">
      <formula>NOT(ISERROR(SEARCH("yes",H41)))</formula>
    </cfRule>
  </conditionalFormatting>
  <conditionalFormatting sqref="H48">
    <cfRule type="containsText" dxfId="0" priority="15" operator="between" text="yes">
      <formula>NOT(ISERROR(SEARCH("yes",H48)))</formula>
    </cfRule>
  </conditionalFormatting>
  <conditionalFormatting sqref="H55">
    <cfRule type="containsText" dxfId="0" priority="14" operator="between" text="yes">
      <formula>NOT(ISERROR(SEARCH("yes",H55)))</formula>
    </cfRule>
  </conditionalFormatting>
  <conditionalFormatting sqref="H63">
    <cfRule type="containsText" dxfId="0" priority="13" operator="between" text="yes">
      <formula>NOT(ISERROR(SEARCH("yes",H63)))</formula>
    </cfRule>
  </conditionalFormatting>
  <conditionalFormatting sqref="H71">
    <cfRule type="containsText" dxfId="0" priority="12" operator="between" text="yes">
      <formula>NOT(ISERROR(SEARCH("yes",H71)))</formula>
    </cfRule>
  </conditionalFormatting>
  <conditionalFormatting sqref="H78">
    <cfRule type="containsText" dxfId="0" priority="11" operator="between" text="yes">
      <formula>NOT(ISERROR(SEARCH("yes",H78)))</formula>
    </cfRule>
  </conditionalFormatting>
  <conditionalFormatting sqref="H85">
    <cfRule type="containsText" dxfId="0" priority="10" operator="between" text="yes">
      <formula>NOT(ISERROR(SEARCH("yes",H85)))</formula>
    </cfRule>
  </conditionalFormatting>
  <conditionalFormatting sqref="H92">
    <cfRule type="containsText" dxfId="0" priority="9" operator="between" text="yes">
      <formula>NOT(ISERROR(SEARCH("yes",H92)))</formula>
    </cfRule>
  </conditionalFormatting>
  <conditionalFormatting sqref="H99">
    <cfRule type="containsText" dxfId="0" priority="8" operator="between" text="yes">
      <formula>NOT(ISERROR(SEARCH("yes",H99)))</formula>
    </cfRule>
  </conditionalFormatting>
  <conditionalFormatting sqref="H106">
    <cfRule type="containsText" dxfId="0" priority="7" operator="between" text="yes">
      <formula>NOT(ISERROR(SEARCH("yes",H106)))</formula>
    </cfRule>
  </conditionalFormatting>
  <conditionalFormatting sqref="H113">
    <cfRule type="containsText" dxfId="0" priority="6" operator="between" text="yes">
      <formula>NOT(ISERROR(SEARCH("yes",H113)))</formula>
    </cfRule>
  </conditionalFormatting>
  <conditionalFormatting sqref="H120">
    <cfRule type="containsText" dxfId="0" priority="5" operator="between" text="yes">
      <formula>NOT(ISERROR(SEARCH("yes",H120)))</formula>
    </cfRule>
  </conditionalFormatting>
  <conditionalFormatting sqref="H127">
    <cfRule type="containsText" dxfId="0" priority="4" operator="between" text="yes">
      <formula>NOT(ISERROR(SEARCH("yes",H127)))</formula>
    </cfRule>
  </conditionalFormatting>
  <conditionalFormatting sqref="H134">
    <cfRule type="containsText" dxfId="0" priority="3" operator="between" text="yes">
      <formula>NOT(ISERROR(SEARCH("yes",H134)))</formula>
    </cfRule>
  </conditionalFormatting>
  <conditionalFormatting sqref="H141">
    <cfRule type="containsText" dxfId="0" priority="2" operator="between" text="yes">
      <formula>NOT(ISERROR(SEARCH("yes",H141)))</formula>
    </cfRule>
  </conditionalFormatting>
  <conditionalFormatting sqref="H148">
    <cfRule type="containsText" dxfId="0" priority="1" operator="between" text="yes">
      <formula>NOT(ISERROR(SEARCH("yes",H148)))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Assay-2-ML-results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2021-01-19T00:32:00Z</dcterms:created>
  <dcterms:modified xsi:type="dcterms:W3CDTF">2021-08-12T17:43:27Z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1033-11.1.0.9662</vt:lpwstr>
  </property>
  <property fmtid="{D5CDD505-2E9C-101B-9397-08002B2CF9AE}" pid="3" name="KSOReadingLayout">
    <vt:bool>false</vt:bool>
  </property>
</Properties>
</file>