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50"/>
  </bookViews>
  <sheets>
    <sheet name="Assay-21-ML-results" sheetId="3" r:id="rId1"/>
  </sheets>
  <definedNames>
    <definedName name="_xlnm._FilterDatabase" localSheetId="0" hidden="1">'Assay-21-ML-results'!$A$2:$H$15</definedName>
  </definedNames>
  <calcPr calcId="144525"/>
</workbook>
</file>

<file path=xl/sharedStrings.xml><?xml version="1.0" encoding="utf-8"?>
<sst xmlns="http://schemas.openxmlformats.org/spreadsheetml/2006/main" count="327" uniqueCount="59">
  <si>
    <t>Table 1. Summary of whole descriptors/fingerprints-based datasets.</t>
  </si>
  <si>
    <t>Sr.No.</t>
  </si>
  <si>
    <t>Descriptors / FPs Type</t>
  </si>
  <si>
    <t>Total number of descriptors / FPs</t>
  </si>
  <si>
    <t>Unique records</t>
  </si>
  <si>
    <t>Training set molecules</t>
  </si>
  <si>
    <t>Validation set molecules</t>
  </si>
  <si>
    <t>Maximum descriptors allowed</t>
  </si>
  <si>
    <t>Model building status</t>
  </si>
  <si>
    <t>1D &amp; 2D</t>
  </si>
  <si>
    <t>No</t>
  </si>
  <si>
    <t>Fingerprinter</t>
  </si>
  <si>
    <t>ExtendedFingerprinter</t>
  </si>
  <si>
    <t>EStateFingerprinter</t>
  </si>
  <si>
    <t>Yes</t>
  </si>
  <si>
    <t>GraphOnlyFingerprinter</t>
  </si>
  <si>
    <t>MACCSFingerprinter</t>
  </si>
  <si>
    <t>PubchemFingerprinter</t>
  </si>
  <si>
    <t>SubstructureFingerprinter</t>
  </si>
  <si>
    <t>SubstructureFingerprintCount</t>
  </si>
  <si>
    <t>KlekotaRothFingerprinter</t>
  </si>
  <si>
    <t>KlekotaRothFingerprintCount</t>
  </si>
  <si>
    <t>AtomPairs2DFingerprinter</t>
  </si>
  <si>
    <t>AtomPairs2DFingerprintCount</t>
  </si>
  <si>
    <t>Table 2. Summary of selected descriptors/fingerprints-based datasets.</t>
  </si>
  <si>
    <t>Number of descriptors / FPs after feature selection</t>
  </si>
  <si>
    <t>yes</t>
  </si>
  <si>
    <t>Table 3. Best five models performance with whole and selected descriptors/fingerprints-based datasets.</t>
  </si>
  <si>
    <t>Descriptors/FPs Type</t>
  </si>
  <si>
    <t>Training Set Molecules</t>
  </si>
  <si>
    <t>Validation Set Molecules</t>
  </si>
  <si>
    <t>Number of descriptors / FPs used</t>
  </si>
  <si>
    <t>R</t>
  </si>
  <si>
    <t>MAE</t>
  </si>
  <si>
    <t>RMSE</t>
  </si>
  <si>
    <t>Technique Used</t>
  </si>
  <si>
    <t>weka.classifiers.functions.GaussianProcesses (Puk)</t>
  </si>
  <si>
    <t>weka.classifiers.meta.RandomCommittee (RandomForest)</t>
  </si>
  <si>
    <t>weka.classifiers.trees.RandomForest</t>
  </si>
  <si>
    <t>weka.classifiers.meta.RandomSubSpace (RandomForest)</t>
  </si>
  <si>
    <t>weka.classifiers.meta.Bagging (RandomForest)</t>
  </si>
  <si>
    <t>weka.classifiers.meta.RegressionByDiscretization (RandomForest)</t>
  </si>
  <si>
    <t>Validation dataset performance</t>
  </si>
  <si>
    <t>weka.classifiers.meta.AdditiveRegression (RandomForest)</t>
  </si>
  <si>
    <t>weka.classifiers.lazy.KStar (Normalize over the attributes)</t>
  </si>
  <si>
    <t>weka.classifiers.lazy.KStar (Average column entropy curves)</t>
  </si>
  <si>
    <t>weka.classifiers.meta.RandomCommittee (REPTree)</t>
  </si>
  <si>
    <t>weka.classifiers.meta.RandomSubSpace (RandomTree)</t>
  </si>
  <si>
    <t>weka.classifiers.functions.GaussianProcesses (NormalizedPolyKernel)</t>
  </si>
  <si>
    <t>weka.classifiers.meta.Bagging (REPTree)</t>
  </si>
  <si>
    <t>weka.classifiers.meta.RandomSubSpace (REPTree)</t>
  </si>
  <si>
    <t>weka.classifiers.meta.Bagging (M5P)</t>
  </si>
  <si>
    <t>weka.classifiers.functions.GaussianProcesses (RBFKernel)</t>
  </si>
  <si>
    <t>weka.classifiers.functions.SMOreg (RBFKernel)</t>
  </si>
  <si>
    <t>weka.classifiers.functions.GaussianProcesses (Normalized PolyKernel)</t>
  </si>
  <si>
    <t>weka.classifiers.functions.LinearRegression (No attribute selection)</t>
  </si>
  <si>
    <t>weka.classifiers.functions.LinearRegression (M5 method)</t>
  </si>
  <si>
    <t>weka.classifiers.functions.LinearRegression (Greedy method)</t>
  </si>
  <si>
    <t>weka.classifiers.functions.SMOreg (Puk)</t>
  </si>
</sst>
</file>

<file path=xl/styles.xml><?xml version="1.0" encoding="utf-8"?>
<styleSheet xmlns="http://schemas.openxmlformats.org/spreadsheetml/2006/main">
  <numFmts count="6">
    <numFmt numFmtId="42" formatCode="_-&quot;£&quot;* #,##0_-;\-&quot;£&quot;* #,##0_-;_-&quot;£&quot;* &quot;-&quot;_-;_-@_-"/>
    <numFmt numFmtId="41" formatCode="_-* #,##0_-;\-* #,##0_-;_-* &quot;-&quot;_-;_-@_-"/>
    <numFmt numFmtId="176" formatCode="0.00_ "/>
    <numFmt numFmtId="44" formatCode="_-&quot;£&quot;* #,##0.00_-;\-&quot;£&quot;* #,##0.00_-;_-&quot;£&quot;* &quot;-&quot;??_-;_-@_-"/>
    <numFmt numFmtId="43" formatCode="_-* #,##0.00_-;\-* #,##0.00_-;_-* &quot;-&quot;??_-;_-@_-"/>
    <numFmt numFmtId="177" formatCode="0_ "/>
  </numFmts>
  <fonts count="22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rgb="FF3F3F76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sz val="11"/>
      <color rgb="FF9C0006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rgb="FFFA7D0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rgb="FFFF0000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2" fillId="0" borderId="4" applyNumberFormat="false" applyFill="false" applyAlignment="false" applyProtection="false">
      <alignment vertical="center"/>
    </xf>
    <xf numFmtId="0" fontId="18" fillId="5" borderId="6" applyNumberFormat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32" borderId="8" applyNumberFormat="false" applyFont="false" applyAlignment="false" applyProtection="false">
      <alignment vertical="center"/>
    </xf>
    <xf numFmtId="0" fontId="12" fillId="9" borderId="2" applyNumberForma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8" fillId="5" borderId="2" applyNumberForma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3" borderId="1" applyNumberForma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2" fillId="2" borderId="0" xfId="0" applyFont="true" applyFill="true" applyAlignment="true">
      <alignment horizontal="left" vertical="center"/>
    </xf>
    <xf numFmtId="0" fontId="2" fillId="2" borderId="0" xfId="0" applyFont="true" applyFill="true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176" fontId="3" fillId="0" borderId="0" xfId="0" applyNumberFormat="true" applyFont="true" applyAlignment="true">
      <alignment horizontal="center" vertical="center" wrapText="true"/>
    </xf>
    <xf numFmtId="176" fontId="4" fillId="0" borderId="0" xfId="0" applyNumberFormat="true" applyFont="true" applyFill="true" applyAlignment="true">
      <alignment horizontal="center" vertical="center" wrapText="true"/>
    </xf>
    <xf numFmtId="176" fontId="4" fillId="2" borderId="0" xfId="0" applyNumberFormat="true" applyFont="true" applyFill="true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4" fillId="2" borderId="0" xfId="0" applyFont="true" applyFill="true" applyAlignment="true">
      <alignment horizontal="left" vertical="center" wrapText="true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2">
    <dxf>
      <fill>
        <patternFill patternType="solid">
          <bgColor theme="9" tint="0.4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FFFF00"/>
      <color rgb="0070AD47"/>
      <color rgb="00BDD7EE"/>
      <color rgb="00FFC000"/>
      <color rgb="00000000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2"/>
  <sheetViews>
    <sheetView tabSelected="1" zoomScale="80" zoomScaleNormal="80" topLeftCell="A25" workbookViewId="0">
      <selection activeCell="G64" sqref="G64"/>
    </sheetView>
  </sheetViews>
  <sheetFormatPr defaultColWidth="9" defaultRowHeight="14.25"/>
  <cols>
    <col min="1" max="1" width="9" style="2"/>
    <col min="2" max="2" width="28.275" style="3" customWidth="true"/>
    <col min="3" max="3" width="47.0333333333333" style="2" customWidth="true"/>
    <col min="4" max="4" width="22.625" customWidth="true"/>
    <col min="5" max="5" width="24.375" customWidth="true"/>
    <col min="6" max="6" width="33.125" style="2" customWidth="true"/>
    <col min="7" max="7" width="30.25" customWidth="true"/>
    <col min="8" max="8" width="21.375" customWidth="true"/>
    <col min="10" max="10" width="61.5" customWidth="true"/>
  </cols>
  <sheetData>
    <row r="1" ht="18" spans="1:6">
      <c r="A1" s="4" t="s">
        <v>0</v>
      </c>
      <c r="B1" s="4"/>
      <c r="C1" s="4"/>
      <c r="D1" s="4"/>
      <c r="E1" s="4"/>
      <c r="F1" s="4"/>
    </row>
    <row r="2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2">
        <v>1</v>
      </c>
      <c r="B3" s="3" t="s">
        <v>9</v>
      </c>
      <c r="C3" s="2">
        <v>1444</v>
      </c>
      <c r="D3" s="2">
        <v>4491</v>
      </c>
      <c r="E3" s="2">
        <v>3593</v>
      </c>
      <c r="F3" s="2">
        <v>898</v>
      </c>
      <c r="G3" s="11">
        <f>E3/5</f>
        <v>718.6</v>
      </c>
      <c r="H3" s="2" t="s">
        <v>10</v>
      </c>
    </row>
    <row r="4" spans="1:8">
      <c r="A4" s="2">
        <v>2</v>
      </c>
      <c r="B4" s="3" t="s">
        <v>11</v>
      </c>
      <c r="C4" s="2">
        <v>1024</v>
      </c>
      <c r="D4" s="2">
        <v>4694</v>
      </c>
      <c r="E4" s="2">
        <v>3755</v>
      </c>
      <c r="F4" s="2">
        <v>939</v>
      </c>
      <c r="G4" s="11">
        <f t="shared" ref="G4:G15" si="0">E4/5</f>
        <v>751</v>
      </c>
      <c r="H4" s="2" t="s">
        <v>10</v>
      </c>
    </row>
    <row r="5" spans="1:8">
      <c r="A5" s="2">
        <v>3</v>
      </c>
      <c r="B5" s="3" t="s">
        <v>12</v>
      </c>
      <c r="C5" s="2">
        <v>1024</v>
      </c>
      <c r="D5" s="2">
        <v>4694</v>
      </c>
      <c r="E5" s="2">
        <v>3755</v>
      </c>
      <c r="F5" s="2">
        <v>939</v>
      </c>
      <c r="G5" s="11">
        <f t="shared" si="0"/>
        <v>751</v>
      </c>
      <c r="H5" s="2" t="s">
        <v>10</v>
      </c>
    </row>
    <row r="6" spans="1:8">
      <c r="A6" s="2">
        <v>4</v>
      </c>
      <c r="B6" s="3" t="s">
        <v>13</v>
      </c>
      <c r="C6" s="2">
        <v>79</v>
      </c>
      <c r="D6" s="2">
        <v>4692</v>
      </c>
      <c r="E6" s="2">
        <v>3754</v>
      </c>
      <c r="F6" s="2">
        <v>938</v>
      </c>
      <c r="G6" s="11">
        <f t="shared" si="0"/>
        <v>750.8</v>
      </c>
      <c r="H6" s="2" t="s">
        <v>14</v>
      </c>
    </row>
    <row r="7" spans="1:8">
      <c r="A7" s="2">
        <v>5</v>
      </c>
      <c r="B7" s="3" t="s">
        <v>15</v>
      </c>
      <c r="C7" s="2">
        <v>1024</v>
      </c>
      <c r="D7" s="2">
        <v>4694</v>
      </c>
      <c r="E7" s="2">
        <v>3755</v>
      </c>
      <c r="F7" s="2">
        <v>939</v>
      </c>
      <c r="G7" s="11">
        <f t="shared" si="0"/>
        <v>751</v>
      </c>
      <c r="H7" s="2" t="s">
        <v>10</v>
      </c>
    </row>
    <row r="8" spans="1:8">
      <c r="A8" s="2">
        <v>6</v>
      </c>
      <c r="B8" s="3" t="s">
        <v>16</v>
      </c>
      <c r="C8" s="2">
        <v>166</v>
      </c>
      <c r="D8" s="2">
        <v>4692</v>
      </c>
      <c r="E8" s="2">
        <v>3754</v>
      </c>
      <c r="F8" s="2">
        <v>938</v>
      </c>
      <c r="G8" s="11">
        <f t="shared" si="0"/>
        <v>750.8</v>
      </c>
      <c r="H8" s="2" t="s">
        <v>14</v>
      </c>
    </row>
    <row r="9" spans="1:8">
      <c r="A9" s="2">
        <v>7</v>
      </c>
      <c r="B9" s="3" t="s">
        <v>17</v>
      </c>
      <c r="C9" s="2">
        <v>881</v>
      </c>
      <c r="D9" s="2">
        <v>4692</v>
      </c>
      <c r="E9" s="2">
        <v>3754</v>
      </c>
      <c r="F9" s="2">
        <v>938</v>
      </c>
      <c r="G9" s="11">
        <f t="shared" si="0"/>
        <v>750.8</v>
      </c>
      <c r="H9" s="2" t="s">
        <v>10</v>
      </c>
    </row>
    <row r="10" spans="1:8">
      <c r="A10" s="2">
        <v>8</v>
      </c>
      <c r="B10" s="3" t="s">
        <v>18</v>
      </c>
      <c r="C10" s="2">
        <v>307</v>
      </c>
      <c r="D10" s="2">
        <v>4692</v>
      </c>
      <c r="E10" s="2">
        <v>3754</v>
      </c>
      <c r="F10" s="2">
        <v>938</v>
      </c>
      <c r="G10" s="11">
        <f t="shared" si="0"/>
        <v>750.8</v>
      </c>
      <c r="H10" s="2" t="s">
        <v>14</v>
      </c>
    </row>
    <row r="11" spans="1:8">
      <c r="A11" s="2">
        <v>9</v>
      </c>
      <c r="B11" s="3" t="s">
        <v>19</v>
      </c>
      <c r="C11" s="2">
        <v>307</v>
      </c>
      <c r="D11" s="2">
        <v>4692</v>
      </c>
      <c r="E11" s="2">
        <v>3754</v>
      </c>
      <c r="F11" s="2">
        <v>938</v>
      </c>
      <c r="G11" s="11">
        <f t="shared" si="0"/>
        <v>750.8</v>
      </c>
      <c r="H11" s="2" t="s">
        <v>14</v>
      </c>
    </row>
    <row r="12" spans="1:8">
      <c r="A12" s="2">
        <v>10</v>
      </c>
      <c r="B12" s="3" t="s">
        <v>20</v>
      </c>
      <c r="C12" s="2">
        <v>4860</v>
      </c>
      <c r="D12" s="2">
        <v>4692</v>
      </c>
      <c r="E12" s="2">
        <v>3754</v>
      </c>
      <c r="F12" s="2">
        <v>938</v>
      </c>
      <c r="G12" s="11">
        <f t="shared" si="0"/>
        <v>750.8</v>
      </c>
      <c r="H12" s="2" t="s">
        <v>10</v>
      </c>
    </row>
    <row r="13" spans="1:8">
      <c r="A13" s="2">
        <v>11</v>
      </c>
      <c r="B13" s="3" t="s">
        <v>21</v>
      </c>
      <c r="C13" s="2">
        <v>4860</v>
      </c>
      <c r="D13" s="2">
        <v>4692</v>
      </c>
      <c r="E13" s="2">
        <v>3754</v>
      </c>
      <c r="F13" s="2">
        <v>938</v>
      </c>
      <c r="G13" s="11">
        <f t="shared" si="0"/>
        <v>750.8</v>
      </c>
      <c r="H13" s="2" t="s">
        <v>10</v>
      </c>
    </row>
    <row r="14" spans="1:8">
      <c r="A14" s="2">
        <v>12</v>
      </c>
      <c r="B14" s="3" t="s">
        <v>22</v>
      </c>
      <c r="C14" s="2">
        <v>780</v>
      </c>
      <c r="D14" s="2">
        <v>4694</v>
      </c>
      <c r="E14" s="2">
        <v>3755</v>
      </c>
      <c r="F14" s="2">
        <v>939</v>
      </c>
      <c r="G14" s="11">
        <f t="shared" si="0"/>
        <v>751</v>
      </c>
      <c r="H14" s="2" t="s">
        <v>10</v>
      </c>
    </row>
    <row r="15" spans="1:8">
      <c r="A15" s="2">
        <v>13</v>
      </c>
      <c r="B15" s="3" t="s">
        <v>23</v>
      </c>
      <c r="C15" s="2">
        <v>780</v>
      </c>
      <c r="D15" s="2">
        <v>4694</v>
      </c>
      <c r="E15" s="2">
        <v>3755</v>
      </c>
      <c r="F15" s="2">
        <v>939</v>
      </c>
      <c r="G15" s="11">
        <f t="shared" si="0"/>
        <v>751</v>
      </c>
      <c r="H15" s="2" t="s">
        <v>10</v>
      </c>
    </row>
    <row r="16" spans="4:8">
      <c r="D16" s="2"/>
      <c r="E16" s="2"/>
      <c r="G16" s="11"/>
      <c r="H16" s="2"/>
    </row>
    <row r="17" ht="18" spans="1:6">
      <c r="A17" s="4" t="s">
        <v>24</v>
      </c>
      <c r="B17" s="4"/>
      <c r="C17" s="4"/>
      <c r="D17" s="4"/>
      <c r="E17" s="4"/>
      <c r="F17" s="4"/>
    </row>
    <row r="18" spans="1:8">
      <c r="A18" s="5" t="s">
        <v>1</v>
      </c>
      <c r="B18" s="6" t="s">
        <v>2</v>
      </c>
      <c r="C18" s="7" t="s">
        <v>25</v>
      </c>
      <c r="D18" s="5" t="s">
        <v>4</v>
      </c>
      <c r="E18" s="5" t="s">
        <v>5</v>
      </c>
      <c r="F18" s="5" t="s">
        <v>6</v>
      </c>
      <c r="G18" s="5" t="s">
        <v>7</v>
      </c>
      <c r="H18" s="5" t="s">
        <v>8</v>
      </c>
    </row>
    <row r="19" spans="1:8">
      <c r="A19" s="2">
        <v>1</v>
      </c>
      <c r="B19" s="3" t="s">
        <v>9</v>
      </c>
      <c r="C19" s="2">
        <v>45</v>
      </c>
      <c r="D19" s="2">
        <v>4491</v>
      </c>
      <c r="E19" s="2">
        <v>3593</v>
      </c>
      <c r="F19" s="2">
        <v>898</v>
      </c>
      <c r="G19" s="11">
        <f>E19/5</f>
        <v>718.6</v>
      </c>
      <c r="H19" s="2" t="s">
        <v>26</v>
      </c>
    </row>
    <row r="20" spans="1:8">
      <c r="A20" s="2">
        <v>2</v>
      </c>
      <c r="B20" s="3" t="s">
        <v>11</v>
      </c>
      <c r="C20" s="2">
        <v>46</v>
      </c>
      <c r="D20" s="2">
        <v>4694</v>
      </c>
      <c r="E20" s="2">
        <v>3755</v>
      </c>
      <c r="F20" s="2">
        <v>939</v>
      </c>
      <c r="G20" s="11">
        <f t="shared" ref="G20:G31" si="1">E20/5</f>
        <v>751</v>
      </c>
      <c r="H20" s="2" t="s">
        <v>26</v>
      </c>
    </row>
    <row r="21" spans="1:8">
      <c r="A21" s="2">
        <v>3</v>
      </c>
      <c r="B21" s="3" t="s">
        <v>12</v>
      </c>
      <c r="C21" s="2">
        <v>45</v>
      </c>
      <c r="D21" s="2">
        <v>4694</v>
      </c>
      <c r="E21" s="2">
        <v>3755</v>
      </c>
      <c r="F21" s="2">
        <v>939</v>
      </c>
      <c r="G21" s="11">
        <f t="shared" si="1"/>
        <v>751</v>
      </c>
      <c r="H21" s="2" t="s">
        <v>26</v>
      </c>
    </row>
    <row r="22" spans="1:8">
      <c r="A22" s="2">
        <v>4</v>
      </c>
      <c r="B22" s="3" t="s">
        <v>13</v>
      </c>
      <c r="C22" s="2">
        <v>12</v>
      </c>
      <c r="D22" s="2">
        <v>4691</v>
      </c>
      <c r="E22" s="2">
        <v>3753</v>
      </c>
      <c r="F22" s="2">
        <v>938</v>
      </c>
      <c r="G22" s="11">
        <f t="shared" si="1"/>
        <v>750.6</v>
      </c>
      <c r="H22" s="2" t="s">
        <v>26</v>
      </c>
    </row>
    <row r="23" spans="1:8">
      <c r="A23" s="2">
        <v>5</v>
      </c>
      <c r="B23" s="3" t="s">
        <v>15</v>
      </c>
      <c r="C23" s="2">
        <v>37</v>
      </c>
      <c r="D23" s="2">
        <v>4693</v>
      </c>
      <c r="E23" s="2">
        <v>3754</v>
      </c>
      <c r="F23" s="2">
        <v>939</v>
      </c>
      <c r="G23" s="11">
        <f t="shared" si="1"/>
        <v>750.8</v>
      </c>
      <c r="H23" s="2" t="s">
        <v>26</v>
      </c>
    </row>
    <row r="24" spans="1:8">
      <c r="A24" s="2">
        <v>6</v>
      </c>
      <c r="B24" s="3" t="s">
        <v>16</v>
      </c>
      <c r="C24" s="2">
        <v>19</v>
      </c>
      <c r="D24" s="2">
        <v>4692</v>
      </c>
      <c r="E24" s="2">
        <v>3754</v>
      </c>
      <c r="F24" s="2">
        <v>938</v>
      </c>
      <c r="G24" s="11">
        <f t="shared" si="1"/>
        <v>750.8</v>
      </c>
      <c r="H24" s="2" t="s">
        <v>26</v>
      </c>
    </row>
    <row r="25" spans="1:8">
      <c r="A25" s="2">
        <v>7</v>
      </c>
      <c r="B25" s="3" t="s">
        <v>17</v>
      </c>
      <c r="C25" s="2">
        <v>64</v>
      </c>
      <c r="D25" s="2">
        <v>4692</v>
      </c>
      <c r="E25" s="2">
        <v>3754</v>
      </c>
      <c r="F25" s="2">
        <v>938</v>
      </c>
      <c r="G25" s="11">
        <f t="shared" si="1"/>
        <v>750.8</v>
      </c>
      <c r="H25" s="2" t="s">
        <v>26</v>
      </c>
    </row>
    <row r="26" spans="1:8">
      <c r="A26" s="2">
        <v>8</v>
      </c>
      <c r="B26" s="3" t="s">
        <v>18</v>
      </c>
      <c r="C26" s="2">
        <v>36</v>
      </c>
      <c r="D26" s="2">
        <v>4689</v>
      </c>
      <c r="E26" s="2">
        <v>3751</v>
      </c>
      <c r="F26" s="2">
        <v>938</v>
      </c>
      <c r="G26" s="11">
        <f t="shared" si="1"/>
        <v>750.2</v>
      </c>
      <c r="H26" s="2" t="s">
        <v>26</v>
      </c>
    </row>
    <row r="27" spans="1:8">
      <c r="A27" s="2">
        <v>9</v>
      </c>
      <c r="B27" s="3" t="s">
        <v>19</v>
      </c>
      <c r="C27" s="2">
        <v>72</v>
      </c>
      <c r="D27" s="2">
        <v>4692</v>
      </c>
      <c r="E27" s="2">
        <v>3754</v>
      </c>
      <c r="F27" s="2">
        <v>938</v>
      </c>
      <c r="G27" s="11">
        <f t="shared" si="1"/>
        <v>750.8</v>
      </c>
      <c r="H27" s="2" t="s">
        <v>26</v>
      </c>
    </row>
    <row r="28" spans="1:8">
      <c r="A28" s="2">
        <v>10</v>
      </c>
      <c r="B28" s="3" t="s">
        <v>20</v>
      </c>
      <c r="C28" s="2">
        <v>318</v>
      </c>
      <c r="D28" s="2">
        <v>4687</v>
      </c>
      <c r="E28" s="2">
        <v>3750</v>
      </c>
      <c r="F28" s="2">
        <v>937</v>
      </c>
      <c r="G28" s="11">
        <f t="shared" si="1"/>
        <v>750</v>
      </c>
      <c r="H28" s="2" t="s">
        <v>26</v>
      </c>
    </row>
    <row r="29" spans="1:8">
      <c r="A29" s="2">
        <v>11</v>
      </c>
      <c r="B29" s="3" t="s">
        <v>21</v>
      </c>
      <c r="C29" s="2">
        <v>393</v>
      </c>
      <c r="D29" s="2">
        <v>4686</v>
      </c>
      <c r="E29" s="2">
        <v>3749</v>
      </c>
      <c r="F29" s="2">
        <v>937</v>
      </c>
      <c r="G29" s="11">
        <f t="shared" si="1"/>
        <v>749.8</v>
      </c>
      <c r="H29" s="2" t="s">
        <v>26</v>
      </c>
    </row>
    <row r="30" spans="1:8">
      <c r="A30" s="2">
        <v>12</v>
      </c>
      <c r="B30" s="3" t="s">
        <v>22</v>
      </c>
      <c r="C30" s="2">
        <v>69</v>
      </c>
      <c r="D30" s="2">
        <v>4694</v>
      </c>
      <c r="E30" s="2">
        <v>3755</v>
      </c>
      <c r="F30" s="2">
        <v>939</v>
      </c>
      <c r="G30" s="11">
        <f t="shared" si="1"/>
        <v>751</v>
      </c>
      <c r="H30" s="2" t="s">
        <v>26</v>
      </c>
    </row>
    <row r="31" spans="1:8">
      <c r="A31" s="2">
        <v>13</v>
      </c>
      <c r="B31" s="3" t="s">
        <v>23</v>
      </c>
      <c r="C31" s="2">
        <v>109</v>
      </c>
      <c r="D31" s="2">
        <v>4694</v>
      </c>
      <c r="E31" s="2">
        <v>3755</v>
      </c>
      <c r="F31" s="2">
        <v>939</v>
      </c>
      <c r="G31" s="11">
        <f t="shared" si="1"/>
        <v>751</v>
      </c>
      <c r="H31" s="2" t="s">
        <v>26</v>
      </c>
    </row>
    <row r="33" ht="18" spans="1:6">
      <c r="A33" s="4" t="s">
        <v>27</v>
      </c>
      <c r="B33" s="4"/>
      <c r="C33" s="4"/>
      <c r="D33" s="4"/>
      <c r="E33" s="4"/>
      <c r="F33" s="4"/>
    </row>
    <row r="34" spans="1:10">
      <c r="A34" s="5"/>
      <c r="B34" s="5" t="s">
        <v>28</v>
      </c>
      <c r="C34" s="5" t="s">
        <v>4</v>
      </c>
      <c r="D34" s="5" t="s">
        <v>29</v>
      </c>
      <c r="E34" s="5" t="s">
        <v>30</v>
      </c>
      <c r="F34" s="5" t="s">
        <v>31</v>
      </c>
      <c r="G34" s="5" t="s">
        <v>32</v>
      </c>
      <c r="H34" s="5" t="s">
        <v>33</v>
      </c>
      <c r="I34" s="5" t="s">
        <v>34</v>
      </c>
      <c r="J34" s="6" t="s">
        <v>35</v>
      </c>
    </row>
    <row r="35" spans="2:10">
      <c r="B35" s="3" t="s">
        <v>13</v>
      </c>
      <c r="C35" s="2">
        <v>4692</v>
      </c>
      <c r="D35" s="2">
        <v>3754</v>
      </c>
      <c r="E35" s="2">
        <v>938</v>
      </c>
      <c r="F35" s="2">
        <v>79</v>
      </c>
      <c r="G35" s="12">
        <v>0.3182</v>
      </c>
      <c r="H35" s="12">
        <v>13.3272</v>
      </c>
      <c r="I35" s="12">
        <v>21.0399</v>
      </c>
      <c r="J35" t="s">
        <v>36</v>
      </c>
    </row>
    <row r="36" spans="3:10">
      <c r="C36" s="2">
        <v>4692</v>
      </c>
      <c r="D36" s="2">
        <v>3754</v>
      </c>
      <c r="E36" s="2">
        <v>938</v>
      </c>
      <c r="F36" s="2">
        <v>79</v>
      </c>
      <c r="G36" s="12">
        <v>0.3052</v>
      </c>
      <c r="H36" s="12">
        <v>13.7735</v>
      </c>
      <c r="I36" s="12">
        <v>21.6668</v>
      </c>
      <c r="J36" t="s">
        <v>37</v>
      </c>
    </row>
    <row r="37" spans="3:10">
      <c r="C37" s="2">
        <v>4692</v>
      </c>
      <c r="D37" s="2">
        <v>3754</v>
      </c>
      <c r="E37" s="2">
        <v>938</v>
      </c>
      <c r="F37" s="2">
        <v>79</v>
      </c>
      <c r="G37" s="12">
        <v>0.2985</v>
      </c>
      <c r="H37" s="12">
        <v>13.8271</v>
      </c>
      <c r="I37" s="12">
        <v>21.7703</v>
      </c>
      <c r="J37" t="s">
        <v>38</v>
      </c>
    </row>
    <row r="38" spans="3:10">
      <c r="C38" s="2">
        <v>4692</v>
      </c>
      <c r="D38" s="2">
        <v>3754</v>
      </c>
      <c r="E38" s="2">
        <v>938</v>
      </c>
      <c r="F38" s="2">
        <v>79</v>
      </c>
      <c r="G38" s="12">
        <v>0.2935</v>
      </c>
      <c r="H38" s="12">
        <v>13.4579</v>
      </c>
      <c r="I38" s="12">
        <v>21.1513</v>
      </c>
      <c r="J38" t="s">
        <v>39</v>
      </c>
    </row>
    <row r="39" spans="3:10">
      <c r="C39" s="2">
        <v>4692</v>
      </c>
      <c r="D39" s="2">
        <v>3754</v>
      </c>
      <c r="E39" s="2">
        <v>938</v>
      </c>
      <c r="F39" s="2">
        <v>79</v>
      </c>
      <c r="G39" s="12">
        <v>0.2929</v>
      </c>
      <c r="H39" s="12">
        <v>13.6997</v>
      </c>
      <c r="I39" s="12">
        <v>21.5547</v>
      </c>
      <c r="J39" t="s">
        <v>40</v>
      </c>
    </row>
    <row r="41" spans="1:10">
      <c r="A41" s="5"/>
      <c r="B41" s="5" t="s">
        <v>28</v>
      </c>
      <c r="C41" s="5" t="s">
        <v>4</v>
      </c>
      <c r="D41" s="5" t="s">
        <v>29</v>
      </c>
      <c r="E41" s="5" t="s">
        <v>30</v>
      </c>
      <c r="F41" s="5" t="s">
        <v>31</v>
      </c>
      <c r="G41" s="5" t="s">
        <v>32</v>
      </c>
      <c r="H41" s="5" t="s">
        <v>33</v>
      </c>
      <c r="I41" s="5" t="s">
        <v>34</v>
      </c>
      <c r="J41" s="6" t="s">
        <v>35</v>
      </c>
    </row>
    <row r="42" spans="2:10">
      <c r="B42" s="3" t="s">
        <v>16</v>
      </c>
      <c r="C42" s="2">
        <v>4692</v>
      </c>
      <c r="D42" s="2">
        <v>3754</v>
      </c>
      <c r="E42" s="2">
        <v>938</v>
      </c>
      <c r="F42" s="2">
        <v>166</v>
      </c>
      <c r="G42" s="13">
        <v>0.4072</v>
      </c>
      <c r="H42" s="13">
        <v>12.7876</v>
      </c>
      <c r="I42" s="13">
        <v>20.2317</v>
      </c>
      <c r="J42" s="16" t="s">
        <v>37</v>
      </c>
    </row>
    <row r="43" spans="3:10">
      <c r="C43" s="2">
        <v>4692</v>
      </c>
      <c r="D43" s="2">
        <v>3754</v>
      </c>
      <c r="E43" s="2">
        <v>938</v>
      </c>
      <c r="F43" s="2">
        <v>166</v>
      </c>
      <c r="G43" s="13">
        <v>0.4065</v>
      </c>
      <c r="H43" s="13">
        <v>12.8099</v>
      </c>
      <c r="I43" s="13">
        <v>20.2502</v>
      </c>
      <c r="J43" s="16" t="s">
        <v>38</v>
      </c>
    </row>
    <row r="44" spans="3:10">
      <c r="C44" s="2">
        <v>4692</v>
      </c>
      <c r="D44" s="2">
        <v>3754</v>
      </c>
      <c r="E44" s="2">
        <v>938</v>
      </c>
      <c r="F44" s="2">
        <v>166</v>
      </c>
      <c r="G44" s="13">
        <v>0.3997</v>
      </c>
      <c r="H44" s="13">
        <v>12.8194</v>
      </c>
      <c r="I44" s="13">
        <v>20.2966</v>
      </c>
      <c r="J44" s="16" t="s">
        <v>39</v>
      </c>
    </row>
    <row r="45" spans="3:10">
      <c r="C45" s="2">
        <v>4692</v>
      </c>
      <c r="D45" s="2">
        <v>3754</v>
      </c>
      <c r="E45" s="2">
        <v>938</v>
      </c>
      <c r="F45" s="2">
        <v>166</v>
      </c>
      <c r="G45" s="13">
        <v>0.3977</v>
      </c>
      <c r="H45" s="13">
        <v>12.8459</v>
      </c>
      <c r="I45" s="13">
        <v>20.2959</v>
      </c>
      <c r="J45" s="16" t="s">
        <v>40</v>
      </c>
    </row>
    <row r="46" spans="3:10">
      <c r="C46" s="2">
        <v>4692</v>
      </c>
      <c r="D46" s="2">
        <v>3754</v>
      </c>
      <c r="E46" s="2">
        <v>938</v>
      </c>
      <c r="F46" s="2">
        <v>166</v>
      </c>
      <c r="G46" s="13">
        <v>0.3951</v>
      </c>
      <c r="H46" s="13">
        <v>12.8095</v>
      </c>
      <c r="I46" s="13">
        <v>20.3349</v>
      </c>
      <c r="J46" s="16" t="s">
        <v>41</v>
      </c>
    </row>
    <row r="48" spans="1:10">
      <c r="A48" s="5"/>
      <c r="B48" s="5" t="s">
        <v>28</v>
      </c>
      <c r="C48" s="5" t="s">
        <v>4</v>
      </c>
      <c r="D48" s="5" t="s">
        <v>29</v>
      </c>
      <c r="E48" s="5" t="s">
        <v>30</v>
      </c>
      <c r="F48" s="5" t="s">
        <v>31</v>
      </c>
      <c r="G48" s="5" t="s">
        <v>32</v>
      </c>
      <c r="H48" s="5" t="s">
        <v>33</v>
      </c>
      <c r="I48" s="5" t="s">
        <v>34</v>
      </c>
      <c r="J48" s="6" t="s">
        <v>35</v>
      </c>
    </row>
    <row r="49" spans="2:10">
      <c r="B49" s="3" t="s">
        <v>18</v>
      </c>
      <c r="C49" s="2">
        <v>4692</v>
      </c>
      <c r="D49" s="2">
        <v>3754</v>
      </c>
      <c r="E49" s="2">
        <v>938</v>
      </c>
      <c r="F49" s="2">
        <v>307</v>
      </c>
      <c r="G49" s="13">
        <v>0.3682</v>
      </c>
      <c r="H49" s="13">
        <v>12.9861</v>
      </c>
      <c r="I49" s="13">
        <v>20.7476</v>
      </c>
      <c r="J49" s="16" t="s">
        <v>37</v>
      </c>
    </row>
    <row r="50" spans="3:10">
      <c r="C50" s="2">
        <v>4692</v>
      </c>
      <c r="D50" s="2">
        <v>3754</v>
      </c>
      <c r="E50" s="2">
        <v>938</v>
      </c>
      <c r="F50" s="2">
        <v>307</v>
      </c>
      <c r="G50" s="13">
        <v>0.3629</v>
      </c>
      <c r="H50" s="13">
        <v>12.9511</v>
      </c>
      <c r="I50" s="13">
        <v>20.6745</v>
      </c>
      <c r="J50" s="16" t="s">
        <v>40</v>
      </c>
    </row>
    <row r="51" spans="3:10">
      <c r="C51" s="2">
        <v>4692</v>
      </c>
      <c r="D51" s="2">
        <v>3754</v>
      </c>
      <c r="E51" s="2">
        <v>938</v>
      </c>
      <c r="F51" s="2">
        <v>307</v>
      </c>
      <c r="G51" s="13">
        <v>0.3626</v>
      </c>
      <c r="H51" s="13">
        <v>12.9536</v>
      </c>
      <c r="I51" s="13">
        <v>20.6337</v>
      </c>
      <c r="J51" s="16" t="s">
        <v>39</v>
      </c>
    </row>
    <row r="52" spans="3:10">
      <c r="C52" s="2">
        <v>4692</v>
      </c>
      <c r="D52" s="2">
        <v>3754</v>
      </c>
      <c r="E52" s="2">
        <v>938</v>
      </c>
      <c r="F52" s="2">
        <v>307</v>
      </c>
      <c r="G52" s="13">
        <v>0.3605</v>
      </c>
      <c r="H52" s="13">
        <v>13.0517</v>
      </c>
      <c r="I52" s="13">
        <v>20.853</v>
      </c>
      <c r="J52" s="16" t="s">
        <v>38</v>
      </c>
    </row>
    <row r="53" spans="3:10">
      <c r="C53" s="2">
        <v>4692</v>
      </c>
      <c r="D53" s="2">
        <v>3754</v>
      </c>
      <c r="E53" s="2">
        <v>938</v>
      </c>
      <c r="F53" s="2">
        <v>307</v>
      </c>
      <c r="G53" s="13">
        <v>0.3472</v>
      </c>
      <c r="H53" s="13">
        <v>13.0944</v>
      </c>
      <c r="I53" s="13">
        <v>20.9378</v>
      </c>
      <c r="J53" s="16" t="s">
        <v>41</v>
      </c>
    </row>
    <row r="55" spans="1:10">
      <c r="A55" s="5"/>
      <c r="B55" s="5" t="s">
        <v>28</v>
      </c>
      <c r="C55" s="5" t="s">
        <v>4</v>
      </c>
      <c r="D55" s="5" t="s">
        <v>29</v>
      </c>
      <c r="E55" s="5" t="s">
        <v>30</v>
      </c>
      <c r="F55" s="5" t="s">
        <v>31</v>
      </c>
      <c r="G55" s="5" t="s">
        <v>32</v>
      </c>
      <c r="H55" s="5" t="s">
        <v>33</v>
      </c>
      <c r="I55" s="5" t="s">
        <v>34</v>
      </c>
      <c r="J55" s="6" t="s">
        <v>35</v>
      </c>
    </row>
    <row r="56" spans="2:10">
      <c r="B56" s="3" t="s">
        <v>19</v>
      </c>
      <c r="C56" s="2">
        <v>4692</v>
      </c>
      <c r="D56" s="2">
        <v>3754</v>
      </c>
      <c r="E56" s="2">
        <v>938</v>
      </c>
      <c r="F56" s="2">
        <v>307</v>
      </c>
      <c r="G56" s="13">
        <v>0.4077</v>
      </c>
      <c r="H56" s="13">
        <v>12.7147</v>
      </c>
      <c r="I56" s="13">
        <v>20.2371</v>
      </c>
      <c r="J56" s="16" t="s">
        <v>37</v>
      </c>
    </row>
    <row r="57" spans="3:10">
      <c r="C57" s="2">
        <v>4692</v>
      </c>
      <c r="D57" s="2">
        <v>3754</v>
      </c>
      <c r="E57" s="2">
        <v>938</v>
      </c>
      <c r="F57" s="2">
        <v>307</v>
      </c>
      <c r="G57" s="13">
        <v>0.4012</v>
      </c>
      <c r="H57" s="13">
        <v>12.753</v>
      </c>
      <c r="I57" s="13">
        <v>20.2866</v>
      </c>
      <c r="J57" s="16" t="s">
        <v>39</v>
      </c>
    </row>
    <row r="58" spans="3:10">
      <c r="C58" s="2">
        <v>4692</v>
      </c>
      <c r="D58" s="2">
        <v>3754</v>
      </c>
      <c r="E58" s="2">
        <v>938</v>
      </c>
      <c r="F58" s="2">
        <v>307</v>
      </c>
      <c r="G58" s="13">
        <v>0.3995</v>
      </c>
      <c r="H58" s="13">
        <v>12.7949</v>
      </c>
      <c r="I58" s="13">
        <v>20.2788</v>
      </c>
      <c r="J58" s="16" t="s">
        <v>36</v>
      </c>
    </row>
    <row r="59" spans="3:10">
      <c r="C59" s="2">
        <v>4692</v>
      </c>
      <c r="D59" s="2">
        <v>3754</v>
      </c>
      <c r="E59" s="2">
        <v>938</v>
      </c>
      <c r="F59" s="2">
        <v>307</v>
      </c>
      <c r="G59" s="13">
        <v>0.3957</v>
      </c>
      <c r="H59" s="13">
        <v>12.84</v>
      </c>
      <c r="I59" s="13">
        <v>20.3875</v>
      </c>
      <c r="J59" s="16" t="s">
        <v>38</v>
      </c>
    </row>
    <row r="60" spans="3:10">
      <c r="C60" s="2">
        <v>4692</v>
      </c>
      <c r="D60" s="2">
        <v>3754</v>
      </c>
      <c r="E60" s="2">
        <v>938</v>
      </c>
      <c r="F60" s="2">
        <v>307</v>
      </c>
      <c r="G60" s="13">
        <v>0.3954</v>
      </c>
      <c r="H60" s="13">
        <v>12.7849</v>
      </c>
      <c r="I60" s="13">
        <v>20.3235</v>
      </c>
      <c r="J60" s="16" t="s">
        <v>40</v>
      </c>
    </row>
    <row r="62" spans="1:10">
      <c r="A62" s="5"/>
      <c r="B62" s="5" t="s">
        <v>28</v>
      </c>
      <c r="C62" s="5" t="s">
        <v>4</v>
      </c>
      <c r="D62" s="5" t="s">
        <v>29</v>
      </c>
      <c r="E62" s="5" t="s">
        <v>30</v>
      </c>
      <c r="F62" s="5" t="s">
        <v>31</v>
      </c>
      <c r="G62" s="5" t="s">
        <v>32</v>
      </c>
      <c r="H62" s="5" t="s">
        <v>33</v>
      </c>
      <c r="I62" s="5" t="s">
        <v>34</v>
      </c>
      <c r="J62" s="6" t="s">
        <v>35</v>
      </c>
    </row>
    <row r="63" s="1" customFormat="true" spans="1:10">
      <c r="A63" s="8"/>
      <c r="B63" s="6" t="s">
        <v>9</v>
      </c>
      <c r="C63" s="5">
        <v>4491</v>
      </c>
      <c r="D63" s="5">
        <v>3593</v>
      </c>
      <c r="E63" s="5">
        <v>898</v>
      </c>
      <c r="F63" s="5">
        <v>45</v>
      </c>
      <c r="G63" s="14">
        <v>0.4297</v>
      </c>
      <c r="H63" s="14">
        <v>12.6092</v>
      </c>
      <c r="I63" s="14">
        <v>19.6881</v>
      </c>
      <c r="J63" s="17" t="s">
        <v>37</v>
      </c>
    </row>
    <row r="64" s="1" customFormat="true" spans="1:10">
      <c r="A64" s="8"/>
      <c r="B64" s="9"/>
      <c r="C64" s="10" t="s">
        <v>42</v>
      </c>
      <c r="D64" s="10"/>
      <c r="E64" s="10">
        <v>898</v>
      </c>
      <c r="F64" s="10">
        <v>45</v>
      </c>
      <c r="G64" s="15">
        <v>0.5146</v>
      </c>
      <c r="H64" s="15">
        <v>11.9948</v>
      </c>
      <c r="I64" s="15">
        <v>18.6278</v>
      </c>
      <c r="J64" s="18"/>
    </row>
    <row r="65" spans="3:10">
      <c r="C65" s="2">
        <v>4491</v>
      </c>
      <c r="D65" s="2">
        <v>3593</v>
      </c>
      <c r="E65" s="2">
        <v>898</v>
      </c>
      <c r="F65" s="2">
        <v>45</v>
      </c>
      <c r="G65" s="13">
        <v>0.4249</v>
      </c>
      <c r="H65" s="13">
        <v>12.6662</v>
      </c>
      <c r="I65" s="13">
        <v>19.7344</v>
      </c>
      <c r="J65" s="16" t="s">
        <v>40</v>
      </c>
    </row>
    <row r="66" spans="3:10">
      <c r="C66" s="2">
        <v>4491</v>
      </c>
      <c r="D66" s="2">
        <v>3593</v>
      </c>
      <c r="E66" s="2">
        <v>898</v>
      </c>
      <c r="F66" s="2">
        <v>45</v>
      </c>
      <c r="G66" s="13">
        <v>0.4243</v>
      </c>
      <c r="H66" s="13">
        <v>12.6648</v>
      </c>
      <c r="I66" s="13">
        <v>19.753</v>
      </c>
      <c r="J66" s="16" t="s">
        <v>38</v>
      </c>
    </row>
    <row r="67" spans="3:10">
      <c r="C67" s="2">
        <v>4491</v>
      </c>
      <c r="D67" s="2">
        <v>3593</v>
      </c>
      <c r="E67" s="2">
        <v>898</v>
      </c>
      <c r="F67" s="2">
        <v>45</v>
      </c>
      <c r="G67" s="13">
        <v>0.4218</v>
      </c>
      <c r="H67" s="13">
        <v>12.6304</v>
      </c>
      <c r="I67" s="13">
        <v>19.7652</v>
      </c>
      <c r="J67" s="16" t="s">
        <v>39</v>
      </c>
    </row>
    <row r="68" spans="3:10">
      <c r="C68" s="2">
        <v>4491</v>
      </c>
      <c r="D68" s="2">
        <v>3593</v>
      </c>
      <c r="E68" s="2">
        <v>898</v>
      </c>
      <c r="F68" s="2">
        <v>45</v>
      </c>
      <c r="G68" s="13">
        <v>0.409</v>
      </c>
      <c r="H68" s="13">
        <v>12.8815</v>
      </c>
      <c r="I68" s="13">
        <v>20.1546</v>
      </c>
      <c r="J68" s="16" t="s">
        <v>43</v>
      </c>
    </row>
    <row r="70" spans="1:10">
      <c r="A70" s="5"/>
      <c r="B70" s="5" t="s">
        <v>28</v>
      </c>
      <c r="C70" s="5" t="s">
        <v>4</v>
      </c>
      <c r="D70" s="5" t="s">
        <v>29</v>
      </c>
      <c r="E70" s="5" t="s">
        <v>30</v>
      </c>
      <c r="F70" s="5" t="s">
        <v>31</v>
      </c>
      <c r="G70" s="5" t="s">
        <v>32</v>
      </c>
      <c r="H70" s="5" t="s">
        <v>33</v>
      </c>
      <c r="I70" s="5" t="s">
        <v>34</v>
      </c>
      <c r="J70" s="6" t="s">
        <v>35</v>
      </c>
    </row>
    <row r="71" spans="2:10">
      <c r="B71" s="3" t="s">
        <v>11</v>
      </c>
      <c r="C71" s="2">
        <v>4694</v>
      </c>
      <c r="D71" s="2">
        <v>3755</v>
      </c>
      <c r="E71" s="2">
        <v>939</v>
      </c>
      <c r="F71" s="2">
        <v>46</v>
      </c>
      <c r="G71" s="13">
        <v>0.402</v>
      </c>
      <c r="H71" s="13">
        <v>12.8807</v>
      </c>
      <c r="I71" s="13">
        <v>20.2327</v>
      </c>
      <c r="J71" s="16" t="s">
        <v>40</v>
      </c>
    </row>
    <row r="72" spans="3:10">
      <c r="C72" s="2">
        <v>4694</v>
      </c>
      <c r="D72" s="2">
        <v>3755</v>
      </c>
      <c r="E72" s="2">
        <v>939</v>
      </c>
      <c r="F72" s="2">
        <v>46</v>
      </c>
      <c r="G72" s="13">
        <v>0.3996</v>
      </c>
      <c r="H72" s="13">
        <v>12.7756</v>
      </c>
      <c r="I72" s="13">
        <v>20.2595</v>
      </c>
      <c r="J72" s="16" t="s">
        <v>39</v>
      </c>
    </row>
    <row r="73" spans="3:10">
      <c r="C73" s="2">
        <v>4694</v>
      </c>
      <c r="D73" s="2">
        <v>3755</v>
      </c>
      <c r="E73" s="2">
        <v>939</v>
      </c>
      <c r="F73" s="2">
        <v>46</v>
      </c>
      <c r="G73" s="13">
        <v>0.3962</v>
      </c>
      <c r="H73" s="13">
        <v>12.9253</v>
      </c>
      <c r="I73" s="13">
        <v>20.3974</v>
      </c>
      <c r="J73" s="16" t="s">
        <v>37</v>
      </c>
    </row>
    <row r="74" spans="3:10">
      <c r="C74" s="2">
        <v>4694</v>
      </c>
      <c r="D74" s="2">
        <v>3755</v>
      </c>
      <c r="E74" s="2">
        <v>939</v>
      </c>
      <c r="F74" s="2">
        <v>46</v>
      </c>
      <c r="G74" s="13">
        <v>0.3904</v>
      </c>
      <c r="H74" s="13">
        <v>13.0156</v>
      </c>
      <c r="I74" s="13">
        <v>20.4853</v>
      </c>
      <c r="J74" s="16" t="s">
        <v>38</v>
      </c>
    </row>
    <row r="75" spans="3:10">
      <c r="C75" s="2">
        <v>4694</v>
      </c>
      <c r="D75" s="2">
        <v>3755</v>
      </c>
      <c r="E75" s="2">
        <v>939</v>
      </c>
      <c r="F75" s="2">
        <v>46</v>
      </c>
      <c r="G75" s="13">
        <v>0.3808</v>
      </c>
      <c r="H75" s="13">
        <v>12.9358</v>
      </c>
      <c r="I75" s="13">
        <v>20.515</v>
      </c>
      <c r="J75" s="16" t="s">
        <v>41</v>
      </c>
    </row>
    <row r="77" spans="1:10">
      <c r="A77" s="5"/>
      <c r="B77" s="5" t="s">
        <v>28</v>
      </c>
      <c r="C77" s="5" t="s">
        <v>4</v>
      </c>
      <c r="D77" s="5" t="s">
        <v>29</v>
      </c>
      <c r="E77" s="5" t="s">
        <v>30</v>
      </c>
      <c r="F77" s="5" t="s">
        <v>31</v>
      </c>
      <c r="G77" s="5" t="s">
        <v>32</v>
      </c>
      <c r="H77" s="5" t="s">
        <v>33</v>
      </c>
      <c r="I77" s="5" t="s">
        <v>34</v>
      </c>
      <c r="J77" s="6" t="s">
        <v>35</v>
      </c>
    </row>
    <row r="78" spans="2:10">
      <c r="B78" s="3" t="s">
        <v>12</v>
      </c>
      <c r="C78" s="2">
        <v>4694</v>
      </c>
      <c r="D78" s="2">
        <v>3755</v>
      </c>
      <c r="E78" s="2">
        <v>939</v>
      </c>
      <c r="F78" s="2">
        <v>45</v>
      </c>
      <c r="G78" s="13">
        <v>0.4037</v>
      </c>
      <c r="H78" s="13">
        <v>12.9122</v>
      </c>
      <c r="I78" s="13">
        <v>20.2151</v>
      </c>
      <c r="J78" s="16" t="s">
        <v>40</v>
      </c>
    </row>
    <row r="79" spans="3:10">
      <c r="C79" s="2">
        <v>4694</v>
      </c>
      <c r="D79" s="2">
        <v>3755</v>
      </c>
      <c r="E79" s="2">
        <v>939</v>
      </c>
      <c r="F79" s="2">
        <v>45</v>
      </c>
      <c r="G79" s="13">
        <v>0.3986</v>
      </c>
      <c r="H79" s="13">
        <v>12.9302</v>
      </c>
      <c r="I79" s="13">
        <v>20.3665</v>
      </c>
      <c r="J79" s="16" t="s">
        <v>37</v>
      </c>
    </row>
    <row r="80" spans="3:10">
      <c r="C80" s="2">
        <v>4694</v>
      </c>
      <c r="D80" s="2">
        <v>3755</v>
      </c>
      <c r="E80" s="2">
        <v>939</v>
      </c>
      <c r="F80" s="2">
        <v>45</v>
      </c>
      <c r="G80" s="13">
        <v>0.3933</v>
      </c>
      <c r="H80" s="13">
        <v>12.7921</v>
      </c>
      <c r="I80" s="13">
        <v>20.3318</v>
      </c>
      <c r="J80" s="16" t="s">
        <v>39</v>
      </c>
    </row>
    <row r="81" spans="3:10">
      <c r="C81" s="2">
        <v>4694</v>
      </c>
      <c r="D81" s="2">
        <v>3755</v>
      </c>
      <c r="E81" s="2">
        <v>939</v>
      </c>
      <c r="F81" s="2">
        <v>45</v>
      </c>
      <c r="G81" s="13">
        <v>0.3913</v>
      </c>
      <c r="H81" s="13">
        <v>13.0142</v>
      </c>
      <c r="I81" s="13">
        <v>20.4612</v>
      </c>
      <c r="J81" s="16" t="s">
        <v>38</v>
      </c>
    </row>
    <row r="82" spans="3:10">
      <c r="C82" s="2">
        <v>4694</v>
      </c>
      <c r="D82" s="2">
        <v>3755</v>
      </c>
      <c r="E82" s="2">
        <v>939</v>
      </c>
      <c r="F82" s="2">
        <v>45</v>
      </c>
      <c r="G82" s="13">
        <v>0.3854</v>
      </c>
      <c r="H82" s="13">
        <v>12.9691</v>
      </c>
      <c r="I82" s="13">
        <v>20.455</v>
      </c>
      <c r="J82" s="16" t="s">
        <v>41</v>
      </c>
    </row>
    <row r="84" spans="1:10">
      <c r="A84" s="5"/>
      <c r="B84" s="5" t="s">
        <v>28</v>
      </c>
      <c r="C84" s="5" t="s">
        <v>4</v>
      </c>
      <c r="D84" s="5" t="s">
        <v>29</v>
      </c>
      <c r="E84" s="5" t="s">
        <v>30</v>
      </c>
      <c r="F84" s="5" t="s">
        <v>31</v>
      </c>
      <c r="G84" s="5" t="s">
        <v>32</v>
      </c>
      <c r="H84" s="5" t="s">
        <v>33</v>
      </c>
      <c r="I84" s="5" t="s">
        <v>34</v>
      </c>
      <c r="J84" s="6" t="s">
        <v>35</v>
      </c>
    </row>
    <row r="85" spans="2:10">
      <c r="B85" s="3" t="s">
        <v>13</v>
      </c>
      <c r="C85" s="2">
        <v>4691</v>
      </c>
      <c r="D85" s="2">
        <v>3753</v>
      </c>
      <c r="E85" s="2">
        <v>938</v>
      </c>
      <c r="F85" s="2">
        <v>12</v>
      </c>
      <c r="G85" s="13">
        <v>0.2804</v>
      </c>
      <c r="H85" s="13">
        <v>13.4121</v>
      </c>
      <c r="I85" s="13">
        <v>21.1943</v>
      </c>
      <c r="J85" s="16" t="s">
        <v>44</v>
      </c>
    </row>
    <row r="86" spans="3:10">
      <c r="C86" s="2">
        <v>4691</v>
      </c>
      <c r="D86" s="2">
        <v>3753</v>
      </c>
      <c r="E86" s="2">
        <v>938</v>
      </c>
      <c r="F86" s="2">
        <v>12</v>
      </c>
      <c r="G86" s="13">
        <v>0.2804</v>
      </c>
      <c r="H86" s="13">
        <v>13.4121</v>
      </c>
      <c r="I86" s="13">
        <v>21.1943</v>
      </c>
      <c r="J86" s="16" t="s">
        <v>45</v>
      </c>
    </row>
    <row r="87" spans="3:10">
      <c r="C87" s="2">
        <v>4691</v>
      </c>
      <c r="D87" s="2">
        <v>3753</v>
      </c>
      <c r="E87" s="2">
        <v>938</v>
      </c>
      <c r="F87" s="2">
        <v>12</v>
      </c>
      <c r="G87" s="13">
        <v>0.2642</v>
      </c>
      <c r="H87" s="13">
        <v>13.6533</v>
      </c>
      <c r="I87" s="13">
        <v>21.3781</v>
      </c>
      <c r="J87" s="16" t="s">
        <v>39</v>
      </c>
    </row>
    <row r="88" spans="3:10">
      <c r="C88" s="2">
        <v>4691</v>
      </c>
      <c r="D88" s="2">
        <v>3753</v>
      </c>
      <c r="E88" s="2">
        <v>938</v>
      </c>
      <c r="F88" s="2">
        <v>12</v>
      </c>
      <c r="G88" s="13">
        <v>0.2633</v>
      </c>
      <c r="H88" s="13">
        <v>13.5834</v>
      </c>
      <c r="I88" s="13">
        <v>21.2857</v>
      </c>
      <c r="J88" s="16" t="s">
        <v>46</v>
      </c>
    </row>
    <row r="89" spans="3:10">
      <c r="C89" s="2">
        <v>4691</v>
      </c>
      <c r="D89" s="2">
        <v>3753</v>
      </c>
      <c r="E89" s="2">
        <v>938</v>
      </c>
      <c r="F89" s="2">
        <v>12</v>
      </c>
      <c r="G89" s="13">
        <v>0.2607</v>
      </c>
      <c r="H89" s="13">
        <v>13.6473</v>
      </c>
      <c r="I89" s="13">
        <v>21.3807</v>
      </c>
      <c r="J89" s="16" t="s">
        <v>47</v>
      </c>
    </row>
    <row r="91" spans="1:10">
      <c r="A91" s="5"/>
      <c r="B91" s="5" t="s">
        <v>28</v>
      </c>
      <c r="C91" s="5" t="s">
        <v>4</v>
      </c>
      <c r="D91" s="5" t="s">
        <v>29</v>
      </c>
      <c r="E91" s="5" t="s">
        <v>30</v>
      </c>
      <c r="F91" s="5" t="s">
        <v>31</v>
      </c>
      <c r="G91" s="5" t="s">
        <v>32</v>
      </c>
      <c r="H91" s="5" t="s">
        <v>33</v>
      </c>
      <c r="I91" s="5" t="s">
        <v>34</v>
      </c>
      <c r="J91" s="6" t="s">
        <v>35</v>
      </c>
    </row>
    <row r="92" spans="2:10">
      <c r="B92" s="3" t="s">
        <v>15</v>
      </c>
      <c r="C92" s="2">
        <v>4693</v>
      </c>
      <c r="D92" s="2">
        <v>3754</v>
      </c>
      <c r="E92" s="2">
        <v>939</v>
      </c>
      <c r="F92" s="2">
        <v>37</v>
      </c>
      <c r="G92" s="13">
        <v>0.3391</v>
      </c>
      <c r="H92" s="13">
        <v>13.0531</v>
      </c>
      <c r="I92" s="13">
        <v>20.7355</v>
      </c>
      <c r="J92" s="16" t="s">
        <v>39</v>
      </c>
    </row>
    <row r="93" spans="3:10">
      <c r="C93" s="2">
        <v>4693</v>
      </c>
      <c r="D93" s="2">
        <v>3754</v>
      </c>
      <c r="E93" s="2">
        <v>939</v>
      </c>
      <c r="F93" s="2">
        <v>37</v>
      </c>
      <c r="G93" s="13">
        <v>0.3306</v>
      </c>
      <c r="H93" s="13">
        <v>13.5458</v>
      </c>
      <c r="I93" s="13">
        <v>20.8317</v>
      </c>
      <c r="J93" s="16" t="s">
        <v>48</v>
      </c>
    </row>
    <row r="94" spans="3:10">
      <c r="C94" s="2">
        <v>4693</v>
      </c>
      <c r="D94" s="2">
        <v>3754</v>
      </c>
      <c r="E94" s="2">
        <v>939</v>
      </c>
      <c r="F94" s="2">
        <v>37</v>
      </c>
      <c r="G94" s="13">
        <v>0.3258</v>
      </c>
      <c r="H94" s="13">
        <v>13.2254</v>
      </c>
      <c r="I94" s="13">
        <v>20.8407</v>
      </c>
      <c r="J94" s="16" t="s">
        <v>49</v>
      </c>
    </row>
    <row r="95" spans="3:10">
      <c r="C95" s="2">
        <v>4693</v>
      </c>
      <c r="D95" s="2">
        <v>3754</v>
      </c>
      <c r="E95" s="2">
        <v>939</v>
      </c>
      <c r="F95" s="2">
        <v>37</v>
      </c>
      <c r="G95" s="13">
        <v>0.3251</v>
      </c>
      <c r="H95" s="13">
        <v>13.3285</v>
      </c>
      <c r="I95" s="13">
        <v>20.9654</v>
      </c>
      <c r="J95" s="16" t="s">
        <v>50</v>
      </c>
    </row>
    <row r="96" spans="3:10">
      <c r="C96" s="2">
        <v>4693</v>
      </c>
      <c r="D96" s="2">
        <v>3754</v>
      </c>
      <c r="E96" s="2">
        <v>939</v>
      </c>
      <c r="F96" s="2">
        <v>37</v>
      </c>
      <c r="G96" s="13">
        <v>0.3238</v>
      </c>
      <c r="H96" s="13">
        <v>13.0203</v>
      </c>
      <c r="I96" s="13">
        <v>21.1867</v>
      </c>
      <c r="J96" s="16" t="s">
        <v>44</v>
      </c>
    </row>
    <row r="98" spans="1:10">
      <c r="A98" s="5"/>
      <c r="B98" s="5" t="s">
        <v>28</v>
      </c>
      <c r="C98" s="5" t="s">
        <v>4</v>
      </c>
      <c r="D98" s="5" t="s">
        <v>29</v>
      </c>
      <c r="E98" s="5" t="s">
        <v>30</v>
      </c>
      <c r="F98" s="5" t="s">
        <v>31</v>
      </c>
      <c r="G98" s="5" t="s">
        <v>32</v>
      </c>
      <c r="H98" s="5" t="s">
        <v>33</v>
      </c>
      <c r="I98" s="5" t="s">
        <v>34</v>
      </c>
      <c r="J98" s="6" t="s">
        <v>35</v>
      </c>
    </row>
    <row r="99" spans="2:10">
      <c r="B99" s="3" t="s">
        <v>16</v>
      </c>
      <c r="C99" s="2">
        <v>4692</v>
      </c>
      <c r="D99" s="2">
        <v>3754</v>
      </c>
      <c r="E99" s="2">
        <v>938</v>
      </c>
      <c r="F99" s="2">
        <v>19</v>
      </c>
      <c r="G99" s="13">
        <v>0.3004</v>
      </c>
      <c r="H99" s="13">
        <v>13.4131</v>
      </c>
      <c r="I99" s="13">
        <v>21.0969</v>
      </c>
      <c r="J99" s="16" t="s">
        <v>51</v>
      </c>
    </row>
    <row r="100" spans="3:10">
      <c r="C100" s="2">
        <v>4692</v>
      </c>
      <c r="D100" s="2">
        <v>3754</v>
      </c>
      <c r="E100" s="2">
        <v>938</v>
      </c>
      <c r="F100" s="2">
        <v>19</v>
      </c>
      <c r="G100" s="13">
        <v>0.2968</v>
      </c>
      <c r="H100" s="13">
        <v>13.4763</v>
      </c>
      <c r="I100" s="13">
        <v>21.1229</v>
      </c>
      <c r="J100" s="16" t="s">
        <v>52</v>
      </c>
    </row>
    <row r="101" spans="3:10">
      <c r="C101" s="2">
        <v>4692</v>
      </c>
      <c r="D101" s="2">
        <v>3754</v>
      </c>
      <c r="E101" s="2">
        <v>938</v>
      </c>
      <c r="F101" s="2">
        <v>19</v>
      </c>
      <c r="G101" s="13">
        <v>0.2953</v>
      </c>
      <c r="H101" s="13">
        <v>12.587</v>
      </c>
      <c r="I101" s="13">
        <v>21.8679</v>
      </c>
      <c r="J101" s="16" t="s">
        <v>53</v>
      </c>
    </row>
    <row r="102" spans="3:10">
      <c r="C102" s="2">
        <v>4692</v>
      </c>
      <c r="D102" s="2">
        <v>3754</v>
      </c>
      <c r="E102" s="2">
        <v>938</v>
      </c>
      <c r="F102" s="2">
        <v>19</v>
      </c>
      <c r="G102" s="13">
        <v>0.2928</v>
      </c>
      <c r="H102" s="13">
        <v>13.3737</v>
      </c>
      <c r="I102" s="13">
        <v>21.1634</v>
      </c>
      <c r="J102" s="16" t="s">
        <v>39</v>
      </c>
    </row>
    <row r="103" spans="3:10">
      <c r="C103" s="2">
        <v>4692</v>
      </c>
      <c r="D103" s="2">
        <v>3754</v>
      </c>
      <c r="E103" s="2">
        <v>938</v>
      </c>
      <c r="F103" s="2">
        <v>19</v>
      </c>
      <c r="G103" s="13">
        <v>0.2898</v>
      </c>
      <c r="H103" s="13">
        <v>13.3783</v>
      </c>
      <c r="I103" s="13">
        <v>21.1768</v>
      </c>
      <c r="J103" s="16" t="s">
        <v>47</v>
      </c>
    </row>
    <row r="105" spans="1:10">
      <c r="A105" s="5"/>
      <c r="B105" s="5" t="s">
        <v>28</v>
      </c>
      <c r="C105" s="5" t="s">
        <v>4</v>
      </c>
      <c r="D105" s="5" t="s">
        <v>29</v>
      </c>
      <c r="E105" s="5" t="s">
        <v>30</v>
      </c>
      <c r="F105" s="5" t="s">
        <v>31</v>
      </c>
      <c r="G105" s="5" t="s">
        <v>32</v>
      </c>
      <c r="H105" s="5" t="s">
        <v>33</v>
      </c>
      <c r="I105" s="5" t="s">
        <v>34</v>
      </c>
      <c r="J105" s="6" t="s">
        <v>35</v>
      </c>
    </row>
    <row r="106" spans="2:10">
      <c r="B106" s="3" t="s">
        <v>17</v>
      </c>
      <c r="C106" s="2">
        <v>4692</v>
      </c>
      <c r="D106" s="2">
        <v>3754</v>
      </c>
      <c r="E106" s="2">
        <v>938</v>
      </c>
      <c r="F106" s="2">
        <v>64</v>
      </c>
      <c r="G106" s="13">
        <v>0.3983</v>
      </c>
      <c r="H106" s="13">
        <v>12.8606</v>
      </c>
      <c r="I106" s="13">
        <v>20.3</v>
      </c>
      <c r="J106" s="16" t="s">
        <v>39</v>
      </c>
    </row>
    <row r="107" spans="3:10">
      <c r="C107" s="2">
        <v>4692</v>
      </c>
      <c r="D107" s="2">
        <v>3754</v>
      </c>
      <c r="E107" s="2">
        <v>938</v>
      </c>
      <c r="F107" s="2">
        <v>64</v>
      </c>
      <c r="G107" s="13">
        <v>0.3967</v>
      </c>
      <c r="H107" s="13">
        <v>12.8439</v>
      </c>
      <c r="I107" s="13">
        <v>20.3041</v>
      </c>
      <c r="J107" s="16" t="s">
        <v>47</v>
      </c>
    </row>
    <row r="108" spans="3:10">
      <c r="C108" s="2">
        <v>4692</v>
      </c>
      <c r="D108" s="2">
        <v>3754</v>
      </c>
      <c r="E108" s="2">
        <v>938</v>
      </c>
      <c r="F108" s="2">
        <v>64</v>
      </c>
      <c r="G108" s="13">
        <v>0.3732</v>
      </c>
      <c r="H108" s="13">
        <v>12.7462</v>
      </c>
      <c r="I108" s="13">
        <v>20.8154</v>
      </c>
      <c r="J108" s="16" t="s">
        <v>44</v>
      </c>
    </row>
    <row r="109" spans="3:10">
      <c r="C109" s="2">
        <v>4692</v>
      </c>
      <c r="D109" s="2">
        <v>3754</v>
      </c>
      <c r="E109" s="2">
        <v>938</v>
      </c>
      <c r="F109" s="2">
        <v>64</v>
      </c>
      <c r="G109" s="13">
        <v>0.3732</v>
      </c>
      <c r="H109" s="13">
        <v>12.7462</v>
      </c>
      <c r="I109" s="13">
        <v>20.8154</v>
      </c>
      <c r="J109" s="16" t="s">
        <v>45</v>
      </c>
    </row>
    <row r="110" spans="3:10">
      <c r="C110" s="2">
        <v>4692</v>
      </c>
      <c r="D110" s="2">
        <v>3754</v>
      </c>
      <c r="E110" s="2">
        <v>938</v>
      </c>
      <c r="F110" s="2">
        <v>64</v>
      </c>
      <c r="G110" s="13">
        <v>0.365</v>
      </c>
      <c r="H110" s="13">
        <v>13.0098</v>
      </c>
      <c r="I110" s="13">
        <v>20.5967</v>
      </c>
      <c r="J110" s="16" t="s">
        <v>51</v>
      </c>
    </row>
    <row r="112" spans="1:10">
      <c r="A112" s="5"/>
      <c r="B112" s="5" t="s">
        <v>28</v>
      </c>
      <c r="C112" s="5" t="s">
        <v>4</v>
      </c>
      <c r="D112" s="5" t="s">
        <v>29</v>
      </c>
      <c r="E112" s="5" t="s">
        <v>30</v>
      </c>
      <c r="F112" s="5" t="s">
        <v>31</v>
      </c>
      <c r="G112" s="5" t="s">
        <v>32</v>
      </c>
      <c r="H112" s="5" t="s">
        <v>33</v>
      </c>
      <c r="I112" s="5" t="s">
        <v>34</v>
      </c>
      <c r="J112" s="6" t="s">
        <v>35</v>
      </c>
    </row>
    <row r="113" spans="2:10">
      <c r="B113" s="3" t="s">
        <v>18</v>
      </c>
      <c r="C113" s="2">
        <v>4689</v>
      </c>
      <c r="D113" s="2">
        <v>3751</v>
      </c>
      <c r="E113" s="2">
        <v>938</v>
      </c>
      <c r="F113" s="2">
        <v>36</v>
      </c>
      <c r="G113" s="13">
        <v>0.2909</v>
      </c>
      <c r="H113" s="13">
        <v>13.8592</v>
      </c>
      <c r="I113" s="13">
        <v>21.1021</v>
      </c>
      <c r="J113" s="16" t="s">
        <v>54</v>
      </c>
    </row>
    <row r="114" spans="3:10">
      <c r="C114" s="2">
        <v>4689</v>
      </c>
      <c r="D114" s="2">
        <v>3751</v>
      </c>
      <c r="E114" s="2">
        <v>938</v>
      </c>
      <c r="F114" s="2">
        <v>36</v>
      </c>
      <c r="G114" s="13">
        <v>0.2866</v>
      </c>
      <c r="H114" s="13">
        <v>13.5451</v>
      </c>
      <c r="I114" s="13">
        <v>21.1261</v>
      </c>
      <c r="J114" s="16" t="s">
        <v>55</v>
      </c>
    </row>
    <row r="115" spans="3:10">
      <c r="C115" s="2">
        <v>4689</v>
      </c>
      <c r="D115" s="2">
        <v>3751</v>
      </c>
      <c r="E115" s="2">
        <v>938</v>
      </c>
      <c r="F115" s="2">
        <v>36</v>
      </c>
      <c r="G115" s="13">
        <v>0.2845</v>
      </c>
      <c r="H115" s="13">
        <v>13.5628</v>
      </c>
      <c r="I115" s="13">
        <v>21.1384</v>
      </c>
      <c r="J115" s="16" t="s">
        <v>56</v>
      </c>
    </row>
    <row r="116" spans="3:10">
      <c r="C116" s="2">
        <v>4689</v>
      </c>
      <c r="D116" s="2">
        <v>3751</v>
      </c>
      <c r="E116" s="2">
        <v>938</v>
      </c>
      <c r="F116" s="2">
        <v>36</v>
      </c>
      <c r="G116" s="13">
        <v>0.2845</v>
      </c>
      <c r="H116" s="13">
        <v>13.5628</v>
      </c>
      <c r="I116" s="13">
        <v>21.1384</v>
      </c>
      <c r="J116" s="16" t="s">
        <v>57</v>
      </c>
    </row>
    <row r="117" spans="3:10">
      <c r="C117" s="2">
        <v>4689</v>
      </c>
      <c r="D117" s="2">
        <v>3751</v>
      </c>
      <c r="E117" s="2">
        <v>938</v>
      </c>
      <c r="F117" s="2">
        <v>36</v>
      </c>
      <c r="G117" s="13">
        <v>0.2758</v>
      </c>
      <c r="H117" s="13">
        <v>13.2787</v>
      </c>
      <c r="I117" s="13">
        <v>21.2293</v>
      </c>
      <c r="J117" s="16" t="s">
        <v>44</v>
      </c>
    </row>
    <row r="119" spans="1:10">
      <c r="A119" s="5"/>
      <c r="B119" s="5" t="s">
        <v>28</v>
      </c>
      <c r="C119" s="5" t="s">
        <v>4</v>
      </c>
      <c r="D119" s="5" t="s">
        <v>29</v>
      </c>
      <c r="E119" s="5" t="s">
        <v>30</v>
      </c>
      <c r="F119" s="5" t="s">
        <v>31</v>
      </c>
      <c r="G119" s="5" t="s">
        <v>32</v>
      </c>
      <c r="H119" s="5" t="s">
        <v>33</v>
      </c>
      <c r="I119" s="5" t="s">
        <v>34</v>
      </c>
      <c r="J119" s="6" t="s">
        <v>35</v>
      </c>
    </row>
    <row r="120" spans="2:10">
      <c r="B120" s="3" t="s">
        <v>19</v>
      </c>
      <c r="C120" s="2">
        <v>4692</v>
      </c>
      <c r="D120" s="2">
        <v>3754</v>
      </c>
      <c r="E120" s="2">
        <v>938</v>
      </c>
      <c r="F120" s="2">
        <v>72</v>
      </c>
      <c r="G120" s="13">
        <v>0.3719</v>
      </c>
      <c r="H120" s="13">
        <v>13.0331</v>
      </c>
      <c r="I120" s="13">
        <v>20.5463</v>
      </c>
      <c r="J120" s="16" t="s">
        <v>36</v>
      </c>
    </row>
    <row r="121" spans="3:10">
      <c r="C121" s="2">
        <v>4692</v>
      </c>
      <c r="D121" s="2">
        <v>3754</v>
      </c>
      <c r="E121" s="2">
        <v>938</v>
      </c>
      <c r="F121" s="2">
        <v>72</v>
      </c>
      <c r="G121" s="13">
        <v>0.3696</v>
      </c>
      <c r="H121" s="13">
        <v>13.0027</v>
      </c>
      <c r="I121" s="13">
        <v>20.5523</v>
      </c>
      <c r="J121" s="16" t="s">
        <v>39</v>
      </c>
    </row>
    <row r="122" spans="3:10">
      <c r="C122" s="2">
        <v>4692</v>
      </c>
      <c r="D122" s="2">
        <v>3754</v>
      </c>
      <c r="E122" s="2">
        <v>938</v>
      </c>
      <c r="F122" s="2">
        <v>72</v>
      </c>
      <c r="G122" s="13">
        <v>0.3522</v>
      </c>
      <c r="H122" s="13">
        <v>13.0877</v>
      </c>
      <c r="I122" s="13">
        <v>20.7768</v>
      </c>
      <c r="J122" s="16" t="s">
        <v>47</v>
      </c>
    </row>
    <row r="123" spans="3:10">
      <c r="C123" s="2">
        <v>4692</v>
      </c>
      <c r="D123" s="2">
        <v>3754</v>
      </c>
      <c r="E123" s="2">
        <v>938</v>
      </c>
      <c r="F123" s="2">
        <v>72</v>
      </c>
      <c r="G123" s="13">
        <v>0.3457</v>
      </c>
      <c r="H123" s="13">
        <v>12.9567</v>
      </c>
      <c r="I123" s="13">
        <v>21.3847</v>
      </c>
      <c r="J123" s="16" t="s">
        <v>58</v>
      </c>
    </row>
    <row r="124" spans="3:10">
      <c r="C124" s="2">
        <v>4692</v>
      </c>
      <c r="D124" s="2">
        <v>3754</v>
      </c>
      <c r="E124" s="2">
        <v>938</v>
      </c>
      <c r="F124" s="2">
        <v>72</v>
      </c>
      <c r="G124" s="13">
        <v>0.3428</v>
      </c>
      <c r="H124" s="13">
        <v>13.5337</v>
      </c>
      <c r="I124" s="13">
        <v>21.3189</v>
      </c>
      <c r="J124" s="16" t="s">
        <v>37</v>
      </c>
    </row>
    <row r="126" spans="1:10">
      <c r="A126" s="5"/>
      <c r="B126" s="5" t="s">
        <v>28</v>
      </c>
      <c r="C126" s="5" t="s">
        <v>4</v>
      </c>
      <c r="D126" s="5" t="s">
        <v>29</v>
      </c>
      <c r="E126" s="5" t="s">
        <v>30</v>
      </c>
      <c r="F126" s="5" t="s">
        <v>31</v>
      </c>
      <c r="G126" s="5" t="s">
        <v>32</v>
      </c>
      <c r="H126" s="5" t="s">
        <v>33</v>
      </c>
      <c r="I126" s="5" t="s">
        <v>34</v>
      </c>
      <c r="J126" s="6" t="s">
        <v>35</v>
      </c>
    </row>
    <row r="127" spans="2:10">
      <c r="B127" s="3" t="s">
        <v>20</v>
      </c>
      <c r="C127" s="2">
        <v>4687</v>
      </c>
      <c r="D127" s="2">
        <v>3750</v>
      </c>
      <c r="E127" s="2">
        <v>937</v>
      </c>
      <c r="F127" s="2">
        <v>318</v>
      </c>
      <c r="G127" s="13">
        <v>0.3515</v>
      </c>
      <c r="H127" s="13">
        <v>12.2678</v>
      </c>
      <c r="I127" s="13">
        <v>21.3132</v>
      </c>
      <c r="J127" s="16" t="s">
        <v>53</v>
      </c>
    </row>
    <row r="128" spans="3:10">
      <c r="C128" s="2">
        <v>4687</v>
      </c>
      <c r="D128" s="2">
        <v>3750</v>
      </c>
      <c r="E128" s="2">
        <v>937</v>
      </c>
      <c r="F128" s="2">
        <v>318</v>
      </c>
      <c r="G128" s="13">
        <v>0.3499</v>
      </c>
      <c r="H128" s="13">
        <v>12.9353</v>
      </c>
      <c r="I128" s="13">
        <v>20.663</v>
      </c>
      <c r="J128" s="16" t="s">
        <v>36</v>
      </c>
    </row>
    <row r="129" spans="3:10">
      <c r="C129" s="2">
        <v>4687</v>
      </c>
      <c r="D129" s="2">
        <v>3750</v>
      </c>
      <c r="E129" s="2">
        <v>937</v>
      </c>
      <c r="F129" s="2">
        <v>318</v>
      </c>
      <c r="G129" s="13">
        <v>0.3353</v>
      </c>
      <c r="H129" s="13">
        <v>13.3962</v>
      </c>
      <c r="I129" s="13">
        <v>20.9227</v>
      </c>
      <c r="J129" s="16" t="s">
        <v>52</v>
      </c>
    </row>
    <row r="130" spans="3:10">
      <c r="C130" s="2">
        <v>4687</v>
      </c>
      <c r="D130" s="2">
        <v>3750</v>
      </c>
      <c r="E130" s="2">
        <v>937</v>
      </c>
      <c r="F130" s="2">
        <v>318</v>
      </c>
      <c r="G130" s="13">
        <v>0.327</v>
      </c>
      <c r="H130" s="13">
        <v>12.6745</v>
      </c>
      <c r="I130" s="13">
        <v>21.3852</v>
      </c>
      <c r="J130" s="16" t="s">
        <v>58</v>
      </c>
    </row>
    <row r="131" spans="3:10">
      <c r="C131" s="2">
        <v>4687</v>
      </c>
      <c r="D131" s="2">
        <v>3750</v>
      </c>
      <c r="E131" s="2">
        <v>937</v>
      </c>
      <c r="F131" s="2">
        <v>318</v>
      </c>
      <c r="G131" s="13">
        <v>0.3263</v>
      </c>
      <c r="H131" s="13">
        <v>13.0747</v>
      </c>
      <c r="I131" s="13">
        <v>20.8528</v>
      </c>
      <c r="J131" s="16" t="s">
        <v>39</v>
      </c>
    </row>
    <row r="133" spans="1:10">
      <c r="A133" s="5"/>
      <c r="B133" s="5" t="s">
        <v>28</v>
      </c>
      <c r="C133" s="5" t="s">
        <v>4</v>
      </c>
      <c r="D133" s="5" t="s">
        <v>29</v>
      </c>
      <c r="E133" s="5" t="s">
        <v>30</v>
      </c>
      <c r="F133" s="5" t="s">
        <v>31</v>
      </c>
      <c r="G133" s="5" t="s">
        <v>32</v>
      </c>
      <c r="H133" s="5" t="s">
        <v>33</v>
      </c>
      <c r="I133" s="5" t="s">
        <v>34</v>
      </c>
      <c r="J133" s="6" t="s">
        <v>35</v>
      </c>
    </row>
    <row r="134" spans="2:10">
      <c r="B134" s="3" t="s">
        <v>21</v>
      </c>
      <c r="C134" s="2">
        <v>4686</v>
      </c>
      <c r="D134" s="2">
        <v>3749</v>
      </c>
      <c r="E134" s="2">
        <v>937</v>
      </c>
      <c r="F134" s="2">
        <v>393</v>
      </c>
      <c r="G134" s="13">
        <v>0.3723</v>
      </c>
      <c r="H134" s="13">
        <v>12.8583</v>
      </c>
      <c r="I134" s="13">
        <v>20.4611</v>
      </c>
      <c r="J134" s="16" t="s">
        <v>36</v>
      </c>
    </row>
    <row r="135" spans="3:10">
      <c r="C135" s="2">
        <v>4686</v>
      </c>
      <c r="D135" s="2">
        <v>3749</v>
      </c>
      <c r="E135" s="2">
        <v>937</v>
      </c>
      <c r="F135" s="2">
        <v>393</v>
      </c>
      <c r="G135" s="13">
        <v>0.3479</v>
      </c>
      <c r="H135" s="13">
        <v>12.7979</v>
      </c>
      <c r="I135" s="13">
        <v>20.7699</v>
      </c>
      <c r="J135" s="16" t="s">
        <v>40</v>
      </c>
    </row>
    <row r="136" spans="3:10">
      <c r="C136" s="2">
        <v>4686</v>
      </c>
      <c r="D136" s="2">
        <v>3749</v>
      </c>
      <c r="E136" s="2">
        <v>937</v>
      </c>
      <c r="F136" s="2">
        <v>393</v>
      </c>
      <c r="G136" s="13">
        <v>0.3465</v>
      </c>
      <c r="H136" s="13">
        <v>12.2983</v>
      </c>
      <c r="I136" s="13">
        <v>21.3322</v>
      </c>
      <c r="J136" s="16" t="s">
        <v>53</v>
      </c>
    </row>
    <row r="137" spans="3:10">
      <c r="C137" s="2">
        <v>4686</v>
      </c>
      <c r="D137" s="2">
        <v>3749</v>
      </c>
      <c r="E137" s="2">
        <v>937</v>
      </c>
      <c r="F137" s="2">
        <v>393</v>
      </c>
      <c r="G137" s="13">
        <v>0.3442</v>
      </c>
      <c r="H137" s="13">
        <v>12.8527</v>
      </c>
      <c r="I137" s="13">
        <v>20.8864</v>
      </c>
      <c r="J137" s="16" t="s">
        <v>37</v>
      </c>
    </row>
    <row r="138" spans="3:10">
      <c r="C138" s="2">
        <v>4686</v>
      </c>
      <c r="D138" s="2">
        <v>3749</v>
      </c>
      <c r="E138" s="2">
        <v>937</v>
      </c>
      <c r="F138" s="2">
        <v>393</v>
      </c>
      <c r="G138" s="13">
        <v>0.3437</v>
      </c>
      <c r="H138" s="13">
        <v>12.7886</v>
      </c>
      <c r="I138" s="13">
        <v>21.2753</v>
      </c>
      <c r="J138" s="16" t="s">
        <v>58</v>
      </c>
    </row>
    <row r="140" spans="2:10">
      <c r="B140" s="5" t="s">
        <v>28</v>
      </c>
      <c r="C140" s="5" t="s">
        <v>4</v>
      </c>
      <c r="D140" s="5" t="s">
        <v>29</v>
      </c>
      <c r="E140" s="5" t="s">
        <v>30</v>
      </c>
      <c r="F140" s="5" t="s">
        <v>31</v>
      </c>
      <c r="G140" s="5" t="s">
        <v>32</v>
      </c>
      <c r="H140" s="5" t="s">
        <v>33</v>
      </c>
      <c r="I140" s="5" t="s">
        <v>34</v>
      </c>
      <c r="J140" s="6" t="s">
        <v>35</v>
      </c>
    </row>
    <row r="141" spans="2:10">
      <c r="B141" s="3" t="s">
        <v>22</v>
      </c>
      <c r="C141" s="2">
        <v>4694</v>
      </c>
      <c r="D141" s="2">
        <v>3755</v>
      </c>
      <c r="E141" s="2">
        <v>939</v>
      </c>
      <c r="F141" s="2">
        <v>69</v>
      </c>
      <c r="G141" s="12">
        <v>0.2994</v>
      </c>
      <c r="H141" s="12">
        <v>13.24</v>
      </c>
      <c r="I141" s="12">
        <v>21.071</v>
      </c>
      <c r="J141" t="s">
        <v>44</v>
      </c>
    </row>
    <row r="142" spans="3:10">
      <c r="C142" s="2">
        <v>4694</v>
      </c>
      <c r="D142" s="2">
        <v>3755</v>
      </c>
      <c r="E142" s="2">
        <v>939</v>
      </c>
      <c r="F142" s="2">
        <v>69</v>
      </c>
      <c r="G142" s="12">
        <v>0.2994</v>
      </c>
      <c r="H142" s="12">
        <v>13.24</v>
      </c>
      <c r="I142" s="12">
        <v>21.071</v>
      </c>
      <c r="J142" t="s">
        <v>45</v>
      </c>
    </row>
    <row r="143" spans="3:10">
      <c r="C143" s="2">
        <v>4694</v>
      </c>
      <c r="D143" s="2">
        <v>3755</v>
      </c>
      <c r="E143" s="2">
        <v>939</v>
      </c>
      <c r="F143" s="2">
        <v>69</v>
      </c>
      <c r="G143" s="12">
        <v>0.2974</v>
      </c>
      <c r="H143" s="12">
        <v>13.4335</v>
      </c>
      <c r="I143" s="12">
        <v>21.0914</v>
      </c>
      <c r="J143" t="s">
        <v>39</v>
      </c>
    </row>
    <row r="144" spans="3:10">
      <c r="C144" s="2">
        <v>4694</v>
      </c>
      <c r="D144" s="2">
        <v>3755</v>
      </c>
      <c r="E144" s="2">
        <v>939</v>
      </c>
      <c r="F144" s="2">
        <v>69</v>
      </c>
      <c r="G144" s="12">
        <v>0.292</v>
      </c>
      <c r="H144" s="12">
        <v>13.4317</v>
      </c>
      <c r="I144" s="12">
        <v>21.1079</v>
      </c>
      <c r="J144" t="s">
        <v>47</v>
      </c>
    </row>
    <row r="145" spans="3:10">
      <c r="C145" s="2">
        <v>4694</v>
      </c>
      <c r="D145" s="2">
        <v>3755</v>
      </c>
      <c r="E145" s="2">
        <v>939</v>
      </c>
      <c r="F145" s="2">
        <v>69</v>
      </c>
      <c r="G145" s="12">
        <v>0.2897</v>
      </c>
      <c r="H145" s="12">
        <v>13.5516</v>
      </c>
      <c r="I145" s="12">
        <v>21.1282</v>
      </c>
      <c r="J145" t="s">
        <v>55</v>
      </c>
    </row>
    <row r="146" spans="7:9">
      <c r="G146" s="2"/>
      <c r="H146" s="2"/>
      <c r="I146" s="2"/>
    </row>
    <row r="147" spans="2:10">
      <c r="B147" s="5" t="s">
        <v>28</v>
      </c>
      <c r="C147" s="5" t="s">
        <v>4</v>
      </c>
      <c r="D147" s="5" t="s">
        <v>29</v>
      </c>
      <c r="E147" s="5" t="s">
        <v>30</v>
      </c>
      <c r="F147" s="5" t="s">
        <v>31</v>
      </c>
      <c r="G147" s="5" t="s">
        <v>32</v>
      </c>
      <c r="H147" s="5" t="s">
        <v>33</v>
      </c>
      <c r="I147" s="5" t="s">
        <v>34</v>
      </c>
      <c r="J147" s="6" t="s">
        <v>35</v>
      </c>
    </row>
    <row r="148" spans="2:10">
      <c r="B148" s="3" t="s">
        <v>23</v>
      </c>
      <c r="C148" s="2">
        <v>4694</v>
      </c>
      <c r="D148" s="2">
        <v>3755</v>
      </c>
      <c r="E148" s="2">
        <v>939</v>
      </c>
      <c r="F148" s="2">
        <v>109</v>
      </c>
      <c r="G148" s="12">
        <v>0.3351</v>
      </c>
      <c r="H148" s="12">
        <v>13.3351</v>
      </c>
      <c r="I148" s="12">
        <v>21.0112</v>
      </c>
      <c r="J148" t="s">
        <v>40</v>
      </c>
    </row>
    <row r="149" spans="3:10">
      <c r="C149" s="2">
        <v>4694</v>
      </c>
      <c r="D149" s="2">
        <v>3755</v>
      </c>
      <c r="E149" s="2">
        <v>939</v>
      </c>
      <c r="F149" s="2">
        <v>109</v>
      </c>
      <c r="G149" s="12">
        <v>0.3294</v>
      </c>
      <c r="H149" s="12">
        <v>13.4761</v>
      </c>
      <c r="I149" s="12">
        <v>21.259</v>
      </c>
      <c r="J149" t="s">
        <v>37</v>
      </c>
    </row>
    <row r="150" spans="3:10">
      <c r="C150" s="2">
        <v>4694</v>
      </c>
      <c r="D150" s="2">
        <v>3755</v>
      </c>
      <c r="E150" s="2">
        <v>939</v>
      </c>
      <c r="F150" s="2">
        <v>109</v>
      </c>
      <c r="G150" s="12">
        <v>0.322</v>
      </c>
      <c r="H150" s="12">
        <v>13.5432</v>
      </c>
      <c r="I150" s="12">
        <v>21.3815</v>
      </c>
      <c r="J150" t="s">
        <v>38</v>
      </c>
    </row>
    <row r="151" spans="3:10">
      <c r="C151" s="2">
        <v>4694</v>
      </c>
      <c r="D151" s="2">
        <v>3755</v>
      </c>
      <c r="E151" s="2">
        <v>939</v>
      </c>
      <c r="F151" s="2">
        <v>109</v>
      </c>
      <c r="G151" s="12">
        <v>0.321</v>
      </c>
      <c r="H151" s="12">
        <v>13.4379</v>
      </c>
      <c r="I151" s="12">
        <v>21.271</v>
      </c>
      <c r="J151" t="s">
        <v>41</v>
      </c>
    </row>
    <row r="152" spans="3:10">
      <c r="C152" s="2">
        <v>4694</v>
      </c>
      <c r="D152" s="2">
        <v>3755</v>
      </c>
      <c r="E152" s="2">
        <v>939</v>
      </c>
      <c r="F152" s="2">
        <v>109</v>
      </c>
      <c r="G152" s="12">
        <v>0.3192</v>
      </c>
      <c r="H152" s="12">
        <v>13.2126</v>
      </c>
      <c r="I152" s="12">
        <v>20.9162</v>
      </c>
      <c r="J152" t="s">
        <v>36</v>
      </c>
    </row>
  </sheetData>
  <mergeCells count="3">
    <mergeCell ref="A1:F1"/>
    <mergeCell ref="A17:F17"/>
    <mergeCell ref="A33:F33"/>
  </mergeCells>
  <conditionalFormatting sqref="H2">
    <cfRule type="containsText" dxfId="0" priority="22" operator="between" text="yes">
      <formula>NOT(ISERROR(SEARCH("yes",H2)))</formula>
    </cfRule>
  </conditionalFormatting>
  <conditionalFormatting sqref="H8">
    <cfRule type="expression" dxfId="1" priority="18">
      <formula>"C3 &lt;= G3"</formula>
    </cfRule>
  </conditionalFormatting>
  <conditionalFormatting sqref="H18">
    <cfRule type="containsText" dxfId="0" priority="19" operator="between" text="yes">
      <formula>NOT(ISERROR(SEARCH("yes",H18)))</formula>
    </cfRule>
  </conditionalFormatting>
  <conditionalFormatting sqref="H34">
    <cfRule type="containsText" dxfId="0" priority="17" operator="between" text="yes">
      <formula>NOT(ISERROR(SEARCH("yes",H34)))</formula>
    </cfRule>
  </conditionalFormatting>
  <conditionalFormatting sqref="H41">
    <cfRule type="containsText" dxfId="0" priority="16" operator="between" text="yes">
      <formula>NOT(ISERROR(SEARCH("yes",H41)))</formula>
    </cfRule>
  </conditionalFormatting>
  <conditionalFormatting sqref="H48">
    <cfRule type="containsText" dxfId="0" priority="15" operator="between" text="yes">
      <formula>NOT(ISERROR(SEARCH("yes",H48)))</formula>
    </cfRule>
  </conditionalFormatting>
  <conditionalFormatting sqref="H55">
    <cfRule type="containsText" dxfId="0" priority="14" operator="between" text="yes">
      <formula>NOT(ISERROR(SEARCH("yes",H55)))</formula>
    </cfRule>
  </conditionalFormatting>
  <conditionalFormatting sqref="H62">
    <cfRule type="containsText" dxfId="0" priority="13" operator="between" text="yes">
      <formula>NOT(ISERROR(SEARCH("yes",H62)))</formula>
    </cfRule>
  </conditionalFormatting>
  <conditionalFormatting sqref="H70">
    <cfRule type="containsText" dxfId="0" priority="12" operator="between" text="yes">
      <formula>NOT(ISERROR(SEARCH("yes",H70)))</formula>
    </cfRule>
  </conditionalFormatting>
  <conditionalFormatting sqref="H77">
    <cfRule type="containsText" dxfId="0" priority="11" operator="between" text="yes">
      <formula>NOT(ISERROR(SEARCH("yes",H77)))</formula>
    </cfRule>
  </conditionalFormatting>
  <conditionalFormatting sqref="H84">
    <cfRule type="containsText" dxfId="0" priority="10" operator="between" text="yes">
      <formula>NOT(ISERROR(SEARCH("yes",H84)))</formula>
    </cfRule>
  </conditionalFormatting>
  <conditionalFormatting sqref="H91">
    <cfRule type="containsText" dxfId="0" priority="9" operator="between" text="yes">
      <formula>NOT(ISERROR(SEARCH("yes",H91)))</formula>
    </cfRule>
  </conditionalFormatting>
  <conditionalFormatting sqref="H98">
    <cfRule type="containsText" dxfId="0" priority="8" operator="between" text="yes">
      <formula>NOT(ISERROR(SEARCH("yes",H98)))</formula>
    </cfRule>
  </conditionalFormatting>
  <conditionalFormatting sqref="H105">
    <cfRule type="containsText" dxfId="0" priority="7" operator="between" text="yes">
      <formula>NOT(ISERROR(SEARCH("yes",H105)))</formula>
    </cfRule>
  </conditionalFormatting>
  <conditionalFormatting sqref="H112">
    <cfRule type="containsText" dxfId="0" priority="6" operator="between" text="yes">
      <formula>NOT(ISERROR(SEARCH("yes",H112)))</formula>
    </cfRule>
  </conditionalFormatting>
  <conditionalFormatting sqref="H119">
    <cfRule type="containsText" dxfId="0" priority="5" operator="between" text="yes">
      <formula>NOT(ISERROR(SEARCH("yes",H119)))</formula>
    </cfRule>
  </conditionalFormatting>
  <conditionalFormatting sqref="H126">
    <cfRule type="containsText" dxfId="0" priority="4" operator="between" text="yes">
      <formula>NOT(ISERROR(SEARCH("yes",H126)))</formula>
    </cfRule>
  </conditionalFormatting>
  <conditionalFormatting sqref="H133">
    <cfRule type="containsText" dxfId="0" priority="3" operator="between" text="yes">
      <formula>NOT(ISERROR(SEARCH("yes",H133)))</formula>
    </cfRule>
  </conditionalFormatting>
  <conditionalFormatting sqref="H140">
    <cfRule type="containsText" dxfId="0" priority="2" operator="between" text="yes">
      <formula>NOT(ISERROR(SEARCH("yes",H140)))</formula>
    </cfRule>
  </conditionalFormatting>
  <conditionalFormatting sqref="H147">
    <cfRule type="containsText" dxfId="0" priority="1" operator="between" text="yes">
      <formula>NOT(ISERROR(SEARCH("yes",H147)))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Assay-21-ML-results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2021-01-19T06:02:00Z</dcterms:created>
  <dcterms:modified xsi:type="dcterms:W3CDTF">2021-09-23T12:16:30Z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1033-11.1.0.9662</vt:lpwstr>
  </property>
  <property fmtid="{D5CDD505-2E9C-101B-9397-08002B2CF9AE}" pid="3" name="KSOReadingLayout">
    <vt:bool>false</vt:bool>
  </property>
</Properties>
</file>