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 activeTab="4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<sst xmlns="http://schemas.openxmlformats.org/spreadsheetml/2006/main" count="54" uniqueCount="20">
  <si>
    <t>Table 1. Top 10 negatively correlated fingerprints with maximum response.</t>
  </si>
  <si>
    <t>Fingerprint</t>
  </si>
  <si>
    <t>Pearson Correlation Coefficient (R) value</t>
  </si>
  <si>
    <t>SubFPC274</t>
  </si>
  <si>
    <t>SubFPC181</t>
  </si>
  <si>
    <t>SubFPC184</t>
  </si>
  <si>
    <t>SubFPC275</t>
  </si>
  <si>
    <t>SubFPC307</t>
  </si>
  <si>
    <t>SubFPC23</t>
  </si>
  <si>
    <t>SubFPC26</t>
  </si>
  <si>
    <t>SubFPC180</t>
  </si>
  <si>
    <t>SubFPC171</t>
  </si>
  <si>
    <t>SubFPC179</t>
  </si>
  <si>
    <t>Table 2. Highly active 100 compounds containing top 10 negatively correlated fingerprints and their maximum response values.</t>
  </si>
  <si>
    <t>Maximum response</t>
  </si>
  <si>
    <t>Average values:-&gt;</t>
  </si>
  <si>
    <t>Table 3. Least active 100 compounds containing top 10 negatively correlated fingerprints and their maximum response values.</t>
  </si>
  <si>
    <t>Table 4. Top 10 negatively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</si>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</sst>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176" formatCode="0.00_ 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FF000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9C0006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3F3F76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14" fillId="6" borderId="4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22" fillId="30" borderId="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6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2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Serif" charset="0"/>
                <a:cs typeface="Arial" panose="020B0604020202020204" pitchFamily="7" charset="0"/>
              </a:rPr>
              <a:t>Figure 1. Top 10 negatively correlated fingerprints and their average values for highly active and least active compounds.</a:t>
            </a:r>
            <a:endParaRPr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Serif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669954587626349"/>
          <c:y val="0.0232366002272023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'[1]Assay-20-Data-Analysis-NC'!$C$107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'[1]Assay-20-Data-Analysis-NC'!$B$108:$B$117</c:f>
              <c:strCache>
                <c:ptCount val="10"/>
                <c:pt idx="0">
                  <c:v>SubFPC274</c:v>
                </c:pt>
                <c:pt idx="1">
                  <c:v>SubFPC181</c:v>
                </c:pt>
                <c:pt idx="2">
                  <c:v>SubFPC184</c:v>
                </c:pt>
                <c:pt idx="3">
                  <c:v>SubFPC275</c:v>
                </c:pt>
                <c:pt idx="4">
                  <c:v>SubFPC307</c:v>
                </c:pt>
                <c:pt idx="5">
                  <c:v>SubFPC23</c:v>
                </c:pt>
                <c:pt idx="6">
                  <c:v>SubFPC26</c:v>
                </c:pt>
                <c:pt idx="7">
                  <c:v>SubFPC180</c:v>
                </c:pt>
                <c:pt idx="8">
                  <c:v>SubFPC171</c:v>
                </c:pt>
                <c:pt idx="9">
                  <c:v>SubFPC179</c:v>
                </c:pt>
              </c:strCache>
            </c:strRef>
          </c:cat>
          <c:val>
            <c:numRef>
              <c:f>'[1]Assay-20-Data-Analysis-NC'!$C$108:$C$117</c:f>
              <c:numCache>
                <c:formatCode>General</c:formatCode>
                <c:ptCount val="10"/>
                <c:pt idx="0">
                  <c:v>13.78</c:v>
                </c:pt>
                <c:pt idx="1">
                  <c:v>1.18</c:v>
                </c:pt>
                <c:pt idx="2">
                  <c:v>1.59</c:v>
                </c:pt>
                <c:pt idx="3">
                  <c:v>2.96</c:v>
                </c:pt>
                <c:pt idx="4">
                  <c:v>19.76</c:v>
                </c:pt>
                <c:pt idx="5">
                  <c:v>0.51</c:v>
                </c:pt>
                <c:pt idx="6">
                  <c:v>0.4</c:v>
                </c:pt>
                <c:pt idx="7">
                  <c:v>0.22</c:v>
                </c:pt>
                <c:pt idx="8">
                  <c:v>0.27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'[1]Assay-20-Data-Analysis-NC'!$D$107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'[1]Assay-20-Data-Analysis-NC'!$B$108:$B$117</c:f>
              <c:strCache>
                <c:ptCount val="10"/>
                <c:pt idx="0">
                  <c:v>SubFPC274</c:v>
                </c:pt>
                <c:pt idx="1">
                  <c:v>SubFPC181</c:v>
                </c:pt>
                <c:pt idx="2">
                  <c:v>SubFPC184</c:v>
                </c:pt>
                <c:pt idx="3">
                  <c:v>SubFPC275</c:v>
                </c:pt>
                <c:pt idx="4">
                  <c:v>SubFPC307</c:v>
                </c:pt>
                <c:pt idx="5">
                  <c:v>SubFPC23</c:v>
                </c:pt>
                <c:pt idx="6">
                  <c:v>SubFPC26</c:v>
                </c:pt>
                <c:pt idx="7">
                  <c:v>SubFPC180</c:v>
                </c:pt>
                <c:pt idx="8">
                  <c:v>SubFPC171</c:v>
                </c:pt>
                <c:pt idx="9">
                  <c:v>SubFPC179</c:v>
                </c:pt>
              </c:strCache>
            </c:strRef>
          </c:cat>
          <c:val>
            <c:numRef>
              <c:f>'[1]Assay-20-Data-Analysis-NC'!$D$108:$D$117</c:f>
              <c:numCache>
                <c:formatCode>General</c:formatCode>
                <c:ptCount val="10"/>
                <c:pt idx="0">
                  <c:v>5.37</c:v>
                </c:pt>
                <c:pt idx="1">
                  <c:v>0.34</c:v>
                </c:pt>
                <c:pt idx="2">
                  <c:v>0.47</c:v>
                </c:pt>
                <c:pt idx="3">
                  <c:v>1.73</c:v>
                </c:pt>
                <c:pt idx="4">
                  <c:v>14.19</c:v>
                </c:pt>
                <c:pt idx="5">
                  <c:v>0.13</c:v>
                </c:pt>
                <c:pt idx="6">
                  <c:v>0.08</c:v>
                </c:pt>
                <c:pt idx="7">
                  <c:v>0.04</c:v>
                </c:pt>
                <c:pt idx="8">
                  <c:v>0.09</c:v>
                </c:pt>
                <c:pt idx="9">
                  <c:v>0.02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874222633"/>
        <c:axId val="248533722"/>
      </c:barChart>
      <c:catAx>
        <c:axId val="874222633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48533722"/>
        <c:crosses val="autoZero"/>
        <c:auto val="true"/>
        <c:lblAlgn val="ctr"/>
        <c:lblOffset val="100"/>
        <c:noMultiLvlLbl val="false"/>
      </c:catAx>
      <c:valAx>
        <c:axId val="248533722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742226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19</xdr:col>
      <xdr:colOff>659765</xdr:colOff>
      <xdr:row>36</xdr:row>
      <xdr:rowOff>176530</xdr:rowOff>
    </xdr:to>
    <xdr:graphicFrame>
      <xdr:nvGraphicFramePr>
        <xdr:cNvPr id="2" name="Chart 1"/>
        <xdr:cNvGraphicFramePr/>
      </xdr:nvGraphicFramePr>
      <xdr:xfrm>
        <a:off x="685800" y="542925"/>
        <a:ext cx="13004165" cy="6148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Projects/COVID-19-Inhibitors-designing/July_29_2021_Final_Results_Excel_Sheets/July-29-2021-Final-Results/Max-Response-Prediction/Supplementary%20file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ay-20-ML-results"/>
      <sheetName val="Assay-20-Data-Analysis-NC"/>
      <sheetName val="Assay-20-Data-Analysis-PC"/>
    </sheetNames>
    <sheetDataSet>
      <sheetData sheetId="0"/>
      <sheetData sheetId="1">
        <row r="107">
          <cell r="C107" t="str">
            <v>Highly active compounds 
(n=100)</v>
          </cell>
          <cell r="D107" t="str">
            <v>Least active compounds 
(n=100)</v>
          </cell>
        </row>
        <row r="108">
          <cell r="B108" t="str">
            <v>SubFPC274</v>
          </cell>
          <cell r="C108">
            <v>13.78</v>
          </cell>
          <cell r="D108">
            <v>5.37</v>
          </cell>
        </row>
        <row r="109">
          <cell r="B109" t="str">
            <v>SubFPC181</v>
          </cell>
          <cell r="C109">
            <v>1.18</v>
          </cell>
          <cell r="D109">
            <v>0.34</v>
          </cell>
        </row>
        <row r="110">
          <cell r="B110" t="str">
            <v>SubFPC184</v>
          </cell>
          <cell r="C110">
            <v>1.59</v>
          </cell>
          <cell r="D110">
            <v>0.47</v>
          </cell>
        </row>
        <row r="111">
          <cell r="B111" t="str">
            <v>SubFPC275</v>
          </cell>
          <cell r="C111">
            <v>2.96</v>
          </cell>
          <cell r="D111">
            <v>1.73</v>
          </cell>
        </row>
        <row r="112">
          <cell r="B112" t="str">
            <v>SubFPC307</v>
          </cell>
          <cell r="C112">
            <v>19.76</v>
          </cell>
          <cell r="D112">
            <v>14.19</v>
          </cell>
        </row>
        <row r="113">
          <cell r="B113" t="str">
            <v>SubFPC23</v>
          </cell>
          <cell r="C113">
            <v>0.51</v>
          </cell>
          <cell r="D113">
            <v>0.13</v>
          </cell>
        </row>
        <row r="114">
          <cell r="B114" t="str">
            <v>SubFPC26</v>
          </cell>
          <cell r="C114">
            <v>0.4</v>
          </cell>
          <cell r="D114">
            <v>0.08</v>
          </cell>
        </row>
        <row r="115">
          <cell r="B115" t="str">
            <v>SubFPC180</v>
          </cell>
          <cell r="C115">
            <v>0.22</v>
          </cell>
          <cell r="D115">
            <v>0.04</v>
          </cell>
        </row>
        <row r="116">
          <cell r="B116" t="str">
            <v>SubFPC171</v>
          </cell>
          <cell r="C116">
            <v>0.27</v>
          </cell>
          <cell r="D116">
            <v>0.09</v>
          </cell>
        </row>
        <row r="117">
          <cell r="B117" t="str">
            <v>SubFPC179</v>
          </cell>
          <cell r="C117">
            <v>0.1</v>
          </cell>
          <cell r="D117">
            <v>0.02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4"/>
  <sheetViews>
    <sheetView workbookViewId="0">
      <selection activeCell="B15" sqref="B15:I15"/>
    </sheetView>
  </sheetViews>
  <sheetFormatPr defaultColWidth="9" defaultRowHeight="14.25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spans="1:4">
      <c r="A2" s="5" t="s">
        <v>0</v>
      </c>
      <c r="B2" s="5"/>
      <c r="C2" s="5"/>
      <c r="D2" s="5"/>
    </row>
    <row r="3" ht="18" spans="1:4">
      <c r="A3" s="2" t="s">
        <v>1</v>
      </c>
      <c r="B3" s="2" t="s">
        <v>2</v>
      </c>
      <c r="C3" s="8"/>
      <c r="D3" s="8"/>
    </row>
    <row r="4" ht="18" spans="1:4">
      <c r="A4" s="4" t="s">
        <v>3</v>
      </c>
      <c r="B4" s="9">
        <v>-0.362749111753798</v>
      </c>
      <c r="C4" s="8"/>
      <c r="D4" s="8"/>
    </row>
    <row r="5" ht="18" spans="1:4">
      <c r="A5" s="4" t="s">
        <v>4</v>
      </c>
      <c r="B5" s="9">
        <v>-0.274965602391837</v>
      </c>
      <c r="C5" s="8"/>
      <c r="D5" s="8"/>
    </row>
    <row r="6" ht="18" spans="1:4">
      <c r="A6" s="4" t="s">
        <v>5</v>
      </c>
      <c r="B6" s="9">
        <v>-0.274524641096407</v>
      </c>
      <c r="C6" s="8"/>
      <c r="D6" s="8"/>
    </row>
    <row r="7" ht="18" spans="1:4">
      <c r="A7" s="4" t="s">
        <v>6</v>
      </c>
      <c r="B7" s="9">
        <v>-0.232312523218572</v>
      </c>
      <c r="C7" s="8"/>
      <c r="D7" s="8"/>
    </row>
    <row r="8" ht="18" spans="1:4">
      <c r="A8" s="4" t="s">
        <v>7</v>
      </c>
      <c r="B8" s="9">
        <v>-0.225282778293838</v>
      </c>
      <c r="C8" s="8"/>
      <c r="D8" s="8"/>
    </row>
    <row r="9" ht="18" spans="1:4">
      <c r="A9" s="4" t="s">
        <v>8</v>
      </c>
      <c r="B9" s="9">
        <v>-0.188298928266573</v>
      </c>
      <c r="C9" s="8"/>
      <c r="D9" s="8"/>
    </row>
    <row r="10" ht="18" spans="1:4">
      <c r="A10" s="4" t="s">
        <v>9</v>
      </c>
      <c r="B10" s="9">
        <v>-0.184761659912609</v>
      </c>
      <c r="C10" s="8"/>
      <c r="D10" s="8"/>
    </row>
    <row r="11" ht="18" spans="1:4">
      <c r="A11" s="4" t="s">
        <v>10</v>
      </c>
      <c r="B11" s="9">
        <v>-0.131167268541373</v>
      </c>
      <c r="C11" s="8"/>
      <c r="D11" s="8"/>
    </row>
    <row r="12" ht="18" spans="1:4">
      <c r="A12" s="4" t="s">
        <v>11</v>
      </c>
      <c r="B12" s="9">
        <v>-0.114758585281437</v>
      </c>
      <c r="C12" s="8"/>
      <c r="D12" s="8"/>
    </row>
    <row r="13" ht="18" spans="1:4">
      <c r="A13" s="4" t="s">
        <v>12</v>
      </c>
      <c r="B13" s="9">
        <v>-0.105823133776815</v>
      </c>
      <c r="C13" s="8"/>
      <c r="D13" s="8"/>
    </row>
    <row r="14" ht="18" spans="1:4">
      <c r="A14" s="8"/>
      <c r="B14" s="8"/>
      <c r="C14" s="8"/>
      <c r="D14" s="8"/>
    </row>
    <row r="15" ht="18" spans="1:9">
      <c r="A15" s="8"/>
      <c r="B15" s="4"/>
      <c r="C15" s="4"/>
      <c r="D15" s="4"/>
      <c r="E15" s="4"/>
      <c r="F15" s="4"/>
      <c r="G15" s="4"/>
      <c r="H15" s="4"/>
      <c r="I15" s="4"/>
    </row>
    <row r="122" spans="3:5">
      <c r="C122" s="10"/>
      <c r="D122" s="3"/>
      <c r="E122" s="3"/>
    </row>
    <row r="144" spans="2:3">
      <c r="B144" s="10"/>
      <c r="C144" s="10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7" workbookViewId="0">
      <selection activeCell="L3" sqref="L3"/>
    </sheetView>
  </sheetViews>
  <sheetFormatPr defaultColWidth="9" defaultRowHeight="14.25"/>
  <cols>
    <col min="1" max="1" width="17.125" customWidth="true"/>
    <col min="2" max="6" width="11.125" customWidth="true"/>
    <col min="7" max="8" width="10" customWidth="true"/>
    <col min="9" max="11" width="11.125" customWidth="true"/>
    <col min="12" max="12" width="18.375" customWidth="true"/>
    <col min="13" max="13" width="13.75"/>
  </cols>
  <sheetData>
    <row r="2" spans="2:12">
      <c r="B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4">
        <v>16</v>
      </c>
      <c r="C4" s="4">
        <v>2</v>
      </c>
      <c r="D4" s="4">
        <v>2</v>
      </c>
      <c r="E4" s="4">
        <v>3</v>
      </c>
      <c r="F4" s="4">
        <v>20</v>
      </c>
      <c r="G4" s="4">
        <v>1</v>
      </c>
      <c r="H4" s="4">
        <v>1</v>
      </c>
      <c r="I4" s="4">
        <v>0</v>
      </c>
      <c r="J4" s="4">
        <v>1</v>
      </c>
      <c r="K4" s="4">
        <v>0</v>
      </c>
      <c r="L4" s="4">
        <v>-158.002562999999</v>
      </c>
    </row>
    <row r="5" spans="1:12">
      <c r="A5" s="6"/>
      <c r="B5" s="4">
        <v>6</v>
      </c>
      <c r="C5" s="4">
        <v>1</v>
      </c>
      <c r="D5" s="4">
        <v>1</v>
      </c>
      <c r="E5" s="4">
        <v>3</v>
      </c>
      <c r="F5" s="4">
        <v>11</v>
      </c>
      <c r="G5" s="4">
        <v>1</v>
      </c>
      <c r="H5" s="4">
        <v>1</v>
      </c>
      <c r="I5" s="4">
        <v>0</v>
      </c>
      <c r="J5" s="4">
        <v>0</v>
      </c>
      <c r="K5" s="4">
        <v>0</v>
      </c>
      <c r="L5" s="4">
        <v>-148.669995</v>
      </c>
    </row>
    <row r="6" spans="1:12">
      <c r="A6" s="6"/>
      <c r="B6" s="4">
        <v>18</v>
      </c>
      <c r="C6" s="4">
        <v>0</v>
      </c>
      <c r="D6" s="4">
        <v>0</v>
      </c>
      <c r="E6" s="4">
        <v>2</v>
      </c>
      <c r="F6" s="4">
        <v>31</v>
      </c>
      <c r="G6" s="4">
        <v>1</v>
      </c>
      <c r="H6" s="4">
        <v>1</v>
      </c>
      <c r="I6" s="4">
        <v>0</v>
      </c>
      <c r="J6" s="4">
        <v>0</v>
      </c>
      <c r="K6" s="4">
        <v>0</v>
      </c>
      <c r="L6" s="4">
        <v>-146.397224</v>
      </c>
    </row>
    <row r="7" spans="1:12">
      <c r="A7" s="6"/>
      <c r="B7" s="4">
        <v>21</v>
      </c>
      <c r="C7" s="4">
        <v>2</v>
      </c>
      <c r="D7" s="4">
        <v>3</v>
      </c>
      <c r="E7" s="4">
        <v>3</v>
      </c>
      <c r="F7" s="4">
        <v>25</v>
      </c>
      <c r="G7" s="4">
        <v>2</v>
      </c>
      <c r="H7" s="4">
        <v>1</v>
      </c>
      <c r="I7" s="4">
        <v>0</v>
      </c>
      <c r="J7" s="4">
        <v>0</v>
      </c>
      <c r="K7" s="4">
        <v>1</v>
      </c>
      <c r="L7" s="4">
        <v>-145.069435</v>
      </c>
    </row>
    <row r="8" spans="1:12">
      <c r="A8" s="6"/>
      <c r="B8" s="4">
        <v>6</v>
      </c>
      <c r="C8" s="4">
        <v>0</v>
      </c>
      <c r="D8" s="4">
        <v>0</v>
      </c>
      <c r="E8" s="4">
        <v>0</v>
      </c>
      <c r="F8" s="4">
        <v>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-144.494957</v>
      </c>
    </row>
    <row r="9" spans="1:12">
      <c r="A9" s="6"/>
      <c r="B9" s="4">
        <v>27</v>
      </c>
      <c r="C9" s="4">
        <v>2</v>
      </c>
      <c r="D9" s="4">
        <v>3</v>
      </c>
      <c r="E9" s="4">
        <v>3</v>
      </c>
      <c r="F9" s="4">
        <v>29</v>
      </c>
      <c r="G9" s="4">
        <v>1</v>
      </c>
      <c r="H9" s="4">
        <v>1</v>
      </c>
      <c r="I9" s="4">
        <v>1</v>
      </c>
      <c r="J9" s="4">
        <v>0</v>
      </c>
      <c r="K9" s="4">
        <v>0</v>
      </c>
      <c r="L9" s="4">
        <v>-144.279634</v>
      </c>
    </row>
    <row r="10" spans="1:12">
      <c r="A10" s="6"/>
      <c r="B10" s="4">
        <v>21</v>
      </c>
      <c r="C10" s="4">
        <v>4</v>
      </c>
      <c r="D10" s="4">
        <v>5</v>
      </c>
      <c r="E10" s="4">
        <v>7</v>
      </c>
      <c r="F10" s="4">
        <v>21</v>
      </c>
      <c r="G10" s="4">
        <v>2</v>
      </c>
      <c r="H10" s="4">
        <v>2</v>
      </c>
      <c r="I10" s="4">
        <v>1</v>
      </c>
      <c r="J10" s="4">
        <v>0</v>
      </c>
      <c r="K10" s="4">
        <v>0</v>
      </c>
      <c r="L10" s="4">
        <v>-143.983644</v>
      </c>
    </row>
    <row r="11" spans="1:12">
      <c r="A11" s="6"/>
      <c r="B11" s="4">
        <v>27</v>
      </c>
      <c r="C11" s="4">
        <v>1</v>
      </c>
      <c r="D11" s="4">
        <v>2</v>
      </c>
      <c r="E11" s="4">
        <v>3</v>
      </c>
      <c r="F11" s="4">
        <v>32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-143.672802</v>
      </c>
    </row>
    <row r="12" spans="1:12">
      <c r="A12" s="6"/>
      <c r="B12" s="4">
        <v>0</v>
      </c>
      <c r="C12" s="4">
        <v>0</v>
      </c>
      <c r="D12" s="4">
        <v>0</v>
      </c>
      <c r="E12" s="4">
        <v>1</v>
      </c>
      <c r="F12" s="4">
        <v>10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-143.244514999999</v>
      </c>
    </row>
    <row r="13" spans="1:12">
      <c r="A13" s="6"/>
      <c r="B13" s="4">
        <v>21</v>
      </c>
      <c r="C13" s="4">
        <v>2</v>
      </c>
      <c r="D13" s="4">
        <v>3</v>
      </c>
      <c r="E13" s="4">
        <v>4</v>
      </c>
      <c r="F13" s="4">
        <v>22</v>
      </c>
      <c r="G13" s="4">
        <v>1</v>
      </c>
      <c r="H13" s="4">
        <v>1</v>
      </c>
      <c r="I13" s="4">
        <v>1</v>
      </c>
      <c r="J13" s="4">
        <v>0</v>
      </c>
      <c r="K13" s="4">
        <v>0</v>
      </c>
      <c r="L13" s="4">
        <v>-143.131055</v>
      </c>
    </row>
    <row r="14" spans="1:12">
      <c r="A14" s="6"/>
      <c r="B14" s="4">
        <v>12</v>
      </c>
      <c r="C14" s="4">
        <v>0</v>
      </c>
      <c r="D14" s="4">
        <v>0</v>
      </c>
      <c r="E14" s="4">
        <v>0</v>
      </c>
      <c r="F14" s="4">
        <v>15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-143.072317</v>
      </c>
    </row>
    <row r="15" spans="1:12">
      <c r="A15" s="6"/>
      <c r="B15" s="4">
        <v>30</v>
      </c>
      <c r="C15" s="4">
        <v>4</v>
      </c>
      <c r="D15" s="4">
        <v>6</v>
      </c>
      <c r="E15" s="4">
        <v>6</v>
      </c>
      <c r="F15" s="4">
        <v>28</v>
      </c>
      <c r="G15" s="4">
        <v>0</v>
      </c>
      <c r="H15" s="4">
        <v>0</v>
      </c>
      <c r="I15" s="4">
        <v>1</v>
      </c>
      <c r="J15" s="4">
        <v>0</v>
      </c>
      <c r="K15" s="4">
        <v>0</v>
      </c>
      <c r="L15" s="4">
        <v>-142.817979</v>
      </c>
    </row>
    <row r="16" spans="1:12">
      <c r="A16" s="6"/>
      <c r="B16" s="4">
        <v>15</v>
      </c>
      <c r="C16" s="4">
        <v>3</v>
      </c>
      <c r="D16" s="4">
        <v>4</v>
      </c>
      <c r="E16" s="4">
        <v>4</v>
      </c>
      <c r="F16" s="4">
        <v>13</v>
      </c>
      <c r="G16" s="4">
        <v>0</v>
      </c>
      <c r="H16" s="4">
        <v>0</v>
      </c>
      <c r="I16" s="4">
        <v>1</v>
      </c>
      <c r="J16" s="4">
        <v>1</v>
      </c>
      <c r="K16" s="4">
        <v>0</v>
      </c>
      <c r="L16" s="4">
        <v>-142.593969</v>
      </c>
    </row>
    <row r="17" spans="1:12">
      <c r="A17" s="6"/>
      <c r="B17" s="4">
        <v>21</v>
      </c>
      <c r="C17" s="4">
        <v>2</v>
      </c>
      <c r="D17" s="4">
        <v>3</v>
      </c>
      <c r="E17" s="4">
        <v>5</v>
      </c>
      <c r="F17" s="4">
        <v>24</v>
      </c>
      <c r="G17" s="4">
        <v>2</v>
      </c>
      <c r="H17" s="4">
        <v>2</v>
      </c>
      <c r="I17" s="4">
        <v>1</v>
      </c>
      <c r="J17" s="4">
        <v>0</v>
      </c>
      <c r="K17" s="4">
        <v>0</v>
      </c>
      <c r="L17" s="4">
        <v>-142.521836</v>
      </c>
    </row>
    <row r="18" spans="1:12">
      <c r="A18" s="6"/>
      <c r="B18" s="4">
        <v>9</v>
      </c>
      <c r="C18" s="4">
        <v>0</v>
      </c>
      <c r="D18" s="4">
        <v>1</v>
      </c>
      <c r="E18" s="4">
        <v>2</v>
      </c>
      <c r="F18" s="4">
        <v>13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-142.018731</v>
      </c>
    </row>
    <row r="19" spans="1:12">
      <c r="A19" s="6"/>
      <c r="B19" s="4">
        <v>21</v>
      </c>
      <c r="C19" s="4">
        <v>0</v>
      </c>
      <c r="D19" s="4">
        <v>1</v>
      </c>
      <c r="E19" s="4">
        <v>2</v>
      </c>
      <c r="F19" s="4">
        <v>27</v>
      </c>
      <c r="G19" s="4">
        <v>2</v>
      </c>
      <c r="H19" s="4">
        <v>2</v>
      </c>
      <c r="I19" s="4">
        <v>1</v>
      </c>
      <c r="J19" s="4">
        <v>0</v>
      </c>
      <c r="K19" s="4">
        <v>0</v>
      </c>
      <c r="L19" s="4">
        <v>-141.981883</v>
      </c>
    </row>
    <row r="20" spans="1:12">
      <c r="A20" s="6"/>
      <c r="B20" s="4">
        <v>18</v>
      </c>
      <c r="C20" s="4">
        <v>0</v>
      </c>
      <c r="D20" s="4">
        <v>0</v>
      </c>
      <c r="E20" s="4">
        <v>0</v>
      </c>
      <c r="F20" s="4">
        <v>24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-140.986612999999</v>
      </c>
    </row>
    <row r="21" spans="1:12">
      <c r="A21" s="6"/>
      <c r="B21" s="4">
        <v>15</v>
      </c>
      <c r="C21" s="4">
        <v>0</v>
      </c>
      <c r="D21" s="4">
        <v>1</v>
      </c>
      <c r="E21" s="4">
        <v>1</v>
      </c>
      <c r="F21" s="4">
        <v>19</v>
      </c>
      <c r="G21" s="4">
        <v>1</v>
      </c>
      <c r="H21" s="4">
        <v>1</v>
      </c>
      <c r="I21" s="4">
        <v>0</v>
      </c>
      <c r="J21" s="4">
        <v>0</v>
      </c>
      <c r="K21" s="4">
        <v>0</v>
      </c>
      <c r="L21" s="4">
        <v>-140.807145</v>
      </c>
    </row>
    <row r="22" spans="1:12">
      <c r="A22" s="6"/>
      <c r="B22" s="4">
        <v>16</v>
      </c>
      <c r="C22" s="4">
        <v>2</v>
      </c>
      <c r="D22" s="4">
        <v>2</v>
      </c>
      <c r="E22" s="4">
        <v>2</v>
      </c>
      <c r="F22" s="4">
        <v>19</v>
      </c>
      <c r="G22" s="4">
        <v>1</v>
      </c>
      <c r="H22" s="4">
        <v>1</v>
      </c>
      <c r="I22" s="4">
        <v>0</v>
      </c>
      <c r="J22" s="4">
        <v>2</v>
      </c>
      <c r="K22" s="4">
        <v>0</v>
      </c>
      <c r="L22" s="4">
        <v>-140.397238</v>
      </c>
    </row>
    <row r="23" spans="1:12">
      <c r="A23" s="6"/>
      <c r="B23" s="4">
        <v>21</v>
      </c>
      <c r="C23" s="4">
        <v>2</v>
      </c>
      <c r="D23" s="4">
        <v>3</v>
      </c>
      <c r="E23" s="4">
        <v>5</v>
      </c>
      <c r="F23" s="4">
        <v>23</v>
      </c>
      <c r="G23" s="4">
        <v>2</v>
      </c>
      <c r="H23" s="4">
        <v>2</v>
      </c>
      <c r="I23" s="4">
        <v>0</v>
      </c>
      <c r="J23" s="4">
        <v>0</v>
      </c>
      <c r="K23" s="4">
        <v>1</v>
      </c>
      <c r="L23" s="4">
        <v>-140.016227</v>
      </c>
    </row>
    <row r="24" spans="1:12">
      <c r="A24" s="6"/>
      <c r="B24" s="4">
        <v>0</v>
      </c>
      <c r="C24" s="4">
        <v>0</v>
      </c>
      <c r="D24" s="4">
        <v>0</v>
      </c>
      <c r="E24" s="4">
        <v>3</v>
      </c>
      <c r="F24" s="4">
        <v>23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-139.753699</v>
      </c>
    </row>
    <row r="25" spans="1:12">
      <c r="A25" s="6"/>
      <c r="B25" s="4">
        <v>6</v>
      </c>
      <c r="C25" s="4">
        <v>0</v>
      </c>
      <c r="D25" s="4">
        <v>0</v>
      </c>
      <c r="E25" s="4">
        <v>0</v>
      </c>
      <c r="F25" s="4">
        <v>7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-139.522346</v>
      </c>
    </row>
    <row r="26" spans="1:12">
      <c r="A26" s="6"/>
      <c r="B26" s="4">
        <v>23</v>
      </c>
      <c r="C26" s="4">
        <v>1</v>
      </c>
      <c r="D26" s="4">
        <v>2</v>
      </c>
      <c r="E26" s="4">
        <v>3</v>
      </c>
      <c r="F26" s="4">
        <v>27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-139.414789999999</v>
      </c>
    </row>
    <row r="27" spans="1:12">
      <c r="A27" s="6"/>
      <c r="B27" s="4">
        <v>26</v>
      </c>
      <c r="C27" s="4">
        <v>2</v>
      </c>
      <c r="D27" s="4">
        <v>2</v>
      </c>
      <c r="E27" s="4">
        <v>4</v>
      </c>
      <c r="F27" s="4">
        <v>28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-139.231420999999</v>
      </c>
    </row>
    <row r="28" spans="1:12">
      <c r="A28" s="6"/>
      <c r="B28" s="4">
        <v>12</v>
      </c>
      <c r="C28" s="4">
        <v>0</v>
      </c>
      <c r="D28" s="4">
        <v>0</v>
      </c>
      <c r="E28" s="4">
        <v>0</v>
      </c>
      <c r="F28" s="4">
        <v>16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-139.226941999999</v>
      </c>
    </row>
    <row r="29" spans="1:12">
      <c r="A29" s="6"/>
      <c r="B29" s="4">
        <v>0</v>
      </c>
      <c r="C29" s="4">
        <v>0</v>
      </c>
      <c r="D29" s="4">
        <v>0</v>
      </c>
      <c r="E29" s="4">
        <v>3</v>
      </c>
      <c r="F29" s="4">
        <v>16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-138.366883</v>
      </c>
    </row>
    <row r="30" spans="1:12">
      <c r="A30" s="6"/>
      <c r="B30" s="4">
        <v>21</v>
      </c>
      <c r="C30" s="4">
        <v>2</v>
      </c>
      <c r="D30" s="4">
        <v>3</v>
      </c>
      <c r="E30" s="4">
        <v>4</v>
      </c>
      <c r="F30" s="4">
        <v>22</v>
      </c>
      <c r="G30" s="4">
        <v>1</v>
      </c>
      <c r="H30" s="4">
        <v>0</v>
      </c>
      <c r="I30" s="4">
        <v>0</v>
      </c>
      <c r="J30" s="4">
        <v>1</v>
      </c>
      <c r="K30" s="4">
        <v>1</v>
      </c>
      <c r="L30" s="4">
        <v>-137.997883</v>
      </c>
    </row>
    <row r="31" spans="1:12">
      <c r="A31" s="6"/>
      <c r="B31" s="4">
        <v>15</v>
      </c>
      <c r="C31" s="4">
        <v>2</v>
      </c>
      <c r="D31" s="4">
        <v>3</v>
      </c>
      <c r="E31" s="4">
        <v>3</v>
      </c>
      <c r="F31" s="4">
        <v>19</v>
      </c>
      <c r="G31" s="4">
        <v>0</v>
      </c>
      <c r="H31" s="4">
        <v>0</v>
      </c>
      <c r="I31" s="4">
        <v>1</v>
      </c>
      <c r="J31" s="4">
        <v>0</v>
      </c>
      <c r="K31" s="4">
        <v>0</v>
      </c>
      <c r="L31" s="4">
        <v>-137.886779</v>
      </c>
    </row>
    <row r="32" spans="1:12">
      <c r="A32" s="6"/>
      <c r="B32" s="4">
        <v>18</v>
      </c>
      <c r="C32" s="4">
        <v>0</v>
      </c>
      <c r="D32" s="4">
        <v>0</v>
      </c>
      <c r="E32" s="4">
        <v>4</v>
      </c>
      <c r="F32" s="4">
        <v>25</v>
      </c>
      <c r="G32" s="4">
        <v>1</v>
      </c>
      <c r="H32" s="4">
        <v>1</v>
      </c>
      <c r="I32" s="4">
        <v>0</v>
      </c>
      <c r="J32" s="4">
        <v>1</v>
      </c>
      <c r="K32" s="4">
        <v>0</v>
      </c>
      <c r="L32" s="4">
        <v>-137.599069</v>
      </c>
    </row>
    <row r="33" spans="1:12">
      <c r="A33" s="6"/>
      <c r="B33" s="4">
        <v>16</v>
      </c>
      <c r="C33" s="4">
        <v>3</v>
      </c>
      <c r="D33" s="4">
        <v>3</v>
      </c>
      <c r="E33" s="4">
        <v>3</v>
      </c>
      <c r="F33" s="4">
        <v>16</v>
      </c>
      <c r="G33" s="4">
        <v>1</v>
      </c>
      <c r="H33" s="4">
        <v>1</v>
      </c>
      <c r="I33" s="4">
        <v>0</v>
      </c>
      <c r="J33" s="4">
        <v>1</v>
      </c>
      <c r="K33" s="4">
        <v>0</v>
      </c>
      <c r="L33" s="4">
        <v>-137.333338</v>
      </c>
    </row>
    <row r="34" spans="1:12">
      <c r="A34" s="6"/>
      <c r="B34" s="4">
        <v>22</v>
      </c>
      <c r="C34" s="4">
        <v>1</v>
      </c>
      <c r="D34" s="4">
        <v>1</v>
      </c>
      <c r="E34" s="4">
        <v>5</v>
      </c>
      <c r="F34" s="4">
        <v>28</v>
      </c>
      <c r="G34" s="4">
        <v>1</v>
      </c>
      <c r="H34" s="4">
        <v>1</v>
      </c>
      <c r="I34" s="4">
        <v>0</v>
      </c>
      <c r="J34" s="4">
        <v>0</v>
      </c>
      <c r="K34" s="4">
        <v>0</v>
      </c>
      <c r="L34" s="4">
        <v>-137.326756</v>
      </c>
    </row>
    <row r="35" spans="1:12">
      <c r="A35" s="6"/>
      <c r="B35" s="4">
        <v>16</v>
      </c>
      <c r="C35" s="4">
        <v>2</v>
      </c>
      <c r="D35" s="4">
        <v>2</v>
      </c>
      <c r="E35" s="4">
        <v>2</v>
      </c>
      <c r="F35" s="4">
        <v>17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-137.163629</v>
      </c>
    </row>
    <row r="36" spans="1:12">
      <c r="A36" s="6"/>
      <c r="B36" s="4">
        <v>16</v>
      </c>
      <c r="C36" s="4">
        <v>2</v>
      </c>
      <c r="D36" s="4">
        <v>2</v>
      </c>
      <c r="E36" s="4">
        <v>3</v>
      </c>
      <c r="F36" s="4">
        <v>17</v>
      </c>
      <c r="G36" s="4">
        <v>1</v>
      </c>
      <c r="H36" s="4">
        <v>1</v>
      </c>
      <c r="I36" s="4">
        <v>0</v>
      </c>
      <c r="J36" s="4">
        <v>2</v>
      </c>
      <c r="K36" s="4">
        <v>0</v>
      </c>
      <c r="L36" s="4">
        <v>-137.121233</v>
      </c>
    </row>
    <row r="37" spans="1:12">
      <c r="A37" s="6"/>
      <c r="B37" s="4">
        <v>17</v>
      </c>
      <c r="C37" s="4">
        <v>1</v>
      </c>
      <c r="D37" s="4">
        <v>2</v>
      </c>
      <c r="E37" s="4">
        <v>4</v>
      </c>
      <c r="F37" s="4">
        <v>16</v>
      </c>
      <c r="G37" s="4">
        <v>0</v>
      </c>
      <c r="H37" s="4">
        <v>0</v>
      </c>
      <c r="I37" s="4">
        <v>0</v>
      </c>
      <c r="J37" s="4">
        <v>0</v>
      </c>
      <c r="K37" s="4">
        <v>1</v>
      </c>
      <c r="L37" s="4">
        <v>-137.055571999999</v>
      </c>
    </row>
    <row r="38" spans="1:12">
      <c r="A38" s="6"/>
      <c r="B38" s="4">
        <v>28</v>
      </c>
      <c r="C38" s="4">
        <v>2</v>
      </c>
      <c r="D38" s="4">
        <v>2</v>
      </c>
      <c r="E38" s="4">
        <v>5</v>
      </c>
      <c r="F38" s="4">
        <v>34</v>
      </c>
      <c r="G38" s="4">
        <v>2</v>
      </c>
      <c r="H38" s="4">
        <v>2</v>
      </c>
      <c r="I38" s="4">
        <v>0</v>
      </c>
      <c r="J38" s="4">
        <v>0</v>
      </c>
      <c r="K38" s="4">
        <v>0</v>
      </c>
      <c r="L38" s="4">
        <v>-136.951833</v>
      </c>
    </row>
    <row r="39" spans="1:12">
      <c r="A39" s="6"/>
      <c r="B39" s="4">
        <v>11</v>
      </c>
      <c r="C39" s="4">
        <v>3</v>
      </c>
      <c r="D39" s="4">
        <v>4</v>
      </c>
      <c r="E39" s="4">
        <v>6</v>
      </c>
      <c r="F39" s="4">
        <v>9</v>
      </c>
      <c r="G39" s="4">
        <v>0</v>
      </c>
      <c r="H39" s="4">
        <v>0</v>
      </c>
      <c r="I39" s="4">
        <v>1</v>
      </c>
      <c r="J39" s="4">
        <v>0</v>
      </c>
      <c r="K39" s="4">
        <v>0</v>
      </c>
      <c r="L39" s="4">
        <v>-136.933935</v>
      </c>
    </row>
    <row r="40" spans="1:12">
      <c r="A40" s="6"/>
      <c r="B40" s="4">
        <v>16</v>
      </c>
      <c r="C40" s="4">
        <v>2</v>
      </c>
      <c r="D40" s="4">
        <v>2</v>
      </c>
      <c r="E40" s="4">
        <v>5</v>
      </c>
      <c r="F40" s="4">
        <v>19</v>
      </c>
      <c r="G40" s="4">
        <v>2</v>
      </c>
      <c r="H40" s="4">
        <v>2</v>
      </c>
      <c r="I40" s="4">
        <v>0</v>
      </c>
      <c r="J40" s="4">
        <v>0</v>
      </c>
      <c r="K40" s="4">
        <v>0</v>
      </c>
      <c r="L40" s="4">
        <v>-136.903704</v>
      </c>
    </row>
    <row r="41" spans="1:12">
      <c r="A41" s="6"/>
      <c r="B41" s="4">
        <v>12</v>
      </c>
      <c r="C41" s="4">
        <v>0</v>
      </c>
      <c r="D41" s="4">
        <v>0</v>
      </c>
      <c r="E41" s="4">
        <v>0</v>
      </c>
      <c r="F41" s="4">
        <v>14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-136.893695</v>
      </c>
    </row>
    <row r="42" spans="1:12">
      <c r="A42" s="6"/>
      <c r="B42" s="4">
        <v>26</v>
      </c>
      <c r="C42" s="4">
        <v>3</v>
      </c>
      <c r="D42" s="4">
        <v>5</v>
      </c>
      <c r="E42" s="4">
        <v>5</v>
      </c>
      <c r="F42" s="4">
        <v>28</v>
      </c>
      <c r="G42" s="4">
        <v>0</v>
      </c>
      <c r="H42" s="4">
        <v>0</v>
      </c>
      <c r="I42" s="4">
        <v>1</v>
      </c>
      <c r="J42" s="4">
        <v>0</v>
      </c>
      <c r="K42" s="4">
        <v>1</v>
      </c>
      <c r="L42" s="4">
        <v>-136.822521</v>
      </c>
    </row>
    <row r="43" spans="1:12">
      <c r="A43" s="6"/>
      <c r="B43" s="4">
        <v>6</v>
      </c>
      <c r="C43" s="4">
        <v>0</v>
      </c>
      <c r="D43" s="4">
        <v>0</v>
      </c>
      <c r="E43" s="4">
        <v>0</v>
      </c>
      <c r="F43" s="4">
        <v>18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-136.61636</v>
      </c>
    </row>
    <row r="44" spans="1:12">
      <c r="A44" s="6"/>
      <c r="B44" s="4">
        <v>33</v>
      </c>
      <c r="C44" s="4">
        <v>3</v>
      </c>
      <c r="D44" s="4">
        <v>4</v>
      </c>
      <c r="E44" s="4">
        <v>4</v>
      </c>
      <c r="F44" s="4">
        <v>32</v>
      </c>
      <c r="G44" s="4">
        <v>0</v>
      </c>
      <c r="H44" s="4">
        <v>0</v>
      </c>
      <c r="I44" s="4">
        <v>1</v>
      </c>
      <c r="J44" s="4">
        <v>0</v>
      </c>
      <c r="K44" s="4">
        <v>0</v>
      </c>
      <c r="L44" s="4">
        <v>-136.567647</v>
      </c>
    </row>
    <row r="45" spans="1:12">
      <c r="A45" s="6"/>
      <c r="B45" s="4">
        <v>14</v>
      </c>
      <c r="C45" s="4">
        <v>1</v>
      </c>
      <c r="D45" s="4">
        <v>2</v>
      </c>
      <c r="E45" s="4">
        <v>2</v>
      </c>
      <c r="F45" s="4">
        <v>13</v>
      </c>
      <c r="G45" s="4">
        <v>1</v>
      </c>
      <c r="H45" s="4">
        <v>0</v>
      </c>
      <c r="I45" s="4">
        <v>0</v>
      </c>
      <c r="J45" s="4">
        <v>0</v>
      </c>
      <c r="K45" s="4">
        <v>0</v>
      </c>
      <c r="L45" s="4">
        <v>-136.44142</v>
      </c>
    </row>
    <row r="46" spans="1:12">
      <c r="A46" s="6"/>
      <c r="B46" s="4">
        <v>0</v>
      </c>
      <c r="C46" s="4">
        <v>0</v>
      </c>
      <c r="D46" s="4">
        <v>0</v>
      </c>
      <c r="E46" s="4">
        <v>1</v>
      </c>
      <c r="F46" s="4">
        <v>5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-136.407887</v>
      </c>
    </row>
    <row r="47" spans="1:12">
      <c r="A47" s="6"/>
      <c r="B47" s="4">
        <v>17</v>
      </c>
      <c r="C47" s="4">
        <v>0</v>
      </c>
      <c r="D47" s="4">
        <v>1</v>
      </c>
      <c r="E47" s="4">
        <v>4</v>
      </c>
      <c r="F47" s="4">
        <v>26</v>
      </c>
      <c r="G47" s="4">
        <v>1</v>
      </c>
      <c r="H47" s="4">
        <v>1</v>
      </c>
      <c r="I47" s="4">
        <v>0</v>
      </c>
      <c r="J47" s="4">
        <v>1</v>
      </c>
      <c r="K47" s="4">
        <v>1</v>
      </c>
      <c r="L47" s="4">
        <v>-136.404083</v>
      </c>
    </row>
    <row r="48" spans="1:12">
      <c r="A48" s="6"/>
      <c r="B48" s="4">
        <v>0</v>
      </c>
      <c r="C48" s="4">
        <v>0</v>
      </c>
      <c r="D48" s="4">
        <v>0</v>
      </c>
      <c r="E48" s="4">
        <v>1</v>
      </c>
      <c r="F48" s="4">
        <v>22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-136.40017</v>
      </c>
    </row>
    <row r="49" spans="1:12">
      <c r="A49" s="6"/>
      <c r="B49" s="4">
        <v>16</v>
      </c>
      <c r="C49" s="4">
        <v>2</v>
      </c>
      <c r="D49" s="4">
        <v>2</v>
      </c>
      <c r="E49" s="4">
        <v>2</v>
      </c>
      <c r="F49" s="4">
        <v>20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-136.387437999999</v>
      </c>
    </row>
    <row r="50" spans="1:12">
      <c r="A50" s="6"/>
      <c r="B50" s="4">
        <v>17</v>
      </c>
      <c r="C50" s="4">
        <v>4</v>
      </c>
      <c r="D50" s="4">
        <v>5</v>
      </c>
      <c r="E50" s="4">
        <v>5</v>
      </c>
      <c r="F50" s="4">
        <v>18</v>
      </c>
      <c r="G50" s="4">
        <v>0</v>
      </c>
      <c r="H50" s="4">
        <v>0</v>
      </c>
      <c r="I50" s="4">
        <v>1</v>
      </c>
      <c r="J50" s="4">
        <v>0</v>
      </c>
      <c r="K50" s="4">
        <v>0</v>
      </c>
      <c r="L50" s="4">
        <v>-136.2535</v>
      </c>
    </row>
    <row r="51" spans="1:12">
      <c r="A51" s="6"/>
      <c r="B51" s="4">
        <v>18</v>
      </c>
      <c r="C51" s="4">
        <v>0</v>
      </c>
      <c r="D51" s="4">
        <v>0</v>
      </c>
      <c r="E51" s="4">
        <v>3</v>
      </c>
      <c r="F51" s="4">
        <v>24</v>
      </c>
      <c r="G51" s="4">
        <v>1</v>
      </c>
      <c r="H51" s="4">
        <v>1</v>
      </c>
      <c r="I51" s="4">
        <v>0</v>
      </c>
      <c r="J51" s="4">
        <v>0</v>
      </c>
      <c r="K51" s="4">
        <v>0</v>
      </c>
      <c r="L51" s="4">
        <v>-135.918538999999</v>
      </c>
    </row>
    <row r="52" spans="1:12">
      <c r="A52" s="6"/>
      <c r="B52" s="4">
        <v>25</v>
      </c>
      <c r="C52" s="4">
        <v>1</v>
      </c>
      <c r="D52" s="4">
        <v>2</v>
      </c>
      <c r="E52" s="4">
        <v>2</v>
      </c>
      <c r="F52" s="4">
        <v>27</v>
      </c>
      <c r="G52" s="4">
        <v>0</v>
      </c>
      <c r="H52" s="4">
        <v>0</v>
      </c>
      <c r="I52" s="4">
        <v>1</v>
      </c>
      <c r="J52" s="4">
        <v>0</v>
      </c>
      <c r="K52" s="4">
        <v>0</v>
      </c>
      <c r="L52" s="4">
        <v>-135.864423999999</v>
      </c>
    </row>
    <row r="53" spans="1:12">
      <c r="A53" s="6"/>
      <c r="B53" s="4">
        <v>20</v>
      </c>
      <c r="C53" s="4">
        <v>2</v>
      </c>
      <c r="D53" s="4">
        <v>2</v>
      </c>
      <c r="E53" s="4">
        <v>2</v>
      </c>
      <c r="F53" s="4">
        <v>23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-135.80762</v>
      </c>
    </row>
    <row r="54" spans="1:12">
      <c r="A54" s="6"/>
      <c r="B54" s="4">
        <v>22</v>
      </c>
      <c r="C54" s="4">
        <v>2</v>
      </c>
      <c r="D54" s="4">
        <v>2</v>
      </c>
      <c r="E54" s="4">
        <v>4</v>
      </c>
      <c r="F54" s="4">
        <v>23</v>
      </c>
      <c r="G54" s="4">
        <v>1</v>
      </c>
      <c r="H54" s="4">
        <v>0</v>
      </c>
      <c r="I54" s="4">
        <v>0</v>
      </c>
      <c r="J54" s="4">
        <v>0</v>
      </c>
      <c r="K54" s="4">
        <v>0</v>
      </c>
      <c r="L54" s="4">
        <v>-135.761153</v>
      </c>
    </row>
    <row r="55" spans="1:12">
      <c r="A55" s="6"/>
      <c r="B55" s="4">
        <v>0</v>
      </c>
      <c r="C55" s="4">
        <v>0</v>
      </c>
      <c r="D55" s="4">
        <v>0</v>
      </c>
      <c r="E55" s="4">
        <v>1</v>
      </c>
      <c r="F55" s="4">
        <v>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-135.704312</v>
      </c>
    </row>
    <row r="56" spans="1:12">
      <c r="A56" s="6"/>
      <c r="B56" s="4">
        <v>21</v>
      </c>
      <c r="C56" s="4">
        <v>5</v>
      </c>
      <c r="D56" s="4">
        <v>6</v>
      </c>
      <c r="E56" s="4">
        <v>8</v>
      </c>
      <c r="F56" s="4">
        <v>19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-135.678449</v>
      </c>
    </row>
    <row r="57" spans="1:12">
      <c r="A57" s="6"/>
      <c r="B57" s="4">
        <v>6</v>
      </c>
      <c r="C57" s="4">
        <v>0</v>
      </c>
      <c r="D57" s="4">
        <v>0</v>
      </c>
      <c r="E57" s="4">
        <v>5</v>
      </c>
      <c r="F57" s="4">
        <v>23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-135.668699</v>
      </c>
    </row>
    <row r="58" spans="1:12">
      <c r="A58" s="6"/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1</v>
      </c>
      <c r="H58" s="4">
        <v>0</v>
      </c>
      <c r="I58" s="4">
        <v>0</v>
      </c>
      <c r="J58" s="4">
        <v>0</v>
      </c>
      <c r="K58" s="4">
        <v>0</v>
      </c>
      <c r="L58" s="4">
        <v>-135.649978</v>
      </c>
    </row>
    <row r="59" spans="1:12">
      <c r="A59" s="6"/>
      <c r="B59" s="4">
        <v>0</v>
      </c>
      <c r="C59" s="4">
        <v>0</v>
      </c>
      <c r="D59" s="4">
        <v>0</v>
      </c>
      <c r="E59" s="4">
        <v>1</v>
      </c>
      <c r="F59" s="4">
        <v>15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-135.598866999999</v>
      </c>
    </row>
    <row r="60" spans="1:12">
      <c r="A60" s="6"/>
      <c r="B60" s="4">
        <v>15</v>
      </c>
      <c r="C60" s="4">
        <v>0</v>
      </c>
      <c r="D60" s="4">
        <v>1</v>
      </c>
      <c r="E60" s="4">
        <v>1</v>
      </c>
      <c r="F60" s="4">
        <v>16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-135.538746</v>
      </c>
    </row>
    <row r="61" spans="1:12">
      <c r="A61" s="6"/>
      <c r="B61" s="4">
        <v>18</v>
      </c>
      <c r="C61" s="4">
        <v>0</v>
      </c>
      <c r="D61" s="4">
        <v>0</v>
      </c>
      <c r="E61" s="4">
        <v>0</v>
      </c>
      <c r="F61" s="4">
        <v>23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-135.391121</v>
      </c>
    </row>
    <row r="62" spans="1:12">
      <c r="A62" s="6"/>
      <c r="B62" s="4">
        <v>16</v>
      </c>
      <c r="C62" s="4">
        <v>2</v>
      </c>
      <c r="D62" s="4">
        <v>2</v>
      </c>
      <c r="E62" s="4">
        <v>2</v>
      </c>
      <c r="F62" s="4">
        <v>19</v>
      </c>
      <c r="G62" s="4">
        <v>1</v>
      </c>
      <c r="H62" s="4">
        <v>1</v>
      </c>
      <c r="I62" s="4">
        <v>0</v>
      </c>
      <c r="J62" s="4">
        <v>2</v>
      </c>
      <c r="K62" s="4">
        <v>0</v>
      </c>
      <c r="L62" s="4">
        <v>-135.336806</v>
      </c>
    </row>
    <row r="63" spans="1:12">
      <c r="A63" s="6"/>
      <c r="B63" s="4">
        <v>23</v>
      </c>
      <c r="C63" s="4">
        <v>0</v>
      </c>
      <c r="D63" s="4">
        <v>1</v>
      </c>
      <c r="E63" s="4">
        <v>3</v>
      </c>
      <c r="F63" s="4">
        <v>28</v>
      </c>
      <c r="G63" s="4">
        <v>0</v>
      </c>
      <c r="H63" s="4">
        <v>0</v>
      </c>
      <c r="I63" s="4">
        <v>1</v>
      </c>
      <c r="J63" s="4">
        <v>0</v>
      </c>
      <c r="K63" s="4">
        <v>0</v>
      </c>
      <c r="L63" s="4">
        <v>-135.189981</v>
      </c>
    </row>
    <row r="64" spans="1:12">
      <c r="A64" s="6"/>
      <c r="B64" s="4">
        <v>0</v>
      </c>
      <c r="C64" s="4">
        <v>0</v>
      </c>
      <c r="D64" s="4">
        <v>0</v>
      </c>
      <c r="E64" s="4">
        <v>4</v>
      </c>
      <c r="F64" s="4">
        <v>10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-135.097235</v>
      </c>
    </row>
    <row r="65" spans="1:12">
      <c r="A65" s="6"/>
      <c r="B65" s="4">
        <v>21</v>
      </c>
      <c r="C65" s="4">
        <v>3</v>
      </c>
      <c r="D65" s="4">
        <v>4</v>
      </c>
      <c r="E65" s="4">
        <v>5</v>
      </c>
      <c r="F65" s="4">
        <v>22</v>
      </c>
      <c r="G65" s="4">
        <v>1</v>
      </c>
      <c r="H65" s="4">
        <v>1</v>
      </c>
      <c r="I65" s="4">
        <v>1</v>
      </c>
      <c r="J65" s="4">
        <v>2</v>
      </c>
      <c r="K65" s="4">
        <v>0</v>
      </c>
      <c r="L65" s="4">
        <v>-135.065195</v>
      </c>
    </row>
    <row r="66" spans="1:12">
      <c r="A66" s="6"/>
      <c r="B66" s="4">
        <v>0</v>
      </c>
      <c r="C66" s="4">
        <v>0</v>
      </c>
      <c r="D66" s="4">
        <v>0</v>
      </c>
      <c r="E66" s="4">
        <v>3</v>
      </c>
      <c r="F66" s="4">
        <v>21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-134.694092999999</v>
      </c>
    </row>
    <row r="67" spans="1:12">
      <c r="A67" s="6"/>
      <c r="B67" s="4">
        <v>27</v>
      </c>
      <c r="C67" s="4">
        <v>2</v>
      </c>
      <c r="D67" s="4">
        <v>3</v>
      </c>
      <c r="E67" s="4">
        <v>3</v>
      </c>
      <c r="F67" s="4">
        <v>33</v>
      </c>
      <c r="G67" s="4">
        <v>1</v>
      </c>
      <c r="H67" s="4">
        <v>1</v>
      </c>
      <c r="I67" s="4">
        <v>0</v>
      </c>
      <c r="J67" s="4">
        <v>1</v>
      </c>
      <c r="K67" s="4">
        <v>1</v>
      </c>
      <c r="L67" s="4">
        <v>-134.615731</v>
      </c>
    </row>
    <row r="68" spans="1:12">
      <c r="A68" s="6"/>
      <c r="B68" s="4">
        <v>9</v>
      </c>
      <c r="C68" s="4">
        <v>3</v>
      </c>
      <c r="D68" s="4">
        <v>4</v>
      </c>
      <c r="E68" s="4">
        <v>5</v>
      </c>
      <c r="F68" s="4">
        <v>10</v>
      </c>
      <c r="G68" s="4">
        <v>0</v>
      </c>
      <c r="H68" s="4">
        <v>0</v>
      </c>
      <c r="I68" s="4">
        <v>1</v>
      </c>
      <c r="J68" s="4">
        <v>0</v>
      </c>
      <c r="K68" s="4">
        <v>0</v>
      </c>
      <c r="L68" s="4">
        <v>-134.60748</v>
      </c>
    </row>
    <row r="69" spans="1:12">
      <c r="A69" s="6"/>
      <c r="B69" s="4">
        <v>12</v>
      </c>
      <c r="C69" s="4">
        <v>2</v>
      </c>
      <c r="D69" s="4">
        <v>2</v>
      </c>
      <c r="E69" s="4">
        <v>6</v>
      </c>
      <c r="F69" s="4">
        <v>25</v>
      </c>
      <c r="G69" s="4">
        <v>2</v>
      </c>
      <c r="H69" s="4">
        <v>2</v>
      </c>
      <c r="I69" s="4">
        <v>0</v>
      </c>
      <c r="J69" s="4">
        <v>0</v>
      </c>
      <c r="K69" s="4">
        <v>0</v>
      </c>
      <c r="L69" s="4">
        <v>-134.549312999999</v>
      </c>
    </row>
    <row r="70" spans="1:12">
      <c r="A70" s="6"/>
      <c r="B70" s="4">
        <v>20</v>
      </c>
      <c r="C70" s="4">
        <v>3</v>
      </c>
      <c r="D70" s="4">
        <v>5</v>
      </c>
      <c r="E70" s="4">
        <v>5</v>
      </c>
      <c r="F70" s="4">
        <v>20</v>
      </c>
      <c r="G70" s="4">
        <v>0</v>
      </c>
      <c r="H70" s="4">
        <v>0</v>
      </c>
      <c r="I70" s="4">
        <v>1</v>
      </c>
      <c r="J70" s="4">
        <v>2</v>
      </c>
      <c r="K70" s="4">
        <v>1</v>
      </c>
      <c r="L70" s="4">
        <v>-134.51317</v>
      </c>
    </row>
    <row r="71" spans="1:12">
      <c r="A71" s="6"/>
      <c r="B71" s="4">
        <v>0</v>
      </c>
      <c r="C71" s="4">
        <v>0</v>
      </c>
      <c r="D71" s="4">
        <v>0</v>
      </c>
      <c r="E71" s="4">
        <v>6</v>
      </c>
      <c r="F71" s="4">
        <v>36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-134.350331</v>
      </c>
    </row>
    <row r="72" spans="1:12">
      <c r="A72" s="6"/>
      <c r="B72" s="4">
        <v>24</v>
      </c>
      <c r="C72" s="4">
        <v>3</v>
      </c>
      <c r="D72" s="4">
        <v>3</v>
      </c>
      <c r="E72" s="4">
        <v>3</v>
      </c>
      <c r="F72" s="4">
        <v>29</v>
      </c>
      <c r="G72" s="4">
        <v>1</v>
      </c>
      <c r="H72" s="4">
        <v>1</v>
      </c>
      <c r="I72" s="4">
        <v>0</v>
      </c>
      <c r="J72" s="4">
        <v>0</v>
      </c>
      <c r="K72" s="4">
        <v>0</v>
      </c>
      <c r="L72" s="4">
        <v>-134.204188999999</v>
      </c>
    </row>
    <row r="73" spans="1:12">
      <c r="A73" s="6"/>
      <c r="B73" s="4">
        <v>12</v>
      </c>
      <c r="C73" s="4">
        <v>1</v>
      </c>
      <c r="D73" s="4">
        <v>1</v>
      </c>
      <c r="E73" s="4">
        <v>2</v>
      </c>
      <c r="F73" s="4">
        <v>24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-134.079522</v>
      </c>
    </row>
    <row r="74" spans="1:12">
      <c r="A74" s="6"/>
      <c r="B74" s="4">
        <v>16</v>
      </c>
      <c r="C74" s="4">
        <v>0</v>
      </c>
      <c r="D74" s="4">
        <v>0</v>
      </c>
      <c r="E74" s="4">
        <v>3</v>
      </c>
      <c r="F74" s="4">
        <v>23</v>
      </c>
      <c r="G74" s="4">
        <v>1</v>
      </c>
      <c r="H74" s="4">
        <v>1</v>
      </c>
      <c r="I74" s="4">
        <v>0</v>
      </c>
      <c r="J74" s="4">
        <v>0</v>
      </c>
      <c r="K74" s="4">
        <v>0</v>
      </c>
      <c r="L74" s="4">
        <v>-133.569969</v>
      </c>
    </row>
    <row r="75" spans="1:12">
      <c r="A75" s="6"/>
      <c r="B75" s="4">
        <v>10</v>
      </c>
      <c r="C75" s="4">
        <v>2</v>
      </c>
      <c r="D75" s="4">
        <v>2</v>
      </c>
      <c r="E75" s="4">
        <v>2</v>
      </c>
      <c r="F75" s="4">
        <v>11</v>
      </c>
      <c r="G75" s="4">
        <v>0</v>
      </c>
      <c r="H75" s="4">
        <v>0</v>
      </c>
      <c r="I75" s="4">
        <v>0</v>
      </c>
      <c r="J75" s="4">
        <v>2</v>
      </c>
      <c r="K75" s="4">
        <v>0</v>
      </c>
      <c r="L75" s="4">
        <v>-133.520131</v>
      </c>
    </row>
    <row r="76" spans="1:12">
      <c r="A76" s="6"/>
      <c r="B76" s="4">
        <v>0</v>
      </c>
      <c r="C76" s="4">
        <v>0</v>
      </c>
      <c r="D76" s="4">
        <v>0</v>
      </c>
      <c r="E76" s="4">
        <v>2</v>
      </c>
      <c r="F76" s="4">
        <v>18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-133.279121</v>
      </c>
    </row>
    <row r="77" spans="1:12">
      <c r="A77" s="6"/>
      <c r="B77" s="4">
        <v>18</v>
      </c>
      <c r="C77" s="4">
        <v>2</v>
      </c>
      <c r="D77" s="4">
        <v>2</v>
      </c>
      <c r="E77" s="4">
        <v>3</v>
      </c>
      <c r="F77" s="4">
        <v>23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-133.2779</v>
      </c>
    </row>
    <row r="78" spans="1:12">
      <c r="A78" s="6"/>
      <c r="B78" s="4">
        <v>6</v>
      </c>
      <c r="C78" s="4">
        <v>0</v>
      </c>
      <c r="D78" s="4">
        <v>0</v>
      </c>
      <c r="E78" s="4">
        <v>3</v>
      </c>
      <c r="F78" s="4">
        <v>25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-133.186741999999</v>
      </c>
    </row>
    <row r="79" spans="1:12">
      <c r="A79" s="6"/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-133.084024</v>
      </c>
    </row>
    <row r="80" spans="1:12">
      <c r="A80" s="6"/>
      <c r="B80" s="4">
        <v>20</v>
      </c>
      <c r="C80" s="4">
        <v>2</v>
      </c>
      <c r="D80" s="4">
        <v>4</v>
      </c>
      <c r="E80" s="4">
        <v>4</v>
      </c>
      <c r="F80" s="4">
        <v>18</v>
      </c>
      <c r="G80" s="4">
        <v>1</v>
      </c>
      <c r="H80" s="4">
        <v>1</v>
      </c>
      <c r="I80" s="4">
        <v>0</v>
      </c>
      <c r="J80" s="4">
        <v>2</v>
      </c>
      <c r="K80" s="4">
        <v>0</v>
      </c>
      <c r="L80" s="4">
        <v>-133.015299</v>
      </c>
    </row>
    <row r="81" spans="1:12">
      <c r="A81" s="6"/>
      <c r="B81" s="4">
        <v>18</v>
      </c>
      <c r="C81" s="4">
        <v>0</v>
      </c>
      <c r="D81" s="4">
        <v>0</v>
      </c>
      <c r="E81" s="4">
        <v>1</v>
      </c>
      <c r="F81" s="4">
        <v>23</v>
      </c>
      <c r="G81" s="4">
        <v>1</v>
      </c>
      <c r="H81" s="4">
        <v>1</v>
      </c>
      <c r="I81" s="4">
        <v>0</v>
      </c>
      <c r="J81" s="4">
        <v>0</v>
      </c>
      <c r="K81" s="4">
        <v>0</v>
      </c>
      <c r="L81" s="4">
        <v>-132.977814</v>
      </c>
    </row>
    <row r="82" spans="1:12">
      <c r="A82" s="6"/>
      <c r="B82" s="4">
        <v>11</v>
      </c>
      <c r="C82" s="4">
        <v>0</v>
      </c>
      <c r="D82" s="4">
        <v>1</v>
      </c>
      <c r="E82" s="4">
        <v>2</v>
      </c>
      <c r="F82" s="4">
        <v>16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-132.6579</v>
      </c>
    </row>
    <row r="83" spans="1:12">
      <c r="A83" s="6"/>
      <c r="B83" s="4">
        <v>10</v>
      </c>
      <c r="C83" s="4">
        <v>1</v>
      </c>
      <c r="D83" s="4">
        <v>1</v>
      </c>
      <c r="E83" s="4">
        <v>2</v>
      </c>
      <c r="F83" s="4">
        <v>14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-132.631123</v>
      </c>
    </row>
    <row r="84" spans="1:12">
      <c r="A84" s="6"/>
      <c r="B84" s="4">
        <v>11</v>
      </c>
      <c r="C84" s="4">
        <v>1</v>
      </c>
      <c r="D84" s="4">
        <v>2</v>
      </c>
      <c r="E84" s="4">
        <v>2</v>
      </c>
      <c r="F84" s="4">
        <v>16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-132.566596</v>
      </c>
    </row>
    <row r="85" spans="1:12">
      <c r="A85" s="6"/>
      <c r="B85" s="4">
        <v>12</v>
      </c>
      <c r="C85" s="4">
        <v>0</v>
      </c>
      <c r="D85" s="4">
        <v>0</v>
      </c>
      <c r="E85" s="4">
        <v>1</v>
      </c>
      <c r="F85" s="4">
        <v>21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-132.238338</v>
      </c>
    </row>
    <row r="86" spans="1:12">
      <c r="A86" s="6"/>
      <c r="B86" s="4">
        <v>16</v>
      </c>
      <c r="C86" s="4">
        <v>2</v>
      </c>
      <c r="D86" s="4">
        <v>2</v>
      </c>
      <c r="E86" s="4">
        <v>2</v>
      </c>
      <c r="F86" s="4">
        <v>20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-132.235941</v>
      </c>
    </row>
    <row r="87" spans="1:12">
      <c r="A87" s="6"/>
      <c r="B87" s="4">
        <v>0</v>
      </c>
      <c r="C87" s="4">
        <v>0</v>
      </c>
      <c r="D87" s="4">
        <v>0</v>
      </c>
      <c r="E87" s="4">
        <v>0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-132.229681</v>
      </c>
    </row>
    <row r="88" spans="1:12">
      <c r="A88" s="6"/>
      <c r="B88" s="4">
        <v>6</v>
      </c>
      <c r="C88" s="4">
        <v>0</v>
      </c>
      <c r="D88" s="4">
        <v>0</v>
      </c>
      <c r="E88" s="4">
        <v>0</v>
      </c>
      <c r="F88" s="4">
        <v>6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-132.228045</v>
      </c>
    </row>
    <row r="89" spans="1:12">
      <c r="A89" s="6"/>
      <c r="B89" s="4">
        <v>18</v>
      </c>
      <c r="C89" s="4">
        <v>2</v>
      </c>
      <c r="D89" s="4">
        <v>2</v>
      </c>
      <c r="E89" s="4">
        <v>4</v>
      </c>
      <c r="F89" s="4">
        <v>22</v>
      </c>
      <c r="G89" s="4">
        <v>1</v>
      </c>
      <c r="H89" s="4">
        <v>0</v>
      </c>
      <c r="I89" s="4">
        <v>0</v>
      </c>
      <c r="J89" s="4">
        <v>1</v>
      </c>
      <c r="K89" s="4">
        <v>0</v>
      </c>
      <c r="L89" s="4">
        <v>-132.165367</v>
      </c>
    </row>
    <row r="90" spans="1:12">
      <c r="A90" s="6"/>
      <c r="B90" s="4">
        <v>18</v>
      </c>
      <c r="C90" s="4">
        <v>2</v>
      </c>
      <c r="D90" s="4">
        <v>2</v>
      </c>
      <c r="E90" s="4">
        <v>5</v>
      </c>
      <c r="F90" s="4">
        <v>23</v>
      </c>
      <c r="G90" s="4">
        <v>1</v>
      </c>
      <c r="H90" s="4">
        <v>1</v>
      </c>
      <c r="I90" s="4">
        <v>0</v>
      </c>
      <c r="J90" s="4">
        <v>0</v>
      </c>
      <c r="K90" s="4">
        <v>0</v>
      </c>
      <c r="L90" s="4">
        <v>-132.045267</v>
      </c>
    </row>
    <row r="91" spans="1:12">
      <c r="A91" s="6"/>
      <c r="B91" s="4">
        <v>24</v>
      </c>
      <c r="C91" s="4">
        <v>3</v>
      </c>
      <c r="D91" s="4">
        <v>5</v>
      </c>
      <c r="E91" s="4">
        <v>7</v>
      </c>
      <c r="F91" s="4">
        <v>26</v>
      </c>
      <c r="G91" s="4">
        <v>0</v>
      </c>
      <c r="H91" s="4">
        <v>0</v>
      </c>
      <c r="I91" s="4">
        <v>2</v>
      </c>
      <c r="J91" s="4">
        <v>0</v>
      </c>
      <c r="K91" s="4">
        <v>0</v>
      </c>
      <c r="L91" s="4">
        <v>-132.010803</v>
      </c>
    </row>
    <row r="92" spans="1:12">
      <c r="A92" s="6"/>
      <c r="B92" s="4">
        <v>6</v>
      </c>
      <c r="C92" s="4">
        <v>0</v>
      </c>
      <c r="D92" s="4">
        <v>0</v>
      </c>
      <c r="E92" s="4">
        <v>0</v>
      </c>
      <c r="F92" s="4">
        <v>13</v>
      </c>
      <c r="G92" s="4">
        <v>0</v>
      </c>
      <c r="H92" s="4">
        <v>0</v>
      </c>
      <c r="I92" s="4">
        <v>0</v>
      </c>
      <c r="J92" s="4">
        <v>2</v>
      </c>
      <c r="K92" s="4">
        <v>0</v>
      </c>
      <c r="L92" s="4">
        <v>-131.563591</v>
      </c>
    </row>
    <row r="93" spans="1:12">
      <c r="A93" s="6"/>
      <c r="B93" s="4">
        <v>6</v>
      </c>
      <c r="C93" s="4">
        <v>0</v>
      </c>
      <c r="D93" s="4">
        <v>0</v>
      </c>
      <c r="E93" s="4">
        <v>0</v>
      </c>
      <c r="F93" s="4">
        <v>7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-131.553684</v>
      </c>
    </row>
    <row r="94" spans="1:12">
      <c r="A94" s="6"/>
      <c r="B94" s="4">
        <v>12</v>
      </c>
      <c r="C94" s="4">
        <v>1</v>
      </c>
      <c r="D94" s="4">
        <v>1</v>
      </c>
      <c r="E94" s="4">
        <v>2</v>
      </c>
      <c r="F94" s="4">
        <v>16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-131.514869</v>
      </c>
    </row>
    <row r="95" spans="1:12">
      <c r="A95" s="6"/>
      <c r="B95" s="4">
        <v>0</v>
      </c>
      <c r="C95" s="4">
        <v>0</v>
      </c>
      <c r="D95" s="4">
        <v>0</v>
      </c>
      <c r="E95" s="4">
        <v>1</v>
      </c>
      <c r="F95" s="4">
        <v>10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-131.402262</v>
      </c>
    </row>
    <row r="96" spans="1:12">
      <c r="A96" s="6"/>
      <c r="B96" s="4">
        <v>23</v>
      </c>
      <c r="C96" s="4">
        <v>2</v>
      </c>
      <c r="D96" s="4">
        <v>3</v>
      </c>
      <c r="E96" s="4">
        <v>9</v>
      </c>
      <c r="F96" s="4">
        <v>31</v>
      </c>
      <c r="G96" s="4">
        <v>2</v>
      </c>
      <c r="H96" s="4">
        <v>0</v>
      </c>
      <c r="I96" s="4">
        <v>1</v>
      </c>
      <c r="J96" s="4">
        <v>0</v>
      </c>
      <c r="K96" s="4">
        <v>0</v>
      </c>
      <c r="L96" s="4">
        <v>-131.371698</v>
      </c>
    </row>
    <row r="97" spans="1:12">
      <c r="A97" s="6"/>
      <c r="B97" s="4">
        <v>21</v>
      </c>
      <c r="C97" s="4">
        <v>1</v>
      </c>
      <c r="D97" s="4">
        <v>2</v>
      </c>
      <c r="E97" s="4">
        <v>5</v>
      </c>
      <c r="F97" s="4">
        <v>26</v>
      </c>
      <c r="G97" s="4">
        <v>2</v>
      </c>
      <c r="H97" s="4">
        <v>1</v>
      </c>
      <c r="I97" s="4">
        <v>0</v>
      </c>
      <c r="J97" s="4">
        <v>0</v>
      </c>
      <c r="K97" s="4">
        <v>1</v>
      </c>
      <c r="L97" s="4">
        <v>-131.082058</v>
      </c>
    </row>
    <row r="98" spans="1:12">
      <c r="A98" s="6"/>
      <c r="B98" s="4">
        <v>0</v>
      </c>
      <c r="C98" s="4">
        <v>0</v>
      </c>
      <c r="D98" s="4">
        <v>0</v>
      </c>
      <c r="E98" s="4">
        <v>6</v>
      </c>
      <c r="F98" s="4">
        <v>29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-130.977784</v>
      </c>
    </row>
    <row r="99" spans="1:12">
      <c r="A99" s="6"/>
      <c r="B99" s="4">
        <v>0</v>
      </c>
      <c r="C99" s="4">
        <v>0</v>
      </c>
      <c r="D99" s="4">
        <v>0</v>
      </c>
      <c r="E99" s="4">
        <v>6</v>
      </c>
      <c r="F99" s="4">
        <v>46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-130.964395</v>
      </c>
    </row>
    <row r="100" spans="1:12">
      <c r="A100" s="6"/>
      <c r="B100" s="4">
        <v>12</v>
      </c>
      <c r="C100" s="4">
        <v>3</v>
      </c>
      <c r="D100" s="4">
        <v>3</v>
      </c>
      <c r="E100" s="4">
        <v>8</v>
      </c>
      <c r="F100" s="4">
        <v>18</v>
      </c>
      <c r="G100" s="4">
        <v>1</v>
      </c>
      <c r="H100" s="4">
        <v>1</v>
      </c>
      <c r="I100" s="4">
        <v>0</v>
      </c>
      <c r="J100" s="4">
        <v>0</v>
      </c>
      <c r="K100" s="4">
        <v>0</v>
      </c>
      <c r="L100" s="4">
        <v>-130.957311</v>
      </c>
    </row>
    <row r="101" spans="1:12">
      <c r="A101" s="6"/>
      <c r="B101" s="4">
        <v>6</v>
      </c>
      <c r="C101" s="4">
        <v>0</v>
      </c>
      <c r="D101" s="4">
        <v>0</v>
      </c>
      <c r="E101" s="4">
        <v>0</v>
      </c>
      <c r="F101" s="4">
        <v>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-130.940296</v>
      </c>
    </row>
    <row r="102" spans="1:12">
      <c r="A102" s="6"/>
      <c r="B102" s="4">
        <v>6</v>
      </c>
      <c r="C102" s="4">
        <v>0</v>
      </c>
      <c r="D102" s="4">
        <v>0</v>
      </c>
      <c r="E102" s="4">
        <v>1</v>
      </c>
      <c r="F102" s="4">
        <v>13</v>
      </c>
      <c r="G102" s="4">
        <v>0</v>
      </c>
      <c r="H102" s="4">
        <v>0</v>
      </c>
      <c r="I102" s="4">
        <v>0</v>
      </c>
      <c r="J102" s="4">
        <v>1</v>
      </c>
      <c r="K102" s="4">
        <v>0</v>
      </c>
      <c r="L102" s="4">
        <v>-130.932985</v>
      </c>
    </row>
    <row r="103" spans="1:12">
      <c r="A103" s="6"/>
      <c r="B103" s="4">
        <v>18</v>
      </c>
      <c r="C103" s="4">
        <v>2</v>
      </c>
      <c r="D103" s="4">
        <v>2</v>
      </c>
      <c r="E103" s="4">
        <v>4</v>
      </c>
      <c r="F103" s="4">
        <v>27</v>
      </c>
      <c r="G103" s="4">
        <v>2</v>
      </c>
      <c r="H103" s="4">
        <v>2</v>
      </c>
      <c r="I103" s="4">
        <v>0</v>
      </c>
      <c r="J103" s="4">
        <v>0</v>
      </c>
      <c r="K103" s="4">
        <v>0</v>
      </c>
      <c r="L103" s="4">
        <v>-130.842997</v>
      </c>
    </row>
    <row r="104" spans="1:12">
      <c r="A104" s="7" t="s">
        <v>15</v>
      </c>
      <c r="B104" s="2">
        <f t="shared" ref="B104:L104" si="0">AVERAGE(B4:B103)</f>
        <v>13.78</v>
      </c>
      <c r="C104" s="2">
        <f t="shared" si="0"/>
        <v>1.18</v>
      </c>
      <c r="D104" s="2">
        <f t="shared" si="0"/>
        <v>1.59</v>
      </c>
      <c r="E104" s="2">
        <f t="shared" si="0"/>
        <v>2.96</v>
      </c>
      <c r="F104" s="2">
        <f t="shared" si="0"/>
        <v>19.76</v>
      </c>
      <c r="G104" s="2">
        <f t="shared" si="0"/>
        <v>0.51</v>
      </c>
      <c r="H104" s="2">
        <f t="shared" si="0"/>
        <v>0.4</v>
      </c>
      <c r="I104" s="2">
        <f t="shared" si="0"/>
        <v>0.22</v>
      </c>
      <c r="J104" s="2">
        <f t="shared" si="0"/>
        <v>0.27</v>
      </c>
      <c r="K104" s="2">
        <f t="shared" si="0"/>
        <v>0.1</v>
      </c>
      <c r="L104" s="2">
        <f t="shared" si="0"/>
        <v>-136.6105324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81" workbookViewId="0">
      <selection activeCell="L3" sqref="L3"/>
    </sheetView>
  </sheetViews>
  <sheetFormatPr defaultColWidth="9" defaultRowHeight="14.25"/>
  <cols>
    <col min="1" max="1" width="17.125" customWidth="true"/>
    <col min="2" max="6" width="11.125" customWidth="true"/>
    <col min="7" max="8" width="10" customWidth="true"/>
    <col min="9" max="11" width="11.125" customWidth="true"/>
    <col min="12" max="12" width="18.375" customWidth="true"/>
  </cols>
  <sheetData>
    <row r="2" spans="2:12"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4.274124</v>
      </c>
    </row>
    <row r="5" spans="1:12">
      <c r="A5" s="6"/>
      <c r="B5" s="4">
        <v>6</v>
      </c>
      <c r="C5" s="4">
        <v>0</v>
      </c>
      <c r="D5" s="4">
        <v>0</v>
      </c>
      <c r="E5" s="4">
        <v>3</v>
      </c>
      <c r="F5" s="4">
        <v>21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4.277513</v>
      </c>
    </row>
    <row r="6" spans="1:12">
      <c r="A6" s="6"/>
      <c r="B6" s="4">
        <v>6</v>
      </c>
      <c r="C6" s="4">
        <v>1</v>
      </c>
      <c r="D6" s="4">
        <v>1</v>
      </c>
      <c r="E6" s="4">
        <v>1</v>
      </c>
      <c r="F6" s="4">
        <v>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4.280466</v>
      </c>
    </row>
    <row r="7" spans="1:12">
      <c r="A7" s="6"/>
      <c r="B7" s="4">
        <v>0</v>
      </c>
      <c r="C7" s="4">
        <v>0</v>
      </c>
      <c r="D7" s="4">
        <v>0</v>
      </c>
      <c r="E7" s="4">
        <v>0</v>
      </c>
      <c r="F7" s="4">
        <v>6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4.284575</v>
      </c>
    </row>
    <row r="8" spans="1:12">
      <c r="A8" s="6"/>
      <c r="B8" s="4">
        <v>0</v>
      </c>
      <c r="C8" s="4">
        <v>0</v>
      </c>
      <c r="D8" s="4">
        <v>0</v>
      </c>
      <c r="E8" s="4">
        <v>2</v>
      </c>
      <c r="F8" s="4">
        <v>16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4.292038</v>
      </c>
    </row>
    <row r="9" spans="1:12">
      <c r="A9" s="6"/>
      <c r="B9" s="4">
        <v>12</v>
      </c>
      <c r="C9" s="4">
        <v>2</v>
      </c>
      <c r="D9" s="4">
        <v>2</v>
      </c>
      <c r="E9" s="4">
        <v>2</v>
      </c>
      <c r="F9" s="4">
        <v>12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4.293716</v>
      </c>
    </row>
    <row r="10" spans="1:12">
      <c r="A10" s="6"/>
      <c r="B10" s="4">
        <v>11</v>
      </c>
      <c r="C10" s="4">
        <v>0</v>
      </c>
      <c r="D10" s="4">
        <v>1</v>
      </c>
      <c r="E10" s="4">
        <v>3</v>
      </c>
      <c r="F10" s="4">
        <v>18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4.302363</v>
      </c>
    </row>
    <row r="11" spans="1:12">
      <c r="A11" s="6"/>
      <c r="B11" s="4">
        <v>6</v>
      </c>
      <c r="C11" s="4">
        <v>0</v>
      </c>
      <c r="D11" s="4">
        <v>0</v>
      </c>
      <c r="E11" s="4">
        <v>2</v>
      </c>
      <c r="F11" s="4">
        <v>21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4.303542</v>
      </c>
    </row>
    <row r="12" spans="1:12">
      <c r="A12" s="6"/>
      <c r="B12" s="4">
        <v>0</v>
      </c>
      <c r="C12" s="4">
        <v>0</v>
      </c>
      <c r="D12" s="4">
        <v>0</v>
      </c>
      <c r="E12" s="4">
        <v>2</v>
      </c>
      <c r="F12" s="4">
        <v>23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4.304611</v>
      </c>
    </row>
    <row r="13" spans="1:12">
      <c r="A13" s="6"/>
      <c r="B13" s="4">
        <v>9</v>
      </c>
      <c r="C13" s="4">
        <v>3</v>
      </c>
      <c r="D13" s="4">
        <v>4</v>
      </c>
      <c r="E13" s="4">
        <v>8</v>
      </c>
      <c r="F13" s="4">
        <v>11</v>
      </c>
      <c r="G13" s="4">
        <v>0</v>
      </c>
      <c r="H13" s="4">
        <v>0</v>
      </c>
      <c r="I13" s="4">
        <v>1</v>
      </c>
      <c r="J13" s="4">
        <v>0</v>
      </c>
      <c r="K13" s="4">
        <v>0</v>
      </c>
      <c r="L13" s="4">
        <v>4.305241</v>
      </c>
    </row>
    <row r="14" spans="1:12">
      <c r="A14" s="6"/>
      <c r="B14" s="4">
        <v>0</v>
      </c>
      <c r="C14" s="4">
        <v>0</v>
      </c>
      <c r="D14" s="4">
        <v>0</v>
      </c>
      <c r="E14" s="4">
        <v>3</v>
      </c>
      <c r="F14" s="4">
        <v>24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4.30682699999999</v>
      </c>
    </row>
    <row r="15" spans="1:12">
      <c r="A15" s="6"/>
      <c r="B15" s="4">
        <v>25</v>
      </c>
      <c r="C15" s="4">
        <v>4</v>
      </c>
      <c r="D15" s="4">
        <v>5</v>
      </c>
      <c r="E15" s="4">
        <v>5</v>
      </c>
      <c r="F15" s="4">
        <v>23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4.317415</v>
      </c>
    </row>
    <row r="16" spans="1:12">
      <c r="A16" s="6"/>
      <c r="B16" s="4">
        <v>6</v>
      </c>
      <c r="C16" s="4">
        <v>0</v>
      </c>
      <c r="D16" s="4">
        <v>0</v>
      </c>
      <c r="E16" s="4">
        <v>2</v>
      </c>
      <c r="F16" s="4">
        <v>15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4.33266999999999</v>
      </c>
    </row>
    <row r="17" spans="1:12">
      <c r="A17" s="6"/>
      <c r="B17" s="4">
        <v>0</v>
      </c>
      <c r="C17" s="4">
        <v>0</v>
      </c>
      <c r="D17" s="4">
        <v>0</v>
      </c>
      <c r="E17" s="4">
        <v>0</v>
      </c>
      <c r="F17" s="4">
        <v>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4.36545</v>
      </c>
    </row>
    <row r="18" spans="1:12">
      <c r="A18" s="6"/>
      <c r="B18" s="4">
        <v>0</v>
      </c>
      <c r="C18" s="4">
        <v>0</v>
      </c>
      <c r="D18" s="4">
        <v>0</v>
      </c>
      <c r="E18" s="4">
        <v>1</v>
      </c>
      <c r="F18" s="4">
        <v>15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4.3741</v>
      </c>
    </row>
    <row r="19" spans="1:12">
      <c r="A19" s="6"/>
      <c r="B19" s="4">
        <v>6</v>
      </c>
      <c r="C19" s="4">
        <v>0</v>
      </c>
      <c r="D19" s="4">
        <v>0</v>
      </c>
      <c r="E19" s="4">
        <v>1</v>
      </c>
      <c r="F19" s="4">
        <v>14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4.375145</v>
      </c>
    </row>
    <row r="20" spans="1:12">
      <c r="A20" s="6"/>
      <c r="B20" s="4">
        <v>10</v>
      </c>
      <c r="C20" s="4">
        <v>0</v>
      </c>
      <c r="D20" s="4">
        <v>0</v>
      </c>
      <c r="E20" s="4">
        <v>0</v>
      </c>
      <c r="F20" s="4">
        <v>12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4.379624</v>
      </c>
    </row>
    <row r="21" spans="1:12">
      <c r="A21" s="6"/>
      <c r="B21" s="4">
        <v>6</v>
      </c>
      <c r="C21" s="4">
        <v>0</v>
      </c>
      <c r="D21" s="4">
        <v>0</v>
      </c>
      <c r="E21" s="4">
        <v>1</v>
      </c>
      <c r="F21" s="4">
        <v>13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4.386671</v>
      </c>
    </row>
    <row r="22" spans="1:12">
      <c r="A22" s="6"/>
      <c r="B22" s="4">
        <v>0</v>
      </c>
      <c r="C22" s="4">
        <v>0</v>
      </c>
      <c r="D22" s="4">
        <v>0</v>
      </c>
      <c r="E22" s="4">
        <v>0</v>
      </c>
      <c r="F22" s="4">
        <v>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4.39822099999999</v>
      </c>
    </row>
    <row r="23" spans="1:12">
      <c r="A23" s="6"/>
      <c r="B23" s="4">
        <v>6</v>
      </c>
      <c r="C23" s="4">
        <v>0</v>
      </c>
      <c r="D23" s="4">
        <v>0</v>
      </c>
      <c r="E23" s="4">
        <v>2</v>
      </c>
      <c r="F23" s="4">
        <v>17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4.402882</v>
      </c>
    </row>
    <row r="24" spans="1:12">
      <c r="A24" s="6"/>
      <c r="B24" s="4">
        <v>5</v>
      </c>
      <c r="C24" s="4">
        <v>1</v>
      </c>
      <c r="D24" s="4">
        <v>2</v>
      </c>
      <c r="E24" s="4">
        <v>2</v>
      </c>
      <c r="F24" s="4">
        <v>4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4.412265</v>
      </c>
    </row>
    <row r="25" spans="1:12">
      <c r="A25" s="6"/>
      <c r="B25" s="4">
        <v>0</v>
      </c>
      <c r="C25" s="4">
        <v>0</v>
      </c>
      <c r="D25" s="4">
        <v>0</v>
      </c>
      <c r="E25" s="4">
        <v>0</v>
      </c>
      <c r="F25" s="4">
        <v>4</v>
      </c>
      <c r="G25" s="4">
        <v>2</v>
      </c>
      <c r="H25" s="4">
        <v>0</v>
      </c>
      <c r="I25" s="4">
        <v>0</v>
      </c>
      <c r="J25" s="4">
        <v>0</v>
      </c>
      <c r="K25" s="4">
        <v>0</v>
      </c>
      <c r="L25" s="4">
        <v>4.432681</v>
      </c>
    </row>
    <row r="26" spans="1:12">
      <c r="A26" s="6"/>
      <c r="B26" s="4">
        <v>0</v>
      </c>
      <c r="C26" s="4">
        <v>0</v>
      </c>
      <c r="D26" s="4">
        <v>0</v>
      </c>
      <c r="E26" s="4">
        <v>1</v>
      </c>
      <c r="F26" s="4">
        <v>16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4.442372</v>
      </c>
    </row>
    <row r="27" spans="1:12">
      <c r="A27" s="6"/>
      <c r="B27" s="4">
        <v>5</v>
      </c>
      <c r="C27" s="4">
        <v>1</v>
      </c>
      <c r="D27" s="4">
        <v>2</v>
      </c>
      <c r="E27" s="4">
        <v>4</v>
      </c>
      <c r="F27" s="4">
        <v>10</v>
      </c>
      <c r="G27" s="4">
        <v>0</v>
      </c>
      <c r="H27" s="4">
        <v>0</v>
      </c>
      <c r="I27" s="4">
        <v>1</v>
      </c>
      <c r="J27" s="4">
        <v>0</v>
      </c>
      <c r="K27" s="4">
        <v>0</v>
      </c>
      <c r="L27" s="4">
        <v>4.443842</v>
      </c>
    </row>
    <row r="28" spans="1:12">
      <c r="A28" s="6"/>
      <c r="B28" s="4">
        <v>18</v>
      </c>
      <c r="C28" s="4">
        <v>3</v>
      </c>
      <c r="D28" s="4">
        <v>3</v>
      </c>
      <c r="E28" s="4">
        <v>3</v>
      </c>
      <c r="F28" s="4">
        <v>20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4.447424</v>
      </c>
    </row>
    <row r="29" spans="1:12">
      <c r="A29" s="6"/>
      <c r="B29" s="4">
        <v>6</v>
      </c>
      <c r="C29" s="4">
        <v>0</v>
      </c>
      <c r="D29" s="4">
        <v>0</v>
      </c>
      <c r="E29" s="4">
        <v>1</v>
      </c>
      <c r="F29" s="4">
        <v>14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4.453054</v>
      </c>
    </row>
    <row r="30" spans="1:12">
      <c r="A30" s="6"/>
      <c r="B30" s="4">
        <v>6</v>
      </c>
      <c r="C30" s="4">
        <v>0</v>
      </c>
      <c r="D30" s="4">
        <v>0</v>
      </c>
      <c r="E30" s="4">
        <v>1</v>
      </c>
      <c r="F30" s="4">
        <v>10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4.455222</v>
      </c>
    </row>
    <row r="31" spans="1:12">
      <c r="A31" s="6"/>
      <c r="B31" s="4">
        <v>0</v>
      </c>
      <c r="C31" s="4">
        <v>0</v>
      </c>
      <c r="D31" s="4">
        <v>0</v>
      </c>
      <c r="E31" s="4">
        <v>0</v>
      </c>
      <c r="F31" s="4">
        <v>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4.455311</v>
      </c>
    </row>
    <row r="32" spans="1:12">
      <c r="A32" s="6"/>
      <c r="B32" s="4">
        <v>0</v>
      </c>
      <c r="C32" s="4">
        <v>0</v>
      </c>
      <c r="D32" s="4">
        <v>0</v>
      </c>
      <c r="E32" s="4">
        <v>4</v>
      </c>
      <c r="F32" s="4">
        <v>8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4.461676</v>
      </c>
    </row>
    <row r="33" spans="1:12">
      <c r="A33" s="6"/>
      <c r="B33" s="4">
        <v>6</v>
      </c>
      <c r="C33" s="4">
        <v>0</v>
      </c>
      <c r="D33" s="4">
        <v>0</v>
      </c>
      <c r="E33" s="4">
        <v>0</v>
      </c>
      <c r="F33" s="4">
        <v>8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4.466118</v>
      </c>
    </row>
    <row r="34" spans="1:12">
      <c r="A34" s="6"/>
      <c r="B34" s="4">
        <v>0</v>
      </c>
      <c r="C34" s="4">
        <v>0</v>
      </c>
      <c r="D34" s="4">
        <v>0</v>
      </c>
      <c r="E34" s="4">
        <v>0</v>
      </c>
      <c r="F34" s="4">
        <v>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4.47472</v>
      </c>
    </row>
    <row r="35" spans="1:12">
      <c r="A35" s="6"/>
      <c r="B35" s="4">
        <v>0</v>
      </c>
      <c r="C35" s="4">
        <v>0</v>
      </c>
      <c r="D35" s="4">
        <v>0</v>
      </c>
      <c r="E35" s="4">
        <v>1</v>
      </c>
      <c r="F35" s="4">
        <v>13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4.484515</v>
      </c>
    </row>
    <row r="36" spans="1:12">
      <c r="A36" s="6"/>
      <c r="B36" s="4">
        <v>0</v>
      </c>
      <c r="C36" s="4">
        <v>0</v>
      </c>
      <c r="D36" s="4">
        <v>0</v>
      </c>
      <c r="E36" s="4">
        <v>1</v>
      </c>
      <c r="F36" s="4">
        <v>11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4.503012</v>
      </c>
    </row>
    <row r="37" spans="1:12">
      <c r="A37" s="6"/>
      <c r="B37" s="4">
        <v>0</v>
      </c>
      <c r="C37" s="4">
        <v>0</v>
      </c>
      <c r="D37" s="4">
        <v>0</v>
      </c>
      <c r="E37" s="4">
        <v>3</v>
      </c>
      <c r="F37" s="4">
        <v>13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4.514267</v>
      </c>
    </row>
    <row r="38" spans="1:12">
      <c r="A38" s="6"/>
      <c r="B38" s="4">
        <v>6</v>
      </c>
      <c r="C38" s="4">
        <v>0</v>
      </c>
      <c r="D38" s="4">
        <v>0</v>
      </c>
      <c r="E38" s="4">
        <v>2</v>
      </c>
      <c r="F38" s="4">
        <v>17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4.52478</v>
      </c>
    </row>
    <row r="39" spans="1:12">
      <c r="A39" s="6"/>
      <c r="B39" s="4">
        <v>12</v>
      </c>
      <c r="C39" s="4">
        <v>0</v>
      </c>
      <c r="D39" s="4">
        <v>0</v>
      </c>
      <c r="E39" s="4">
        <v>1</v>
      </c>
      <c r="F39" s="4">
        <v>15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4.528912</v>
      </c>
    </row>
    <row r="40" spans="1:12">
      <c r="A40" s="6"/>
      <c r="B40" s="4">
        <v>0</v>
      </c>
      <c r="C40" s="4">
        <v>0</v>
      </c>
      <c r="D40" s="4">
        <v>0</v>
      </c>
      <c r="E40" s="4">
        <v>0</v>
      </c>
      <c r="F40" s="4">
        <v>15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4.557823</v>
      </c>
    </row>
    <row r="41" spans="1:12">
      <c r="A41" s="6"/>
      <c r="B41" s="4">
        <v>6</v>
      </c>
      <c r="C41" s="4">
        <v>0</v>
      </c>
      <c r="D41" s="4">
        <v>0</v>
      </c>
      <c r="E41" s="4">
        <v>1</v>
      </c>
      <c r="F41" s="4">
        <v>9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4.559366</v>
      </c>
    </row>
    <row r="42" spans="1:12">
      <c r="A42" s="6"/>
      <c r="B42" s="4">
        <v>23</v>
      </c>
      <c r="C42" s="4">
        <v>2</v>
      </c>
      <c r="D42" s="4">
        <v>3</v>
      </c>
      <c r="E42" s="4">
        <v>6</v>
      </c>
      <c r="F42" s="4">
        <v>24</v>
      </c>
      <c r="G42" s="4">
        <v>1</v>
      </c>
      <c r="H42" s="4">
        <v>1</v>
      </c>
      <c r="I42" s="4">
        <v>0</v>
      </c>
      <c r="J42" s="4">
        <v>0</v>
      </c>
      <c r="K42" s="4">
        <v>0</v>
      </c>
      <c r="L42" s="4">
        <v>4.593522</v>
      </c>
    </row>
    <row r="43" spans="1:12">
      <c r="A43" s="6"/>
      <c r="B43" s="4">
        <v>0</v>
      </c>
      <c r="C43" s="4">
        <v>0</v>
      </c>
      <c r="D43" s="4">
        <v>0</v>
      </c>
      <c r="E43" s="4">
        <v>2</v>
      </c>
      <c r="F43" s="4">
        <v>12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4.594821</v>
      </c>
    </row>
    <row r="44" spans="1:12">
      <c r="A44" s="6"/>
      <c r="B44" s="4">
        <v>6</v>
      </c>
      <c r="C44" s="4">
        <v>0</v>
      </c>
      <c r="D44" s="4">
        <v>0</v>
      </c>
      <c r="E44" s="4">
        <v>4</v>
      </c>
      <c r="F44" s="4">
        <v>11</v>
      </c>
      <c r="G44" s="4">
        <v>1</v>
      </c>
      <c r="H44" s="4">
        <v>1</v>
      </c>
      <c r="I44" s="4">
        <v>0</v>
      </c>
      <c r="J44" s="4">
        <v>0</v>
      </c>
      <c r="K44" s="4">
        <v>0</v>
      </c>
      <c r="L44" s="4">
        <v>4.59521299999999</v>
      </c>
    </row>
    <row r="45" spans="1:12">
      <c r="A45" s="6"/>
      <c r="B45" s="4">
        <v>0</v>
      </c>
      <c r="C45" s="4">
        <v>0</v>
      </c>
      <c r="D45" s="4">
        <v>0</v>
      </c>
      <c r="E45" s="4">
        <v>0</v>
      </c>
      <c r="F45" s="4">
        <v>14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4.59601</v>
      </c>
    </row>
    <row r="46" spans="1:12">
      <c r="A46" s="6"/>
      <c r="B46" s="4">
        <v>26</v>
      </c>
      <c r="C46" s="4">
        <v>4</v>
      </c>
      <c r="D46" s="4">
        <v>6</v>
      </c>
      <c r="E46" s="4">
        <v>6</v>
      </c>
      <c r="F46" s="4">
        <v>23</v>
      </c>
      <c r="G46" s="4">
        <v>0</v>
      </c>
      <c r="H46" s="4">
        <v>0</v>
      </c>
      <c r="I46" s="4">
        <v>1</v>
      </c>
      <c r="J46" s="4">
        <v>0</v>
      </c>
      <c r="K46" s="4">
        <v>1</v>
      </c>
      <c r="L46" s="4">
        <v>4.59832699999999</v>
      </c>
    </row>
    <row r="47" spans="1:12">
      <c r="A47" s="6"/>
      <c r="B47" s="4">
        <v>0</v>
      </c>
      <c r="C47" s="4">
        <v>0</v>
      </c>
      <c r="D47" s="4">
        <v>0</v>
      </c>
      <c r="E47" s="4">
        <v>2</v>
      </c>
      <c r="F47" s="4">
        <v>8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4.608328</v>
      </c>
    </row>
    <row r="48" spans="1:12">
      <c r="A48" s="6"/>
      <c r="B48" s="4">
        <v>0</v>
      </c>
      <c r="C48" s="4">
        <v>0</v>
      </c>
      <c r="D48" s="4">
        <v>0</v>
      </c>
      <c r="E48" s="4">
        <v>0</v>
      </c>
      <c r="F48" s="4">
        <v>8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4.609639</v>
      </c>
    </row>
    <row r="49" spans="1:12">
      <c r="A49" s="6"/>
      <c r="B49" s="4">
        <v>0</v>
      </c>
      <c r="C49" s="4">
        <v>0</v>
      </c>
      <c r="D49" s="4">
        <v>0</v>
      </c>
      <c r="E49" s="4">
        <v>1</v>
      </c>
      <c r="F49" s="4">
        <v>19</v>
      </c>
      <c r="G49" s="4">
        <v>1</v>
      </c>
      <c r="H49" s="4">
        <v>1</v>
      </c>
      <c r="I49" s="4">
        <v>0</v>
      </c>
      <c r="J49" s="4">
        <v>0</v>
      </c>
      <c r="K49" s="4">
        <v>0</v>
      </c>
      <c r="L49" s="4">
        <v>4.61504</v>
      </c>
    </row>
    <row r="50" spans="1:12">
      <c r="A50" s="6"/>
      <c r="B50" s="4">
        <v>6</v>
      </c>
      <c r="C50" s="4">
        <v>0</v>
      </c>
      <c r="D50" s="4">
        <v>0</v>
      </c>
      <c r="E50" s="4">
        <v>0</v>
      </c>
      <c r="F50" s="4">
        <v>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4.626328</v>
      </c>
    </row>
    <row r="51" spans="1:12">
      <c r="A51" s="6"/>
      <c r="B51" s="4">
        <v>0</v>
      </c>
      <c r="C51" s="4">
        <v>0</v>
      </c>
      <c r="D51" s="4">
        <v>0</v>
      </c>
      <c r="E51" s="4">
        <v>1</v>
      </c>
      <c r="F51" s="4">
        <v>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4.627061</v>
      </c>
    </row>
    <row r="52" spans="1:12">
      <c r="A52" s="6"/>
      <c r="B52" s="4">
        <v>12</v>
      </c>
      <c r="C52" s="4">
        <v>2</v>
      </c>
      <c r="D52" s="4">
        <v>2</v>
      </c>
      <c r="E52" s="4">
        <v>2</v>
      </c>
      <c r="F52" s="4">
        <v>12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4.636825</v>
      </c>
    </row>
    <row r="53" spans="1:12">
      <c r="A53" s="6"/>
      <c r="B53" s="4">
        <v>0</v>
      </c>
      <c r="C53" s="4">
        <v>0</v>
      </c>
      <c r="D53" s="4">
        <v>0</v>
      </c>
      <c r="E53" s="4">
        <v>6</v>
      </c>
      <c r="F53" s="4">
        <v>41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4.641349</v>
      </c>
    </row>
    <row r="54" spans="1:12">
      <c r="A54" s="6"/>
      <c r="B54" s="4">
        <v>6</v>
      </c>
      <c r="C54" s="4">
        <v>0</v>
      </c>
      <c r="D54" s="4">
        <v>0</v>
      </c>
      <c r="E54" s="4">
        <v>1</v>
      </c>
      <c r="F54" s="4">
        <v>10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4.641963</v>
      </c>
    </row>
    <row r="55" spans="1:12">
      <c r="A55" s="6"/>
      <c r="B55" s="4">
        <v>0</v>
      </c>
      <c r="C55" s="4">
        <v>0</v>
      </c>
      <c r="D55" s="4">
        <v>0</v>
      </c>
      <c r="E55" s="4">
        <v>0</v>
      </c>
      <c r="F55" s="4">
        <v>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4.649006</v>
      </c>
    </row>
    <row r="56" spans="1:12">
      <c r="A56" s="6"/>
      <c r="B56" s="4">
        <v>6</v>
      </c>
      <c r="C56" s="4">
        <v>0</v>
      </c>
      <c r="D56" s="4">
        <v>0</v>
      </c>
      <c r="E56" s="4">
        <v>0</v>
      </c>
      <c r="F56" s="4">
        <v>10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4.656448</v>
      </c>
    </row>
    <row r="57" spans="1:12">
      <c r="A57" s="6"/>
      <c r="B57" s="4">
        <v>0</v>
      </c>
      <c r="C57" s="4">
        <v>0</v>
      </c>
      <c r="D57" s="4">
        <v>0</v>
      </c>
      <c r="E57" s="4">
        <v>6</v>
      </c>
      <c r="F57" s="4">
        <v>42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4.660723</v>
      </c>
    </row>
    <row r="58" spans="1:12">
      <c r="A58" s="6"/>
      <c r="B58" s="4">
        <v>6</v>
      </c>
      <c r="C58" s="4">
        <v>0</v>
      </c>
      <c r="D58" s="4">
        <v>0</v>
      </c>
      <c r="E58" s="4">
        <v>0</v>
      </c>
      <c r="F58" s="4">
        <v>10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4.670855</v>
      </c>
    </row>
    <row r="59" spans="1:12">
      <c r="A59" s="6"/>
      <c r="B59" s="4">
        <v>6</v>
      </c>
      <c r="C59" s="4">
        <v>0</v>
      </c>
      <c r="D59" s="4">
        <v>0</v>
      </c>
      <c r="E59" s="4">
        <v>1</v>
      </c>
      <c r="F59" s="4">
        <v>8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4.69036</v>
      </c>
    </row>
    <row r="60" spans="1:12">
      <c r="A60" s="6"/>
      <c r="B60" s="4">
        <v>6</v>
      </c>
      <c r="C60" s="4">
        <v>0</v>
      </c>
      <c r="D60" s="4">
        <v>0</v>
      </c>
      <c r="E60" s="4">
        <v>4</v>
      </c>
      <c r="F60" s="4">
        <v>29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4.698069</v>
      </c>
    </row>
    <row r="61" spans="1:12">
      <c r="A61" s="6"/>
      <c r="B61" s="4">
        <v>6</v>
      </c>
      <c r="C61" s="4">
        <v>0</v>
      </c>
      <c r="D61" s="4">
        <v>0</v>
      </c>
      <c r="E61" s="4">
        <v>1</v>
      </c>
      <c r="F61" s="4">
        <v>9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4.720729</v>
      </c>
    </row>
    <row r="62" spans="1:12">
      <c r="A62" s="6"/>
      <c r="B62" s="4">
        <v>0</v>
      </c>
      <c r="C62" s="4">
        <v>0</v>
      </c>
      <c r="D62" s="4">
        <v>0</v>
      </c>
      <c r="E62" s="4">
        <v>2</v>
      </c>
      <c r="F62" s="4">
        <v>21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4.729845</v>
      </c>
    </row>
    <row r="63" spans="1:12">
      <c r="A63" s="6"/>
      <c r="B63" s="4">
        <v>6</v>
      </c>
      <c r="C63" s="4">
        <v>0</v>
      </c>
      <c r="D63" s="4">
        <v>0</v>
      </c>
      <c r="E63" s="4">
        <v>1</v>
      </c>
      <c r="F63" s="4">
        <v>12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4.730404</v>
      </c>
    </row>
    <row r="64" spans="1:12">
      <c r="A64" s="6"/>
      <c r="B64" s="4">
        <v>6</v>
      </c>
      <c r="C64" s="4">
        <v>0</v>
      </c>
      <c r="D64" s="4">
        <v>0</v>
      </c>
      <c r="E64" s="4">
        <v>1</v>
      </c>
      <c r="F64" s="4">
        <v>11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4.736536</v>
      </c>
    </row>
    <row r="65" spans="1:12">
      <c r="A65" s="6"/>
      <c r="B65" s="4">
        <v>20</v>
      </c>
      <c r="C65" s="4">
        <v>2</v>
      </c>
      <c r="D65" s="4">
        <v>2</v>
      </c>
      <c r="E65" s="4">
        <v>3</v>
      </c>
      <c r="F65" s="4">
        <v>21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4.738046</v>
      </c>
    </row>
    <row r="66" spans="1:12">
      <c r="A66" s="6"/>
      <c r="B66" s="4">
        <v>6</v>
      </c>
      <c r="C66" s="4">
        <v>0</v>
      </c>
      <c r="D66" s="4">
        <v>0</v>
      </c>
      <c r="E66" s="4">
        <v>0</v>
      </c>
      <c r="F66" s="4">
        <v>10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4.743091</v>
      </c>
    </row>
    <row r="67" spans="1:12">
      <c r="A67" s="6"/>
      <c r="B67" s="4">
        <v>0</v>
      </c>
      <c r="C67" s="4">
        <v>0</v>
      </c>
      <c r="D67" s="4">
        <v>0</v>
      </c>
      <c r="E67" s="4">
        <v>1</v>
      </c>
      <c r="F67" s="4">
        <v>8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4.747201</v>
      </c>
    </row>
    <row r="68" spans="1:12">
      <c r="A68" s="6"/>
      <c r="B68" s="4">
        <v>0</v>
      </c>
      <c r="C68" s="4">
        <v>0</v>
      </c>
      <c r="D68" s="4">
        <v>0</v>
      </c>
      <c r="E68" s="4">
        <v>0</v>
      </c>
      <c r="F68" s="4">
        <v>15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4.762949</v>
      </c>
    </row>
    <row r="69" spans="1:12">
      <c r="A69" s="6"/>
      <c r="B69" s="4">
        <v>6</v>
      </c>
      <c r="C69" s="4">
        <v>0</v>
      </c>
      <c r="D69" s="4">
        <v>0</v>
      </c>
      <c r="E69" s="4">
        <v>0</v>
      </c>
      <c r="F69" s="4">
        <v>9</v>
      </c>
      <c r="G69" s="4">
        <v>1</v>
      </c>
      <c r="H69" s="4">
        <v>1</v>
      </c>
      <c r="I69" s="4">
        <v>0</v>
      </c>
      <c r="J69" s="4">
        <v>0</v>
      </c>
      <c r="K69" s="4">
        <v>0</v>
      </c>
      <c r="L69" s="4">
        <v>4.768103</v>
      </c>
    </row>
    <row r="70" spans="1:12">
      <c r="A70" s="6"/>
      <c r="B70" s="4">
        <v>12</v>
      </c>
      <c r="C70" s="4">
        <v>1</v>
      </c>
      <c r="D70" s="4">
        <v>1</v>
      </c>
      <c r="E70" s="4">
        <v>3</v>
      </c>
      <c r="F70" s="4">
        <v>18</v>
      </c>
      <c r="G70" s="4">
        <v>1</v>
      </c>
      <c r="H70" s="4">
        <v>1</v>
      </c>
      <c r="I70" s="4">
        <v>0</v>
      </c>
      <c r="J70" s="4">
        <v>0</v>
      </c>
      <c r="K70" s="4">
        <v>0</v>
      </c>
      <c r="L70" s="4">
        <v>4.774964</v>
      </c>
    </row>
    <row r="71" spans="1:12">
      <c r="A71" s="6"/>
      <c r="B71" s="4">
        <v>0</v>
      </c>
      <c r="C71" s="4">
        <v>0</v>
      </c>
      <c r="D71" s="4">
        <v>0</v>
      </c>
      <c r="E71" s="4">
        <v>7</v>
      </c>
      <c r="F71" s="4">
        <v>38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4.785712</v>
      </c>
    </row>
    <row r="72" spans="1:12">
      <c r="A72" s="6"/>
      <c r="B72" s="4">
        <v>6</v>
      </c>
      <c r="C72" s="4">
        <v>0</v>
      </c>
      <c r="D72" s="4">
        <v>0</v>
      </c>
      <c r="E72" s="4">
        <v>0</v>
      </c>
      <c r="F72" s="4">
        <v>7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4.808904</v>
      </c>
    </row>
    <row r="73" spans="1:12">
      <c r="A73" s="6"/>
      <c r="B73" s="4">
        <v>22</v>
      </c>
      <c r="C73" s="4">
        <v>1</v>
      </c>
      <c r="D73" s="4">
        <v>1</v>
      </c>
      <c r="E73" s="4">
        <v>1</v>
      </c>
      <c r="F73" s="4">
        <v>29</v>
      </c>
      <c r="G73" s="4">
        <v>0</v>
      </c>
      <c r="H73" s="4">
        <v>0</v>
      </c>
      <c r="I73" s="4">
        <v>0</v>
      </c>
      <c r="J73" s="4">
        <v>1</v>
      </c>
      <c r="K73" s="4">
        <v>0</v>
      </c>
      <c r="L73" s="4">
        <v>4.81258</v>
      </c>
    </row>
    <row r="74" spans="1:12">
      <c r="A74" s="6"/>
      <c r="B74" s="4">
        <v>11</v>
      </c>
      <c r="C74" s="4">
        <v>1</v>
      </c>
      <c r="D74" s="4">
        <v>2</v>
      </c>
      <c r="E74" s="4">
        <v>2</v>
      </c>
      <c r="F74" s="4">
        <v>12</v>
      </c>
      <c r="G74" s="4">
        <v>0</v>
      </c>
      <c r="H74" s="4">
        <v>0</v>
      </c>
      <c r="I74" s="4">
        <v>0</v>
      </c>
      <c r="J74" s="4">
        <v>0</v>
      </c>
      <c r="K74" s="4">
        <v>1</v>
      </c>
      <c r="L74" s="4">
        <v>4.813209</v>
      </c>
    </row>
    <row r="75" spans="1:12">
      <c r="A75" s="6"/>
      <c r="B75" s="4">
        <v>6</v>
      </c>
      <c r="C75" s="4">
        <v>0</v>
      </c>
      <c r="D75" s="4">
        <v>0</v>
      </c>
      <c r="E75" s="4">
        <v>4</v>
      </c>
      <c r="F75" s="4">
        <v>32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4.821192</v>
      </c>
    </row>
    <row r="76" spans="1:12">
      <c r="A76" s="6"/>
      <c r="B76" s="4">
        <v>0</v>
      </c>
      <c r="C76" s="4">
        <v>0</v>
      </c>
      <c r="D76" s="4">
        <v>0</v>
      </c>
      <c r="E76" s="4">
        <v>3</v>
      </c>
      <c r="F76" s="4">
        <v>28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4.821209</v>
      </c>
    </row>
    <row r="77" spans="1:12">
      <c r="A77" s="6"/>
      <c r="B77" s="4">
        <v>6</v>
      </c>
      <c r="C77" s="4">
        <v>0</v>
      </c>
      <c r="D77" s="4">
        <v>0</v>
      </c>
      <c r="E77" s="4">
        <v>0</v>
      </c>
      <c r="F77" s="4">
        <v>6</v>
      </c>
      <c r="G77" s="4">
        <v>0</v>
      </c>
      <c r="H77" s="4">
        <v>0</v>
      </c>
      <c r="I77" s="4">
        <v>0</v>
      </c>
      <c r="J77" s="4">
        <v>1</v>
      </c>
      <c r="K77" s="4">
        <v>0</v>
      </c>
      <c r="L77" s="4">
        <v>4.834698</v>
      </c>
    </row>
    <row r="78" spans="1:12">
      <c r="A78" s="6"/>
      <c r="B78" s="4">
        <v>0</v>
      </c>
      <c r="C78" s="4">
        <v>0</v>
      </c>
      <c r="D78" s="4">
        <v>0</v>
      </c>
      <c r="E78" s="4">
        <v>1</v>
      </c>
      <c r="F78" s="4">
        <v>6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4.846267</v>
      </c>
    </row>
    <row r="79" spans="1:12">
      <c r="A79" s="6"/>
      <c r="B79" s="4">
        <v>0</v>
      </c>
      <c r="C79" s="4">
        <v>0</v>
      </c>
      <c r="D79" s="4">
        <v>0</v>
      </c>
      <c r="E79" s="4">
        <v>1</v>
      </c>
      <c r="F79" s="4">
        <v>4</v>
      </c>
      <c r="G79" s="4">
        <v>1</v>
      </c>
      <c r="H79" s="4">
        <v>1</v>
      </c>
      <c r="I79" s="4">
        <v>0</v>
      </c>
      <c r="J79" s="4">
        <v>0</v>
      </c>
      <c r="K79" s="4">
        <v>0</v>
      </c>
      <c r="L79" s="4">
        <v>4.847737</v>
      </c>
    </row>
    <row r="80" spans="1:12">
      <c r="A80" s="6"/>
      <c r="B80" s="4">
        <v>6</v>
      </c>
      <c r="C80" s="4">
        <v>0</v>
      </c>
      <c r="D80" s="4">
        <v>0</v>
      </c>
      <c r="E80" s="4">
        <v>3</v>
      </c>
      <c r="F80" s="4">
        <v>18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4.852112</v>
      </c>
    </row>
    <row r="81" spans="1:12">
      <c r="A81" s="6"/>
      <c r="B81" s="4">
        <v>6</v>
      </c>
      <c r="C81" s="4">
        <v>0</v>
      </c>
      <c r="D81" s="4">
        <v>0</v>
      </c>
      <c r="E81" s="4">
        <v>1</v>
      </c>
      <c r="F81" s="4">
        <v>18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4.853775</v>
      </c>
    </row>
    <row r="82" spans="1:12">
      <c r="A82" s="6"/>
      <c r="B82" s="4">
        <v>0</v>
      </c>
      <c r="C82" s="4">
        <v>0</v>
      </c>
      <c r="D82" s="4">
        <v>0</v>
      </c>
      <c r="E82" s="4">
        <v>0</v>
      </c>
      <c r="F82" s="4">
        <v>11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4.869441</v>
      </c>
    </row>
    <row r="83" spans="1:12">
      <c r="A83" s="6"/>
      <c r="B83" s="4">
        <v>6</v>
      </c>
      <c r="C83" s="4">
        <v>0</v>
      </c>
      <c r="D83" s="4">
        <v>0</v>
      </c>
      <c r="E83" s="4">
        <v>0</v>
      </c>
      <c r="F83" s="4">
        <v>11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4.872538</v>
      </c>
    </row>
    <row r="84" spans="1:12">
      <c r="A84" s="6"/>
      <c r="B84" s="4">
        <v>6</v>
      </c>
      <c r="C84" s="4">
        <v>0</v>
      </c>
      <c r="D84" s="4">
        <v>0</v>
      </c>
      <c r="E84" s="4">
        <v>0</v>
      </c>
      <c r="F84" s="4">
        <v>9</v>
      </c>
      <c r="G84" s="4">
        <v>0</v>
      </c>
      <c r="H84" s="4">
        <v>0</v>
      </c>
      <c r="I84" s="4">
        <v>0</v>
      </c>
      <c r="J84" s="4">
        <v>1</v>
      </c>
      <c r="K84" s="4">
        <v>0</v>
      </c>
      <c r="L84" s="4">
        <v>4.873889</v>
      </c>
    </row>
    <row r="85" spans="1:12">
      <c r="A85" s="6"/>
      <c r="B85" s="4">
        <v>5</v>
      </c>
      <c r="C85" s="4">
        <v>0</v>
      </c>
      <c r="D85" s="4">
        <v>1</v>
      </c>
      <c r="E85" s="4">
        <v>2</v>
      </c>
      <c r="F85" s="4">
        <v>13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4.876901</v>
      </c>
    </row>
    <row r="86" spans="1:12">
      <c r="A86" s="6"/>
      <c r="B86" s="4">
        <v>18</v>
      </c>
      <c r="C86" s="4">
        <v>1</v>
      </c>
      <c r="D86" s="4">
        <v>1</v>
      </c>
      <c r="E86" s="4">
        <v>1</v>
      </c>
      <c r="F86" s="4">
        <v>20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4.878173</v>
      </c>
    </row>
    <row r="87" spans="1:12">
      <c r="A87" s="6"/>
      <c r="B87" s="4">
        <v>0</v>
      </c>
      <c r="C87" s="4">
        <v>0</v>
      </c>
      <c r="D87" s="4">
        <v>0</v>
      </c>
      <c r="E87" s="4">
        <v>1</v>
      </c>
      <c r="F87" s="4">
        <v>17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4.881422</v>
      </c>
    </row>
    <row r="88" spans="1:12">
      <c r="A88" s="6"/>
      <c r="B88" s="4">
        <v>11</v>
      </c>
      <c r="C88" s="4">
        <v>0</v>
      </c>
      <c r="D88" s="4">
        <v>1</v>
      </c>
      <c r="E88" s="4">
        <v>2</v>
      </c>
      <c r="F88" s="4">
        <v>13</v>
      </c>
      <c r="G88" s="4">
        <v>1</v>
      </c>
      <c r="H88" s="4">
        <v>1</v>
      </c>
      <c r="I88" s="4">
        <v>0</v>
      </c>
      <c r="J88" s="4">
        <v>1</v>
      </c>
      <c r="K88" s="4">
        <v>0</v>
      </c>
      <c r="L88" s="4">
        <v>4.88522699999999</v>
      </c>
    </row>
    <row r="89" spans="1:12">
      <c r="A89" s="6"/>
      <c r="B89" s="4">
        <v>12</v>
      </c>
      <c r="C89" s="4">
        <v>0</v>
      </c>
      <c r="D89" s="4">
        <v>0</v>
      </c>
      <c r="E89" s="4">
        <v>0</v>
      </c>
      <c r="F89" s="4">
        <v>12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4.886264</v>
      </c>
    </row>
    <row r="90" spans="1:12">
      <c r="A90" s="6"/>
      <c r="B90" s="4">
        <v>0</v>
      </c>
      <c r="C90" s="4">
        <v>0</v>
      </c>
      <c r="D90" s="4">
        <v>0</v>
      </c>
      <c r="E90" s="4">
        <v>2</v>
      </c>
      <c r="F90" s="4">
        <v>14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4.894969</v>
      </c>
    </row>
    <row r="91" spans="1:12">
      <c r="A91" s="6"/>
      <c r="B91" s="4">
        <v>12</v>
      </c>
      <c r="C91" s="4">
        <v>2</v>
      </c>
      <c r="D91" s="4">
        <v>2</v>
      </c>
      <c r="E91" s="4">
        <v>2</v>
      </c>
      <c r="F91" s="4">
        <v>12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4.89834199999999</v>
      </c>
    </row>
    <row r="92" spans="1:12">
      <c r="A92" s="6"/>
      <c r="B92" s="4">
        <v>0</v>
      </c>
      <c r="C92" s="4">
        <v>0</v>
      </c>
      <c r="D92" s="4">
        <v>0</v>
      </c>
      <c r="E92" s="4">
        <v>0</v>
      </c>
      <c r="F92" s="4">
        <v>8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4.904579</v>
      </c>
    </row>
    <row r="93" spans="1:12">
      <c r="A93" s="6"/>
      <c r="B93" s="4">
        <v>6</v>
      </c>
      <c r="C93" s="4">
        <v>0</v>
      </c>
      <c r="D93" s="4">
        <v>0</v>
      </c>
      <c r="E93" s="4">
        <v>0</v>
      </c>
      <c r="F93" s="4">
        <v>8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4.926702</v>
      </c>
    </row>
    <row r="94" spans="1:12">
      <c r="A94" s="6"/>
      <c r="B94" s="4">
        <v>10</v>
      </c>
      <c r="C94" s="4">
        <v>1</v>
      </c>
      <c r="D94" s="4">
        <v>1</v>
      </c>
      <c r="E94" s="4">
        <v>3</v>
      </c>
      <c r="F94" s="4">
        <v>11</v>
      </c>
      <c r="G94" s="4">
        <v>1</v>
      </c>
      <c r="H94" s="4">
        <v>0</v>
      </c>
      <c r="I94" s="4">
        <v>0</v>
      </c>
      <c r="J94" s="4">
        <v>0</v>
      </c>
      <c r="K94" s="4">
        <v>0</v>
      </c>
      <c r="L94" s="4">
        <v>4.929475</v>
      </c>
    </row>
    <row r="95" spans="1:12">
      <c r="A95" s="6"/>
      <c r="B95" s="4">
        <v>0</v>
      </c>
      <c r="C95" s="4">
        <v>0</v>
      </c>
      <c r="D95" s="4">
        <v>0</v>
      </c>
      <c r="E95" s="4">
        <v>1</v>
      </c>
      <c r="F95" s="4">
        <v>12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4.94345699999999</v>
      </c>
    </row>
    <row r="96" spans="1:12">
      <c r="A96" s="6"/>
      <c r="B96" s="4">
        <v>15</v>
      </c>
      <c r="C96" s="4">
        <v>2</v>
      </c>
      <c r="D96" s="4">
        <v>3</v>
      </c>
      <c r="E96" s="4">
        <v>3</v>
      </c>
      <c r="F96" s="4">
        <v>14</v>
      </c>
      <c r="G96" s="4">
        <v>0</v>
      </c>
      <c r="H96" s="4">
        <v>0</v>
      </c>
      <c r="I96" s="4">
        <v>1</v>
      </c>
      <c r="J96" s="4">
        <v>1</v>
      </c>
      <c r="K96" s="4">
        <v>0</v>
      </c>
      <c r="L96" s="4">
        <v>4.969712</v>
      </c>
    </row>
    <row r="97" spans="1:12">
      <c r="A97" s="6"/>
      <c r="B97" s="4">
        <v>6</v>
      </c>
      <c r="C97" s="4">
        <v>0</v>
      </c>
      <c r="D97" s="4">
        <v>0</v>
      </c>
      <c r="E97" s="4">
        <v>2</v>
      </c>
      <c r="F97" s="4">
        <v>17</v>
      </c>
      <c r="G97" s="4">
        <v>1</v>
      </c>
      <c r="H97" s="4">
        <v>0</v>
      </c>
      <c r="I97" s="4">
        <v>0</v>
      </c>
      <c r="J97" s="4">
        <v>0</v>
      </c>
      <c r="K97" s="4">
        <v>0</v>
      </c>
      <c r="L97" s="4">
        <v>4.970488</v>
      </c>
    </row>
    <row r="98" spans="1:12">
      <c r="A98" s="6"/>
      <c r="B98" s="4">
        <v>6</v>
      </c>
      <c r="C98" s="4">
        <v>0</v>
      </c>
      <c r="D98" s="4">
        <v>0</v>
      </c>
      <c r="E98" s="4">
        <v>0</v>
      </c>
      <c r="F98" s="4">
        <v>12</v>
      </c>
      <c r="G98" s="4">
        <v>0</v>
      </c>
      <c r="H98" s="4">
        <v>0</v>
      </c>
      <c r="I98" s="4">
        <v>0</v>
      </c>
      <c r="J98" s="4">
        <v>1</v>
      </c>
      <c r="K98" s="4">
        <v>0</v>
      </c>
      <c r="L98" s="4">
        <v>4.983107</v>
      </c>
    </row>
    <row r="99" spans="1:12">
      <c r="A99" s="6"/>
      <c r="B99" s="4">
        <v>5</v>
      </c>
      <c r="C99" s="4">
        <v>0</v>
      </c>
      <c r="D99" s="4">
        <v>1</v>
      </c>
      <c r="E99" s="4">
        <v>2</v>
      </c>
      <c r="F99" s="4">
        <v>16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4.983391</v>
      </c>
    </row>
    <row r="100" spans="1:12">
      <c r="A100" s="6"/>
      <c r="B100" s="4">
        <v>6</v>
      </c>
      <c r="C100" s="4">
        <v>0</v>
      </c>
      <c r="D100" s="4">
        <v>0</v>
      </c>
      <c r="E100" s="4">
        <v>1</v>
      </c>
      <c r="F100" s="4">
        <v>12</v>
      </c>
      <c r="G100" s="4">
        <v>1</v>
      </c>
      <c r="H100" s="4">
        <v>1</v>
      </c>
      <c r="I100" s="4">
        <v>0</v>
      </c>
      <c r="J100" s="4">
        <v>0</v>
      </c>
      <c r="K100" s="4">
        <v>0</v>
      </c>
      <c r="L100" s="4">
        <v>4.98382399999999</v>
      </c>
    </row>
    <row r="101" spans="1:12">
      <c r="A101" s="6"/>
      <c r="B101" s="4">
        <v>6</v>
      </c>
      <c r="C101" s="4">
        <v>0</v>
      </c>
      <c r="D101" s="4">
        <v>0</v>
      </c>
      <c r="E101" s="4">
        <v>2</v>
      </c>
      <c r="F101" s="4">
        <v>9</v>
      </c>
      <c r="G101" s="4">
        <v>0</v>
      </c>
      <c r="H101" s="4">
        <v>0</v>
      </c>
      <c r="I101" s="4">
        <v>0</v>
      </c>
      <c r="J101" s="4">
        <v>2</v>
      </c>
      <c r="K101" s="4">
        <v>0</v>
      </c>
      <c r="L101" s="4">
        <v>4.988899</v>
      </c>
    </row>
    <row r="102" spans="1:12">
      <c r="A102" s="6"/>
      <c r="B102" s="4">
        <v>0</v>
      </c>
      <c r="C102" s="4">
        <v>0</v>
      </c>
      <c r="D102" s="4">
        <v>0</v>
      </c>
      <c r="E102" s="4">
        <v>8</v>
      </c>
      <c r="F102" s="4">
        <v>50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4.996416</v>
      </c>
    </row>
    <row r="103" spans="1:12">
      <c r="A103" s="6"/>
      <c r="B103" s="4">
        <v>0</v>
      </c>
      <c r="C103" s="4">
        <v>0</v>
      </c>
      <c r="D103" s="4">
        <v>0</v>
      </c>
      <c r="E103" s="4">
        <v>1</v>
      </c>
      <c r="F103" s="4">
        <v>12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4.997715</v>
      </c>
    </row>
    <row r="104" spans="1:12">
      <c r="A104" s="7" t="s">
        <v>15</v>
      </c>
      <c r="B104" s="2">
        <f t="shared" ref="B104:L104" si="0">AVERAGE(B4:B103)</f>
        <v>5.37</v>
      </c>
      <c r="C104" s="2">
        <f t="shared" si="0"/>
        <v>0.34</v>
      </c>
      <c r="D104" s="2">
        <f t="shared" si="0"/>
        <v>0.47</v>
      </c>
      <c r="E104" s="2">
        <f t="shared" si="0"/>
        <v>1.73</v>
      </c>
      <c r="F104" s="2">
        <f t="shared" si="0"/>
        <v>14.19</v>
      </c>
      <c r="G104" s="2">
        <f t="shared" si="0"/>
        <v>0.13</v>
      </c>
      <c r="H104" s="2">
        <f t="shared" si="0"/>
        <v>0.08</v>
      </c>
      <c r="I104" s="2">
        <f t="shared" si="0"/>
        <v>0.04</v>
      </c>
      <c r="J104" s="2">
        <f t="shared" si="0"/>
        <v>0.09</v>
      </c>
      <c r="K104" s="2">
        <f t="shared" si="0"/>
        <v>0.02</v>
      </c>
      <c r="L104" s="2">
        <f t="shared" si="0"/>
        <v>4.64128635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4" sqref="A1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AVERAGE(A4:XBJ4)</f>
        <v>13.78</v>
      </c>
      <c r="C4" s="4">
        <f ca="1" t="shared" ref="C4:C14" si="1">AVERAGE(B4:XBK4)</f>
        <v>5.37</v>
      </c>
    </row>
    <row r="5" spans="1:3">
      <c r="A5" s="2" t="s">
        <v>4</v>
      </c>
      <c r="B5" s="4">
        <f ca="1" t="shared" si="0"/>
        <v>1.18</v>
      </c>
      <c r="C5" s="4">
        <f ca="1" t="shared" si="1"/>
        <v>0.34</v>
      </c>
    </row>
    <row r="6" spans="1:3">
      <c r="A6" s="2" t="s">
        <v>5</v>
      </c>
      <c r="B6" s="4">
        <f ca="1" t="shared" si="0"/>
        <v>1.59</v>
      </c>
      <c r="C6" s="4">
        <f ca="1" t="shared" si="1"/>
        <v>0.47</v>
      </c>
    </row>
    <row r="7" spans="1:3">
      <c r="A7" s="2" t="s">
        <v>6</v>
      </c>
      <c r="B7" s="4">
        <f ca="1" t="shared" si="0"/>
        <v>2.96</v>
      </c>
      <c r="C7" s="4">
        <f ca="1" t="shared" si="1"/>
        <v>1.73</v>
      </c>
    </row>
    <row r="8" spans="1:3">
      <c r="A8" s="2" t="s">
        <v>7</v>
      </c>
      <c r="B8" s="4">
        <f ca="1" t="shared" si="0"/>
        <v>19.76</v>
      </c>
      <c r="C8" s="4">
        <f ca="1" t="shared" si="1"/>
        <v>14.19</v>
      </c>
    </row>
    <row r="9" spans="1:3">
      <c r="A9" s="2" t="s">
        <v>8</v>
      </c>
      <c r="B9" s="4">
        <f ca="1" t="shared" si="0"/>
        <v>0.51</v>
      </c>
      <c r="C9" s="4">
        <f ca="1" t="shared" si="1"/>
        <v>0.13</v>
      </c>
    </row>
    <row r="10" spans="1:3">
      <c r="A10" s="2" t="s">
        <v>9</v>
      </c>
      <c r="B10" s="4">
        <f ca="1" t="shared" si="0"/>
        <v>0.4</v>
      </c>
      <c r="C10" s="4">
        <f ca="1" t="shared" si="1"/>
        <v>0.08</v>
      </c>
    </row>
    <row r="11" spans="1:3">
      <c r="A11" s="2" t="s">
        <v>10</v>
      </c>
      <c r="B11" s="4">
        <f ca="1" t="shared" si="0"/>
        <v>0.22</v>
      </c>
      <c r="C11" s="4">
        <f ca="1" t="shared" si="1"/>
        <v>0.04</v>
      </c>
    </row>
    <row r="12" spans="1:3">
      <c r="A12" s="2" t="s">
        <v>11</v>
      </c>
      <c r="B12" s="4">
        <f ca="1" t="shared" si="0"/>
        <v>0.27</v>
      </c>
      <c r="C12" s="4">
        <f ca="1" t="shared" si="1"/>
        <v>0.09</v>
      </c>
    </row>
    <row r="13" spans="1:3">
      <c r="A13" s="2" t="s">
        <v>12</v>
      </c>
      <c r="B13" s="4">
        <f ca="1" t="shared" si="0"/>
        <v>0.1</v>
      </c>
      <c r="C13" s="4">
        <f ca="1" t="shared" si="1"/>
        <v>0.02</v>
      </c>
    </row>
    <row r="14" spans="1:3">
      <c r="A14" s="2" t="s">
        <v>14</v>
      </c>
      <c r="B14" s="4">
        <f ca="1" t="shared" si="0"/>
        <v>-136.6105324</v>
      </c>
      <c r="C14" s="4">
        <f ca="1" t="shared" si="1"/>
        <v>4.64128635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V23" sqref="V23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2021-01-20T09:32:00Z</dcterms:created>
  <dcterms:modified xsi:type="dcterms:W3CDTF">2021-08-27T14:16:44Z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