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50"/>
  </bookViews>
  <sheets>
    <sheet name="Assay-14-ML-results" sheetId="3" r:id="rId1"/>
  </sheets>
  <definedNames>
    <definedName name="_xlnm._FilterDatabase" localSheetId="0" hidden="1">'Assay-14-ML-results'!$A$2:$H$15</definedName>
  </definedNames>
  <calcPr calcId="144525"/>
</workbook>
</file>

<file path=xl/sharedStrings.xml><?xml version="1.0" encoding="utf-8"?>
<sst xmlns="http://schemas.openxmlformats.org/spreadsheetml/2006/main" count="433" uniqueCount="53">
  <si>
    <t>Table 1. Summary of whole descriptors/fingerprints-based datasets.</t>
  </si>
  <si>
    <t>Sr.No.</t>
  </si>
  <si>
    <t>Descriptors / FPs Type</t>
  </si>
  <si>
    <t>Total number of descriptors / FPs</t>
  </si>
  <si>
    <t>Unique records</t>
  </si>
  <si>
    <t>Training set molecules</t>
  </si>
  <si>
    <t>Validation set molecules</t>
  </si>
  <si>
    <t>Maximum descriptors allowed</t>
  </si>
  <si>
    <t>Model building status</t>
  </si>
  <si>
    <t>1D &amp; 2D</t>
  </si>
  <si>
    <t>yes</t>
  </si>
  <si>
    <t>Fingerprinter</t>
  </si>
  <si>
    <t>ExtendedFingerprinter</t>
  </si>
  <si>
    <t>EStateFingerprinter</t>
  </si>
  <si>
    <t>GraphOnlyFingerprinter</t>
  </si>
  <si>
    <t>MACCSFingerprinter</t>
  </si>
  <si>
    <t>PubchemFingerprinter</t>
  </si>
  <si>
    <t>SubstructureFingerprinter</t>
  </si>
  <si>
    <t>SubstructureFingerprintCount</t>
  </si>
  <si>
    <t>KlekotaRothFingerprinter</t>
  </si>
  <si>
    <t>no</t>
  </si>
  <si>
    <t>KlekotaRothFingerprintCount</t>
  </si>
  <si>
    <t>AtomPairs2DFingerprinter</t>
  </si>
  <si>
    <t>AtomPairs2DFingerprintCount</t>
  </si>
  <si>
    <t>Table 2. Summary of selected descriptors/fingerprints-based datasets.</t>
  </si>
  <si>
    <t>Number of descriptors / FPs after feature selection</t>
  </si>
  <si>
    <t>Table 3. Best five models performance with whole and selected descriptors/fingerprints-based datasets.</t>
  </si>
  <si>
    <t>Descriptors/FPs Type</t>
  </si>
  <si>
    <t>Training Set Molecules</t>
  </si>
  <si>
    <t>Validation Set Molecules</t>
  </si>
  <si>
    <t>Number of descriptors / FPs used</t>
  </si>
  <si>
    <t>R</t>
  </si>
  <si>
    <t>MAE</t>
  </si>
  <si>
    <t>RMSE</t>
  </si>
  <si>
    <t>Technique Used</t>
  </si>
  <si>
    <t>weka.classifiers.meta.RandomSubSpace (RandomForest)</t>
  </si>
  <si>
    <t>Validation dataset performance</t>
  </si>
  <si>
    <t>weka.classifiers.meta.RandomCommittee (RandomForest)</t>
  </si>
  <si>
    <t>weka.classifiers.trees.RandomForest</t>
  </si>
  <si>
    <t>weka.classifiers.meta.AdditiveRegression (RandomForest)</t>
  </si>
  <si>
    <t>weka.classifiers.meta.RegressionByDiscretization (RandomForest)</t>
  </si>
  <si>
    <t>weka.classifiers.functions.GaussianProcesses  (Puk)</t>
  </si>
  <si>
    <t>weka.classifiers.functions.SMOreg (Puk)</t>
  </si>
  <si>
    <t>weka.classifiers.functions.GaussianProcesses (RBFKernel)</t>
  </si>
  <si>
    <t>weka.classifiers.functions.SMOreg (RBFKernel)</t>
  </si>
  <si>
    <t>weka.classifiers.meta.Bagging (RandomForest)</t>
  </si>
  <si>
    <t>weka.classifiers.lazy.KStar (Normalize over the attributes)</t>
  </si>
  <si>
    <t>weka.classifiers.lazy.KStar (Average column entropy curves)</t>
  </si>
  <si>
    <t>weka.classifiers.meta.Bagging (M5P)</t>
  </si>
  <si>
    <t>weka.classifiers.meta.Bagging (REPTree)</t>
  </si>
  <si>
    <t>weka.classifiers.meta.AdditiveRegression (M5P)</t>
  </si>
  <si>
    <t>weka.classifiers.meta.RandomizableFilteredClassifier (KStar)</t>
  </si>
  <si>
    <t xml:space="preserve">weka.classifiers.trees.RandomForest 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</si>
</sst>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-* #,##0.00_-;\-* #,##0.00_-;_-* &quot;-&quot;??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1" formatCode="_-* #,##0_-;\-* #,##0_-;_-* &quot;-&quot;_-;_-@_-"/>
  </numFmts>
  <fonts count="22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theme="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rgb="FF3F3F3F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" fillId="0" borderId="4" applyNumberFormat="false" applyFill="false" applyAlignment="false" applyProtection="false">
      <alignment vertical="center"/>
    </xf>
    <xf numFmtId="0" fontId="21" fillId="13" borderId="8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1" fillId="10" borderId="3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3" borderId="3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4" borderId="1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2" borderId="0" xfId="0" applyFont="true" applyFill="true" applyAlignment="true">
      <alignment horizontal="left" vertical="center"/>
    </xf>
    <xf numFmtId="0" fontId="2" fillId="2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 wrapText="true"/>
    </xf>
    <xf numFmtId="177" fontId="0" fillId="0" borderId="0" xfId="0" applyNumberFormat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176" fontId="2" fillId="2" borderId="0" xfId="0" applyNumberFormat="true" applyFont="true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176" fontId="4" fillId="0" borderId="0" xfId="0" applyNumberFormat="true" applyFont="true" applyAlignment="true">
      <alignment horizontal="center" vertical="center" wrapText="true"/>
    </xf>
    <xf numFmtId="176" fontId="4" fillId="0" borderId="0" xfId="0" applyNumberFormat="true" applyFont="true" applyFill="true" applyAlignment="true">
      <alignment horizontal="center" vertical="center" wrapText="true"/>
    </xf>
    <xf numFmtId="49" fontId="2" fillId="0" borderId="0" xfId="0" applyNumberFormat="true" applyFont="true" applyFill="true">
      <alignment vertical="center"/>
    </xf>
    <xf numFmtId="49" fontId="0" fillId="0" borderId="0" xfId="0" applyNumberFormat="true" applyFill="true">
      <alignment vertical="center"/>
    </xf>
    <xf numFmtId="49" fontId="2" fillId="2" borderId="0" xfId="0" applyNumberFormat="true" applyFont="true" applyFill="true">
      <alignment vertical="center"/>
    </xf>
    <xf numFmtId="49" fontId="0" fillId="0" borderId="0" xfId="0" applyNumberFormat="true">
      <alignment vertical="center"/>
    </xf>
    <xf numFmtId="0" fontId="4" fillId="0" borderId="0" xfId="0" applyFont="true" applyAlignment="true">
      <alignment horizontal="left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0" fillId="0" borderId="0" xfId="0" applyFill="true" applyAlignment="true">
      <alignment horizontal="left" vertical="center"/>
    </xf>
    <xf numFmtId="0" fontId="0" fillId="3" borderId="0" xfId="0" applyFill="true" applyAlignment="true">
      <alignment horizontal="left" vertical="center"/>
    </xf>
    <xf numFmtId="0" fontId="2" fillId="3" borderId="0" xfId="0" applyFont="true" applyFill="true" applyAlignment="true">
      <alignment horizontal="center" vertical="center"/>
    </xf>
    <xf numFmtId="0" fontId="0" fillId="3" borderId="0" xfId="0" applyFill="true" applyAlignment="true">
      <alignment horizontal="center" vertical="center"/>
    </xf>
    <xf numFmtId="176" fontId="4" fillId="3" borderId="0" xfId="0" applyNumberFormat="true" applyFont="true" applyFill="true" applyAlignment="true">
      <alignment horizontal="center" vertical="center" wrapText="true"/>
    </xf>
    <xf numFmtId="0" fontId="4" fillId="3" borderId="0" xfId="0" applyFont="true" applyFill="true" applyAlignment="true">
      <alignment horizontal="left" vertical="center" wrapText="true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2">
    <dxf>
      <fill>
        <patternFill patternType="solid">
          <bgColor theme="9" tint="0.4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70AD47"/>
      <color rgb="00BDD7EE"/>
      <color rgb="00FFC000"/>
      <color rgb="00000000"/>
      <color rgb="00FFFF0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2"/>
  <sheetViews>
    <sheetView tabSelected="1" zoomScale="80" zoomScaleNormal="80" workbookViewId="0">
      <selection activeCell="H75" sqref="H75"/>
    </sheetView>
  </sheetViews>
  <sheetFormatPr defaultColWidth="9" defaultRowHeight="14.25"/>
  <cols>
    <col min="1" max="1" width="9" style="2"/>
    <col min="2" max="2" width="40.5" style="3" customWidth="true"/>
    <col min="3" max="3" width="47.0333333333333" style="2" customWidth="true"/>
    <col min="4" max="4" width="22.625" customWidth="true"/>
    <col min="5" max="5" width="24.375" customWidth="true"/>
    <col min="6" max="6" width="33.125" style="2" customWidth="true"/>
    <col min="7" max="7" width="30.25" customWidth="true"/>
    <col min="8" max="8" width="21.375" customWidth="true"/>
    <col min="10" max="10" width="61.5" customWidth="true"/>
  </cols>
  <sheetData>
    <row r="1" ht="18" spans="1:6">
      <c r="A1" s="4" t="s">
        <v>0</v>
      </c>
      <c r="B1" s="4"/>
      <c r="C1" s="4"/>
      <c r="D1" s="4"/>
      <c r="E1" s="4"/>
      <c r="F1" s="4"/>
    </row>
    <row r="2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9">
      <c r="A3" s="2">
        <v>1</v>
      </c>
      <c r="B3" s="3" t="s">
        <v>9</v>
      </c>
      <c r="C3" s="2">
        <v>1444</v>
      </c>
      <c r="D3" s="2">
        <v>9909</v>
      </c>
      <c r="E3" s="2">
        <v>7927</v>
      </c>
      <c r="F3" s="2">
        <v>1982</v>
      </c>
      <c r="G3" s="12">
        <f>E3/5</f>
        <v>1585.4</v>
      </c>
      <c r="H3" s="2" t="s">
        <v>10</v>
      </c>
      <c r="I3" s="2"/>
    </row>
    <row r="4" spans="1:9">
      <c r="A4" s="2">
        <v>2</v>
      </c>
      <c r="B4" s="3" t="s">
        <v>11</v>
      </c>
      <c r="C4" s="2">
        <v>1024</v>
      </c>
      <c r="D4" s="2">
        <v>10636</v>
      </c>
      <c r="E4" s="2">
        <v>8509</v>
      </c>
      <c r="F4" s="2">
        <v>2127</v>
      </c>
      <c r="G4" s="12">
        <f t="shared" ref="G4:G15" si="0">E4/5</f>
        <v>1701.8</v>
      </c>
      <c r="H4" s="2" t="s">
        <v>10</v>
      </c>
      <c r="I4" s="2"/>
    </row>
    <row r="5" spans="1:9">
      <c r="A5" s="2">
        <v>3</v>
      </c>
      <c r="B5" s="3" t="s">
        <v>12</v>
      </c>
      <c r="C5" s="2">
        <v>1024</v>
      </c>
      <c r="D5" s="2">
        <v>10636</v>
      </c>
      <c r="E5" s="2">
        <v>8509</v>
      </c>
      <c r="F5" s="2">
        <v>2127</v>
      </c>
      <c r="G5" s="12">
        <f t="shared" si="0"/>
        <v>1701.8</v>
      </c>
      <c r="H5" s="2" t="s">
        <v>10</v>
      </c>
      <c r="I5" s="2"/>
    </row>
    <row r="6" spans="1:9">
      <c r="A6" s="2">
        <v>4</v>
      </c>
      <c r="B6" s="3" t="s">
        <v>13</v>
      </c>
      <c r="C6" s="2">
        <v>79</v>
      </c>
      <c r="D6" s="2">
        <v>10549</v>
      </c>
      <c r="E6" s="2">
        <v>8439</v>
      </c>
      <c r="F6" s="2">
        <v>2110</v>
      </c>
      <c r="G6" s="12">
        <f t="shared" si="0"/>
        <v>1687.8</v>
      </c>
      <c r="H6" s="2" t="s">
        <v>10</v>
      </c>
      <c r="I6" s="2"/>
    </row>
    <row r="7" spans="1:9">
      <c r="A7" s="2">
        <v>5</v>
      </c>
      <c r="B7" s="3" t="s">
        <v>14</v>
      </c>
      <c r="C7" s="2">
        <v>1024</v>
      </c>
      <c r="D7" s="2">
        <v>10633</v>
      </c>
      <c r="E7" s="2">
        <v>8506</v>
      </c>
      <c r="F7" s="2">
        <v>2127</v>
      </c>
      <c r="G7" s="12">
        <f t="shared" si="0"/>
        <v>1701.2</v>
      </c>
      <c r="H7" s="2" t="s">
        <v>10</v>
      </c>
      <c r="I7" s="2"/>
    </row>
    <row r="8" spans="1:9">
      <c r="A8" s="2">
        <v>6</v>
      </c>
      <c r="B8" s="3" t="s">
        <v>15</v>
      </c>
      <c r="C8" s="2">
        <v>166</v>
      </c>
      <c r="D8" s="2">
        <v>10627</v>
      </c>
      <c r="E8" s="2">
        <v>8502</v>
      </c>
      <c r="F8" s="2">
        <v>2125</v>
      </c>
      <c r="G8" s="12">
        <f t="shared" si="0"/>
        <v>1700.4</v>
      </c>
      <c r="H8" s="2" t="s">
        <v>10</v>
      </c>
      <c r="I8" s="2"/>
    </row>
    <row r="9" spans="1:9">
      <c r="A9" s="2">
        <v>7</v>
      </c>
      <c r="B9" s="3" t="s">
        <v>16</v>
      </c>
      <c r="C9" s="2">
        <v>881</v>
      </c>
      <c r="D9" s="2">
        <v>10625</v>
      </c>
      <c r="E9" s="2">
        <v>8500</v>
      </c>
      <c r="F9" s="2">
        <v>2125</v>
      </c>
      <c r="G9" s="12">
        <f t="shared" si="0"/>
        <v>1700</v>
      </c>
      <c r="H9" s="2" t="s">
        <v>10</v>
      </c>
      <c r="I9" s="2"/>
    </row>
    <row r="10" spans="1:9">
      <c r="A10" s="2">
        <v>8</v>
      </c>
      <c r="B10" s="3" t="s">
        <v>17</v>
      </c>
      <c r="C10" s="2">
        <v>307</v>
      </c>
      <c r="D10" s="2">
        <v>10625</v>
      </c>
      <c r="E10" s="2">
        <v>8500</v>
      </c>
      <c r="F10" s="2">
        <v>2125</v>
      </c>
      <c r="G10" s="12">
        <f t="shared" si="0"/>
        <v>1700</v>
      </c>
      <c r="H10" s="2" t="s">
        <v>10</v>
      </c>
      <c r="I10" s="2"/>
    </row>
    <row r="11" spans="1:9">
      <c r="A11" s="2">
        <v>9</v>
      </c>
      <c r="B11" s="3" t="s">
        <v>18</v>
      </c>
      <c r="C11" s="2">
        <v>307</v>
      </c>
      <c r="D11" s="2">
        <v>10627</v>
      </c>
      <c r="E11" s="2">
        <v>8502</v>
      </c>
      <c r="F11" s="2">
        <v>2125</v>
      </c>
      <c r="G11" s="12">
        <f t="shared" si="0"/>
        <v>1700.4</v>
      </c>
      <c r="H11" s="2" t="s">
        <v>10</v>
      </c>
      <c r="I11" s="2"/>
    </row>
    <row r="12" spans="1:9">
      <c r="A12" s="2">
        <v>10</v>
      </c>
      <c r="B12" s="3" t="s">
        <v>19</v>
      </c>
      <c r="C12" s="2">
        <v>4860</v>
      </c>
      <c r="D12" s="2">
        <v>10626</v>
      </c>
      <c r="E12" s="2">
        <v>8501</v>
      </c>
      <c r="F12" s="2">
        <v>2125</v>
      </c>
      <c r="G12" s="12">
        <f t="shared" si="0"/>
        <v>1700.2</v>
      </c>
      <c r="H12" s="2" t="s">
        <v>20</v>
      </c>
      <c r="I12" s="2"/>
    </row>
    <row r="13" spans="1:9">
      <c r="A13" s="2">
        <v>11</v>
      </c>
      <c r="B13" s="3" t="s">
        <v>21</v>
      </c>
      <c r="C13" s="2">
        <v>4860</v>
      </c>
      <c r="D13" s="2">
        <v>10627</v>
      </c>
      <c r="E13" s="2">
        <v>8502</v>
      </c>
      <c r="F13" s="2">
        <v>2125</v>
      </c>
      <c r="G13" s="12">
        <f t="shared" si="0"/>
        <v>1700.4</v>
      </c>
      <c r="H13" s="2" t="s">
        <v>20</v>
      </c>
      <c r="I13" s="2"/>
    </row>
    <row r="14" spans="1:9">
      <c r="A14" s="2">
        <v>12</v>
      </c>
      <c r="B14" s="3" t="s">
        <v>22</v>
      </c>
      <c r="C14" s="2">
        <v>780</v>
      </c>
      <c r="D14" s="2">
        <v>10419</v>
      </c>
      <c r="E14" s="2">
        <v>8335</v>
      </c>
      <c r="F14" s="2">
        <v>2084</v>
      </c>
      <c r="G14" s="12">
        <f t="shared" si="0"/>
        <v>1667</v>
      </c>
      <c r="H14" s="2" t="s">
        <v>10</v>
      </c>
      <c r="I14" s="2"/>
    </row>
    <row r="15" spans="1:9">
      <c r="A15" s="2">
        <v>13</v>
      </c>
      <c r="B15" s="3" t="s">
        <v>23</v>
      </c>
      <c r="C15" s="2">
        <v>780</v>
      </c>
      <c r="D15" s="2">
        <v>10636</v>
      </c>
      <c r="E15" s="2">
        <v>8509</v>
      </c>
      <c r="F15" s="2">
        <v>2127</v>
      </c>
      <c r="G15" s="12">
        <f t="shared" si="0"/>
        <v>1701.8</v>
      </c>
      <c r="H15" s="2" t="s">
        <v>10</v>
      </c>
      <c r="I15" s="2"/>
    </row>
    <row r="16" spans="4:9">
      <c r="D16" s="2"/>
      <c r="E16" s="2"/>
      <c r="G16" s="12"/>
      <c r="H16" s="2"/>
      <c r="I16" s="2"/>
    </row>
    <row r="17" ht="18" spans="1:9">
      <c r="A17" s="4" t="s">
        <v>24</v>
      </c>
      <c r="B17" s="4"/>
      <c r="C17" s="4"/>
      <c r="D17" s="4"/>
      <c r="E17" s="4"/>
      <c r="F17" s="4"/>
      <c r="G17" s="2"/>
      <c r="H17" s="2"/>
      <c r="I17" s="2"/>
    </row>
    <row r="18" spans="1:9">
      <c r="A18" s="5" t="s">
        <v>1</v>
      </c>
      <c r="B18" s="6" t="s">
        <v>2</v>
      </c>
      <c r="C18" s="7" t="s">
        <v>25</v>
      </c>
      <c r="D18" s="5" t="s">
        <v>4</v>
      </c>
      <c r="E18" s="5" t="s">
        <v>5</v>
      </c>
      <c r="F18" s="5" t="s">
        <v>6</v>
      </c>
      <c r="G18" s="5" t="s">
        <v>7</v>
      </c>
      <c r="H18" s="5" t="s">
        <v>8</v>
      </c>
      <c r="I18" s="2"/>
    </row>
    <row r="19" spans="1:9">
      <c r="A19" s="2">
        <v>1</v>
      </c>
      <c r="B19" s="3" t="s">
        <v>9</v>
      </c>
      <c r="C19" s="2">
        <v>101</v>
      </c>
      <c r="D19" s="2">
        <v>9909</v>
      </c>
      <c r="E19" s="2">
        <v>7927</v>
      </c>
      <c r="F19" s="2">
        <v>1982</v>
      </c>
      <c r="G19" s="12">
        <f>E19/5</f>
        <v>1585.4</v>
      </c>
      <c r="H19" s="2" t="s">
        <v>10</v>
      </c>
      <c r="I19" s="2"/>
    </row>
    <row r="20" spans="1:9">
      <c r="A20" s="2">
        <v>2</v>
      </c>
      <c r="B20" s="3" t="s">
        <v>11</v>
      </c>
      <c r="C20" s="2">
        <v>25</v>
      </c>
      <c r="D20" s="2">
        <v>10606</v>
      </c>
      <c r="E20" s="2">
        <v>8485</v>
      </c>
      <c r="F20" s="2">
        <v>2121</v>
      </c>
      <c r="G20" s="12">
        <f t="shared" ref="G20:G31" si="1">E20/5</f>
        <v>1697</v>
      </c>
      <c r="H20" s="2" t="s">
        <v>10</v>
      </c>
      <c r="I20" s="2"/>
    </row>
    <row r="21" spans="1:9">
      <c r="A21" s="2">
        <v>3</v>
      </c>
      <c r="B21" s="3" t="s">
        <v>12</v>
      </c>
      <c r="C21" s="2">
        <v>28</v>
      </c>
      <c r="D21" s="2">
        <v>10629</v>
      </c>
      <c r="E21" s="2">
        <v>8503</v>
      </c>
      <c r="F21" s="2">
        <v>2126</v>
      </c>
      <c r="G21" s="12">
        <f t="shared" si="1"/>
        <v>1700.6</v>
      </c>
      <c r="H21" s="2" t="s">
        <v>10</v>
      </c>
      <c r="I21" s="2"/>
    </row>
    <row r="22" spans="1:9">
      <c r="A22" s="2">
        <v>4</v>
      </c>
      <c r="B22" s="3" t="s">
        <v>13</v>
      </c>
      <c r="C22" s="2">
        <v>16</v>
      </c>
      <c r="D22" s="2">
        <v>9681</v>
      </c>
      <c r="E22" s="2">
        <v>7745</v>
      </c>
      <c r="F22" s="2">
        <v>1936</v>
      </c>
      <c r="G22" s="12">
        <f t="shared" si="1"/>
        <v>1549</v>
      </c>
      <c r="H22" s="2" t="s">
        <v>10</v>
      </c>
      <c r="I22" s="2"/>
    </row>
    <row r="23" spans="1:9">
      <c r="A23" s="2">
        <v>5</v>
      </c>
      <c r="B23" s="3" t="s">
        <v>14</v>
      </c>
      <c r="C23" s="2">
        <v>31</v>
      </c>
      <c r="D23" s="2">
        <v>10212</v>
      </c>
      <c r="E23" s="2">
        <v>8170</v>
      </c>
      <c r="F23" s="2">
        <v>2042</v>
      </c>
      <c r="G23" s="12">
        <f t="shared" si="1"/>
        <v>1634</v>
      </c>
      <c r="H23" s="2" t="s">
        <v>10</v>
      </c>
      <c r="I23" s="2"/>
    </row>
    <row r="24" spans="1:9">
      <c r="A24" s="2">
        <v>6</v>
      </c>
      <c r="B24" s="3" t="s">
        <v>15</v>
      </c>
      <c r="C24" s="2">
        <v>18</v>
      </c>
      <c r="D24" s="2">
        <v>10319</v>
      </c>
      <c r="E24" s="2">
        <v>8255</v>
      </c>
      <c r="F24" s="2">
        <v>2064</v>
      </c>
      <c r="G24" s="12">
        <f t="shared" si="1"/>
        <v>1651</v>
      </c>
      <c r="H24" s="2" t="s">
        <v>10</v>
      </c>
      <c r="I24" s="2"/>
    </row>
    <row r="25" spans="1:9">
      <c r="A25" s="2">
        <v>7</v>
      </c>
      <c r="B25" s="3" t="s">
        <v>16</v>
      </c>
      <c r="C25" s="2">
        <v>74</v>
      </c>
      <c r="D25" s="2">
        <v>10420</v>
      </c>
      <c r="E25" s="2">
        <v>8336</v>
      </c>
      <c r="F25" s="2">
        <v>2084</v>
      </c>
      <c r="G25" s="12">
        <f t="shared" si="1"/>
        <v>1667.2</v>
      </c>
      <c r="H25" s="2" t="s">
        <v>10</v>
      </c>
      <c r="I25" s="2"/>
    </row>
    <row r="26" spans="1:9">
      <c r="A26" s="2">
        <v>8</v>
      </c>
      <c r="B26" s="3" t="s">
        <v>17</v>
      </c>
      <c r="C26" s="2">
        <v>33</v>
      </c>
      <c r="D26" s="2">
        <v>8272</v>
      </c>
      <c r="E26" s="2">
        <v>6618</v>
      </c>
      <c r="F26" s="2">
        <v>1654</v>
      </c>
      <c r="G26" s="12">
        <f t="shared" si="1"/>
        <v>1323.6</v>
      </c>
      <c r="H26" s="2" t="s">
        <v>10</v>
      </c>
      <c r="I26" s="2"/>
    </row>
    <row r="27" spans="1:9">
      <c r="A27" s="2">
        <v>9</v>
      </c>
      <c r="B27" s="3" t="s">
        <v>18</v>
      </c>
      <c r="C27" s="2">
        <v>48</v>
      </c>
      <c r="D27" s="2">
        <v>9736</v>
      </c>
      <c r="E27" s="2">
        <v>7789</v>
      </c>
      <c r="F27" s="2">
        <v>1947</v>
      </c>
      <c r="G27" s="12">
        <f t="shared" si="1"/>
        <v>1557.8</v>
      </c>
      <c r="H27" s="2" t="s">
        <v>10</v>
      </c>
      <c r="I27" s="2"/>
    </row>
    <row r="28" spans="1:9">
      <c r="A28" s="2">
        <v>10</v>
      </c>
      <c r="B28" s="3" t="s">
        <v>19</v>
      </c>
      <c r="C28" s="2">
        <v>173</v>
      </c>
      <c r="D28" s="2">
        <v>8475</v>
      </c>
      <c r="E28" s="2">
        <v>6780</v>
      </c>
      <c r="F28" s="2">
        <v>1695</v>
      </c>
      <c r="G28" s="12">
        <f t="shared" si="1"/>
        <v>1356</v>
      </c>
      <c r="H28" s="2" t="s">
        <v>10</v>
      </c>
      <c r="I28" s="2"/>
    </row>
    <row r="29" spans="1:9">
      <c r="A29" s="2">
        <v>11</v>
      </c>
      <c r="B29" s="3" t="s">
        <v>21</v>
      </c>
      <c r="C29" s="2">
        <v>296</v>
      </c>
      <c r="D29" s="2">
        <v>10063</v>
      </c>
      <c r="E29" s="2">
        <v>8050</v>
      </c>
      <c r="F29" s="2">
        <v>2013</v>
      </c>
      <c r="G29" s="12">
        <f t="shared" si="1"/>
        <v>1610</v>
      </c>
      <c r="H29" s="2" t="s">
        <v>10</v>
      </c>
      <c r="I29" s="2"/>
    </row>
    <row r="30" spans="1:9">
      <c r="A30" s="2">
        <v>12</v>
      </c>
      <c r="B30" s="3" t="s">
        <v>22</v>
      </c>
      <c r="C30" s="2">
        <v>73</v>
      </c>
      <c r="D30" s="2">
        <v>10120</v>
      </c>
      <c r="E30" s="2">
        <v>8096</v>
      </c>
      <c r="F30" s="2">
        <v>2024</v>
      </c>
      <c r="G30" s="12">
        <f t="shared" si="1"/>
        <v>1619.2</v>
      </c>
      <c r="H30" s="2" t="s">
        <v>10</v>
      </c>
      <c r="I30" s="2"/>
    </row>
    <row r="31" spans="1:9">
      <c r="A31" s="2">
        <v>13</v>
      </c>
      <c r="B31" s="3" t="s">
        <v>23</v>
      </c>
      <c r="C31" s="2">
        <v>81</v>
      </c>
      <c r="D31" s="2">
        <v>9942</v>
      </c>
      <c r="E31" s="2">
        <v>7954</v>
      </c>
      <c r="F31" s="2">
        <v>1988</v>
      </c>
      <c r="G31" s="12">
        <f t="shared" si="1"/>
        <v>1590.8</v>
      </c>
      <c r="H31" s="2" t="s">
        <v>10</v>
      </c>
      <c r="I31" s="2"/>
    </row>
    <row r="32" spans="4:9">
      <c r="D32" s="2"/>
      <c r="E32" s="2"/>
      <c r="G32" s="2"/>
      <c r="H32" s="2"/>
      <c r="I32" s="2"/>
    </row>
    <row r="33" ht="18" spans="1:9">
      <c r="A33" s="4" t="s">
        <v>26</v>
      </c>
      <c r="B33" s="4"/>
      <c r="C33" s="4"/>
      <c r="D33" s="4"/>
      <c r="E33" s="4"/>
      <c r="F33" s="4"/>
      <c r="G33" s="2"/>
      <c r="H33" s="2"/>
      <c r="I33" s="2"/>
    </row>
    <row r="34" spans="1:10">
      <c r="A34" s="5"/>
      <c r="B34" s="5" t="s">
        <v>27</v>
      </c>
      <c r="C34" s="5" t="s">
        <v>4</v>
      </c>
      <c r="D34" s="5" t="s">
        <v>28</v>
      </c>
      <c r="E34" s="5" t="s">
        <v>29</v>
      </c>
      <c r="F34" s="5" t="s">
        <v>30</v>
      </c>
      <c r="G34" s="5" t="s">
        <v>31</v>
      </c>
      <c r="H34" s="5" t="s">
        <v>32</v>
      </c>
      <c r="I34" s="5" t="s">
        <v>33</v>
      </c>
      <c r="J34" s="6" t="s">
        <v>34</v>
      </c>
    </row>
    <row r="35" s="1" customFormat="true" spans="1:11">
      <c r="A35" s="8"/>
      <c r="B35" s="6" t="s">
        <v>9</v>
      </c>
      <c r="C35" s="5">
        <v>9909</v>
      </c>
      <c r="D35" s="5">
        <v>7927</v>
      </c>
      <c r="E35" s="5">
        <v>1982</v>
      </c>
      <c r="F35" s="5">
        <v>1444</v>
      </c>
      <c r="G35" s="13">
        <v>0.5041</v>
      </c>
      <c r="H35" s="13">
        <v>7.4282</v>
      </c>
      <c r="I35" s="13">
        <v>14.5898</v>
      </c>
      <c r="J35" s="18" t="s">
        <v>35</v>
      </c>
      <c r="K35" s="19"/>
    </row>
    <row r="36" spans="2:11">
      <c r="B36" s="9"/>
      <c r="C36" s="10" t="s">
        <v>36</v>
      </c>
      <c r="D36" s="10"/>
      <c r="E36" s="10">
        <v>1982</v>
      </c>
      <c r="F36" s="10">
        <v>1444</v>
      </c>
      <c r="G36" s="14">
        <v>0.4287</v>
      </c>
      <c r="H36" s="14">
        <v>8.2264</v>
      </c>
      <c r="I36" s="14">
        <v>14.8963</v>
      </c>
      <c r="J36" s="20"/>
      <c r="K36" s="21"/>
    </row>
    <row r="37" spans="3:11">
      <c r="C37" s="2">
        <v>9909</v>
      </c>
      <c r="D37" s="2">
        <v>7927</v>
      </c>
      <c r="E37" s="2">
        <v>1982</v>
      </c>
      <c r="F37" s="2">
        <v>1444</v>
      </c>
      <c r="G37" s="15">
        <v>0.5029</v>
      </c>
      <c r="H37" s="15">
        <v>7.4283</v>
      </c>
      <c r="I37" s="15">
        <v>14.6001</v>
      </c>
      <c r="J37" s="21" t="s">
        <v>37</v>
      </c>
      <c r="K37" s="21"/>
    </row>
    <row r="38" spans="3:10">
      <c r="C38" s="2">
        <v>9909</v>
      </c>
      <c r="D38" s="2">
        <v>7927</v>
      </c>
      <c r="E38" s="2">
        <v>1982</v>
      </c>
      <c r="F38" s="2">
        <v>1444</v>
      </c>
      <c r="G38" s="15">
        <v>0.5003</v>
      </c>
      <c r="H38" s="15">
        <v>7.4578</v>
      </c>
      <c r="I38" s="15">
        <v>14.6184</v>
      </c>
      <c r="J38" s="21" t="s">
        <v>38</v>
      </c>
    </row>
    <row r="39" spans="3:11">
      <c r="C39" s="2">
        <v>9909</v>
      </c>
      <c r="D39" s="2">
        <v>7927</v>
      </c>
      <c r="E39" s="2">
        <v>1982</v>
      </c>
      <c r="F39" s="2">
        <v>1444</v>
      </c>
      <c r="G39" s="15">
        <v>0.5001</v>
      </c>
      <c r="H39" s="15">
        <v>7.3697</v>
      </c>
      <c r="I39" s="15">
        <v>14.6856</v>
      </c>
      <c r="J39" s="21" t="s">
        <v>39</v>
      </c>
      <c r="K39" s="21"/>
    </row>
    <row r="40" spans="3:11">
      <c r="C40" s="2">
        <v>9909</v>
      </c>
      <c r="D40" s="2">
        <v>7927</v>
      </c>
      <c r="E40" s="2">
        <v>1982</v>
      </c>
      <c r="F40" s="2">
        <v>1444</v>
      </c>
      <c r="G40" s="15">
        <v>0.4982</v>
      </c>
      <c r="H40" s="15">
        <v>7.4285</v>
      </c>
      <c r="I40" s="15">
        <v>14.6418</v>
      </c>
      <c r="J40" s="21" t="s">
        <v>40</v>
      </c>
      <c r="K40" s="21"/>
    </row>
    <row r="41" spans="4:9">
      <c r="D41" s="2"/>
      <c r="E41" s="2"/>
      <c r="G41" s="2"/>
      <c r="H41" s="2"/>
      <c r="I41" s="2"/>
    </row>
    <row r="42" spans="1:10">
      <c r="A42" s="5"/>
      <c r="B42" s="5" t="s">
        <v>27</v>
      </c>
      <c r="C42" s="5" t="s">
        <v>4</v>
      </c>
      <c r="D42" s="5" t="s">
        <v>28</v>
      </c>
      <c r="E42" s="5" t="s">
        <v>29</v>
      </c>
      <c r="F42" s="5" t="s">
        <v>30</v>
      </c>
      <c r="G42" s="5" t="s">
        <v>31</v>
      </c>
      <c r="H42" s="5" t="s">
        <v>32</v>
      </c>
      <c r="I42" s="5" t="s">
        <v>33</v>
      </c>
      <c r="J42" s="6" t="s">
        <v>34</v>
      </c>
    </row>
    <row r="43" spans="2:10">
      <c r="B43" s="3" t="s">
        <v>11</v>
      </c>
      <c r="C43" s="2">
        <v>10636</v>
      </c>
      <c r="D43" s="2">
        <v>8509</v>
      </c>
      <c r="E43" s="2">
        <v>2127</v>
      </c>
      <c r="F43" s="2">
        <v>1024</v>
      </c>
      <c r="G43" s="16">
        <v>0.4556</v>
      </c>
      <c r="H43" s="16">
        <v>7.6045</v>
      </c>
      <c r="I43" s="16">
        <v>15.13</v>
      </c>
      <c r="J43" s="22" t="s">
        <v>41</v>
      </c>
    </row>
    <row r="44" spans="3:10">
      <c r="C44" s="2">
        <v>10636</v>
      </c>
      <c r="D44" s="2">
        <v>8509</v>
      </c>
      <c r="E44" s="2">
        <v>2127</v>
      </c>
      <c r="F44" s="2">
        <v>1024</v>
      </c>
      <c r="G44" s="16">
        <v>0.4388</v>
      </c>
      <c r="H44" s="16">
        <v>7.6977</v>
      </c>
      <c r="I44" s="16">
        <v>15.4094</v>
      </c>
      <c r="J44" s="22" t="s">
        <v>37</v>
      </c>
    </row>
    <row r="45" spans="3:10">
      <c r="C45" s="2">
        <v>10636</v>
      </c>
      <c r="D45" s="2">
        <v>8509</v>
      </c>
      <c r="E45" s="2">
        <v>2127</v>
      </c>
      <c r="F45" s="2">
        <v>1024</v>
      </c>
      <c r="G45" s="16">
        <v>0.4359</v>
      </c>
      <c r="H45" s="16">
        <v>7.2402</v>
      </c>
      <c r="I45" s="16">
        <v>15.6389</v>
      </c>
      <c r="J45" s="22" t="s">
        <v>42</v>
      </c>
    </row>
    <row r="46" spans="3:10">
      <c r="C46" s="2">
        <v>10636</v>
      </c>
      <c r="D46" s="2">
        <v>8509</v>
      </c>
      <c r="E46" s="2">
        <v>2127</v>
      </c>
      <c r="F46" s="2">
        <v>1024</v>
      </c>
      <c r="G46" s="16">
        <v>0.4358</v>
      </c>
      <c r="H46" s="16">
        <v>7.7514</v>
      </c>
      <c r="I46" s="16">
        <v>15.4518</v>
      </c>
      <c r="J46" s="22" t="s">
        <v>40</v>
      </c>
    </row>
    <row r="47" spans="3:10">
      <c r="C47" s="2">
        <v>10636</v>
      </c>
      <c r="D47" s="2">
        <v>8509</v>
      </c>
      <c r="E47" s="2">
        <v>2127</v>
      </c>
      <c r="F47" s="2">
        <v>1024</v>
      </c>
      <c r="G47" s="16">
        <v>0.4349</v>
      </c>
      <c r="H47" s="16">
        <v>7.7138</v>
      </c>
      <c r="I47" s="16">
        <v>15.4629</v>
      </c>
      <c r="J47" s="22" t="s">
        <v>38</v>
      </c>
    </row>
    <row r="48" spans="4:9">
      <c r="D48" s="2"/>
      <c r="E48" s="2"/>
      <c r="G48" s="2"/>
      <c r="H48" s="2"/>
      <c r="I48" s="2"/>
    </row>
    <row r="49" spans="1:10">
      <c r="A49" s="5"/>
      <c r="B49" s="5" t="s">
        <v>27</v>
      </c>
      <c r="C49" s="5" t="s">
        <v>4</v>
      </c>
      <c r="D49" s="5" t="s">
        <v>28</v>
      </c>
      <c r="E49" s="5" t="s">
        <v>29</v>
      </c>
      <c r="F49" s="5" t="s">
        <v>30</v>
      </c>
      <c r="G49" s="5" t="s">
        <v>31</v>
      </c>
      <c r="H49" s="5" t="s">
        <v>32</v>
      </c>
      <c r="I49" s="5" t="s">
        <v>33</v>
      </c>
      <c r="J49" s="6" t="s">
        <v>34</v>
      </c>
    </row>
    <row r="50" spans="2:10">
      <c r="B50" s="3" t="s">
        <v>12</v>
      </c>
      <c r="C50" s="2">
        <v>10636</v>
      </c>
      <c r="D50" s="2">
        <v>8509</v>
      </c>
      <c r="E50" s="2">
        <v>2127</v>
      </c>
      <c r="F50" s="2">
        <v>1024</v>
      </c>
      <c r="G50" s="16">
        <v>0.4912</v>
      </c>
      <c r="H50" s="16">
        <v>7.4568</v>
      </c>
      <c r="I50" s="16">
        <v>14.8532</v>
      </c>
      <c r="J50" s="22" t="s">
        <v>43</v>
      </c>
    </row>
    <row r="51" spans="3:10">
      <c r="C51" s="2">
        <v>10636</v>
      </c>
      <c r="D51" s="2">
        <v>8509</v>
      </c>
      <c r="E51" s="2">
        <v>2127</v>
      </c>
      <c r="F51" s="2">
        <v>1024</v>
      </c>
      <c r="G51" s="16">
        <v>0.4901</v>
      </c>
      <c r="H51" s="16">
        <v>7.1743</v>
      </c>
      <c r="I51" s="16">
        <v>14.8853</v>
      </c>
      <c r="J51" s="22" t="s">
        <v>44</v>
      </c>
    </row>
    <row r="52" spans="3:10">
      <c r="C52" s="2">
        <v>10636</v>
      </c>
      <c r="D52" s="2">
        <v>8509</v>
      </c>
      <c r="E52" s="2">
        <v>2127</v>
      </c>
      <c r="F52" s="2">
        <v>1024</v>
      </c>
      <c r="G52" s="16">
        <v>0.4863</v>
      </c>
      <c r="H52" s="16">
        <v>7.7232</v>
      </c>
      <c r="I52" s="16">
        <v>14.8453</v>
      </c>
      <c r="J52" s="22" t="s">
        <v>37</v>
      </c>
    </row>
    <row r="53" spans="3:10">
      <c r="C53" s="2">
        <v>10636</v>
      </c>
      <c r="D53" s="2">
        <v>8509</v>
      </c>
      <c r="E53" s="2">
        <v>2127</v>
      </c>
      <c r="F53" s="2">
        <v>1024</v>
      </c>
      <c r="G53" s="16">
        <v>0.4858</v>
      </c>
      <c r="H53" s="16">
        <v>7.72</v>
      </c>
      <c r="I53" s="16">
        <v>14.8491</v>
      </c>
      <c r="J53" s="22" t="s">
        <v>35</v>
      </c>
    </row>
    <row r="54" spans="3:10">
      <c r="C54" s="2">
        <v>10636</v>
      </c>
      <c r="D54" s="2">
        <v>8509</v>
      </c>
      <c r="E54" s="2">
        <v>2127</v>
      </c>
      <c r="F54" s="2">
        <v>1024</v>
      </c>
      <c r="G54" s="16">
        <v>0.4808</v>
      </c>
      <c r="H54" s="16">
        <v>7.6289</v>
      </c>
      <c r="I54" s="16">
        <v>15.045</v>
      </c>
      <c r="J54" s="22" t="s">
        <v>39</v>
      </c>
    </row>
    <row r="55" spans="4:9">
      <c r="D55" s="2"/>
      <c r="E55" s="2"/>
      <c r="G55" s="2"/>
      <c r="H55" s="2"/>
      <c r="I55" s="2"/>
    </row>
    <row r="56" spans="1:10">
      <c r="A56" s="5"/>
      <c r="B56" s="5" t="s">
        <v>27</v>
      </c>
      <c r="C56" s="5" t="s">
        <v>4</v>
      </c>
      <c r="D56" s="5" t="s">
        <v>28</v>
      </c>
      <c r="E56" s="5" t="s">
        <v>29</v>
      </c>
      <c r="F56" s="5" t="s">
        <v>30</v>
      </c>
      <c r="G56" s="5" t="s">
        <v>31</v>
      </c>
      <c r="H56" s="5" t="s">
        <v>32</v>
      </c>
      <c r="I56" s="5" t="s">
        <v>33</v>
      </c>
      <c r="J56" s="6" t="s">
        <v>34</v>
      </c>
    </row>
    <row r="57" spans="2:10">
      <c r="B57" s="3" t="s">
        <v>13</v>
      </c>
      <c r="C57" s="2">
        <v>10549</v>
      </c>
      <c r="D57" s="2">
        <v>8439</v>
      </c>
      <c r="E57" s="2">
        <v>2110</v>
      </c>
      <c r="F57" s="2">
        <v>79</v>
      </c>
      <c r="G57" s="16">
        <v>0.3588</v>
      </c>
      <c r="H57" s="16">
        <v>7.9035</v>
      </c>
      <c r="I57" s="16">
        <v>15.8974</v>
      </c>
      <c r="J57" s="22" t="s">
        <v>41</v>
      </c>
    </row>
    <row r="58" spans="2:10">
      <c r="B58" s="11"/>
      <c r="C58" s="2">
        <v>10549</v>
      </c>
      <c r="D58" s="2">
        <v>8439</v>
      </c>
      <c r="E58" s="2">
        <v>2110</v>
      </c>
      <c r="F58" s="2">
        <v>79</v>
      </c>
      <c r="G58" s="17">
        <v>0.3482</v>
      </c>
      <c r="H58" s="17">
        <v>7.9589</v>
      </c>
      <c r="I58" s="17">
        <v>16.2192</v>
      </c>
      <c r="J58" s="23" t="s">
        <v>37</v>
      </c>
    </row>
    <row r="59" spans="3:10">
      <c r="C59" s="2">
        <v>10549</v>
      </c>
      <c r="D59" s="2">
        <v>8439</v>
      </c>
      <c r="E59" s="2">
        <v>2110</v>
      </c>
      <c r="F59" s="2">
        <v>79</v>
      </c>
      <c r="G59" s="16">
        <v>0.3454</v>
      </c>
      <c r="H59" s="16">
        <v>8.0089</v>
      </c>
      <c r="I59" s="16">
        <v>16.2465</v>
      </c>
      <c r="J59" s="22" t="s">
        <v>40</v>
      </c>
    </row>
    <row r="60" spans="3:10">
      <c r="C60" s="2">
        <v>10549</v>
      </c>
      <c r="D60" s="2">
        <v>8439</v>
      </c>
      <c r="E60" s="2">
        <v>2110</v>
      </c>
      <c r="F60" s="2">
        <v>79</v>
      </c>
      <c r="G60" s="16">
        <v>0.3444</v>
      </c>
      <c r="H60" s="16">
        <v>7.9877</v>
      </c>
      <c r="I60" s="16">
        <v>16.2586</v>
      </c>
      <c r="J60" s="22" t="s">
        <v>38</v>
      </c>
    </row>
    <row r="61" spans="3:10">
      <c r="C61" s="2">
        <v>10549</v>
      </c>
      <c r="D61" s="2">
        <v>8439</v>
      </c>
      <c r="E61" s="2">
        <v>2110</v>
      </c>
      <c r="F61" s="2">
        <v>79</v>
      </c>
      <c r="G61" s="16">
        <v>0.3404</v>
      </c>
      <c r="H61" s="16">
        <v>8.0492</v>
      </c>
      <c r="I61" s="16">
        <v>16.1454</v>
      </c>
      <c r="J61" s="22" t="s">
        <v>45</v>
      </c>
    </row>
    <row r="62" spans="4:9">
      <c r="D62" s="2"/>
      <c r="E62" s="2"/>
      <c r="G62" s="2"/>
      <c r="H62" s="2"/>
      <c r="I62" s="2"/>
    </row>
    <row r="63" spans="1:10">
      <c r="A63" s="5"/>
      <c r="B63" s="5" t="s">
        <v>27</v>
      </c>
      <c r="C63" s="5" t="s">
        <v>4</v>
      </c>
      <c r="D63" s="5" t="s">
        <v>28</v>
      </c>
      <c r="E63" s="5" t="s">
        <v>29</v>
      </c>
      <c r="F63" s="5" t="s">
        <v>30</v>
      </c>
      <c r="G63" s="5" t="s">
        <v>31</v>
      </c>
      <c r="H63" s="5" t="s">
        <v>32</v>
      </c>
      <c r="I63" s="5" t="s">
        <v>33</v>
      </c>
      <c r="J63" s="6" t="s">
        <v>34</v>
      </c>
    </row>
    <row r="64" spans="2:10">
      <c r="B64" s="3" t="s">
        <v>14</v>
      </c>
      <c r="C64" s="2">
        <v>10633</v>
      </c>
      <c r="D64" s="2">
        <v>8506</v>
      </c>
      <c r="E64" s="2">
        <v>2127</v>
      </c>
      <c r="F64" s="2">
        <v>1024</v>
      </c>
      <c r="G64" s="16">
        <v>0.4833</v>
      </c>
      <c r="H64" s="16">
        <v>7.5002</v>
      </c>
      <c r="I64" s="16">
        <v>14.8636</v>
      </c>
      <c r="J64" s="22" t="s">
        <v>35</v>
      </c>
    </row>
    <row r="65" spans="3:10">
      <c r="C65" s="2">
        <v>10633</v>
      </c>
      <c r="D65" s="2">
        <v>8506</v>
      </c>
      <c r="E65" s="2">
        <v>2127</v>
      </c>
      <c r="F65" s="2">
        <v>1024</v>
      </c>
      <c r="G65" s="16">
        <v>0.4826</v>
      </c>
      <c r="H65" s="16">
        <v>7.4963</v>
      </c>
      <c r="I65" s="16">
        <v>15.1374</v>
      </c>
      <c r="J65" s="22" t="s">
        <v>39</v>
      </c>
    </row>
    <row r="66" spans="3:10">
      <c r="C66" s="2">
        <v>10633</v>
      </c>
      <c r="D66" s="2">
        <v>8506</v>
      </c>
      <c r="E66" s="2">
        <v>2127</v>
      </c>
      <c r="F66" s="2">
        <v>1024</v>
      </c>
      <c r="G66" s="16">
        <v>0.4806</v>
      </c>
      <c r="H66" s="16">
        <v>7.5297</v>
      </c>
      <c r="I66" s="16">
        <v>14.8972</v>
      </c>
      <c r="J66" s="22" t="s">
        <v>37</v>
      </c>
    </row>
    <row r="67" spans="3:10">
      <c r="C67" s="2">
        <v>10633</v>
      </c>
      <c r="D67" s="2">
        <v>8506</v>
      </c>
      <c r="E67" s="2">
        <v>2127</v>
      </c>
      <c r="F67" s="2">
        <v>1024</v>
      </c>
      <c r="G67" s="16">
        <v>0.4736</v>
      </c>
      <c r="H67" s="16">
        <v>7.5701</v>
      </c>
      <c r="I67" s="16">
        <v>14.9749</v>
      </c>
      <c r="J67" s="22" t="s">
        <v>38</v>
      </c>
    </row>
    <row r="68" spans="3:10">
      <c r="C68" s="2">
        <v>10633</v>
      </c>
      <c r="D68" s="2">
        <v>8506</v>
      </c>
      <c r="E68" s="2">
        <v>2127</v>
      </c>
      <c r="F68" s="2">
        <v>1024</v>
      </c>
      <c r="G68" s="16">
        <v>0.4711</v>
      </c>
      <c r="H68" s="16">
        <v>7.6245</v>
      </c>
      <c r="I68" s="16">
        <v>14.9935</v>
      </c>
      <c r="J68" s="22" t="s">
        <v>40</v>
      </c>
    </row>
    <row r="69" spans="4:9">
      <c r="D69" s="2"/>
      <c r="E69" s="2"/>
      <c r="G69" s="2"/>
      <c r="H69" s="2"/>
      <c r="I69" s="2"/>
    </row>
    <row r="70" spans="1:10">
      <c r="A70" s="5"/>
      <c r="B70" s="5" t="s">
        <v>27</v>
      </c>
      <c r="C70" s="5" t="s">
        <v>4</v>
      </c>
      <c r="D70" s="5" t="s">
        <v>28</v>
      </c>
      <c r="E70" s="5" t="s">
        <v>29</v>
      </c>
      <c r="F70" s="5" t="s">
        <v>30</v>
      </c>
      <c r="G70" s="5" t="s">
        <v>31</v>
      </c>
      <c r="H70" s="5" t="s">
        <v>32</v>
      </c>
      <c r="I70" s="5" t="s">
        <v>33</v>
      </c>
      <c r="J70" s="6" t="s">
        <v>34</v>
      </c>
    </row>
    <row r="71" spans="2:10">
      <c r="B71" s="3" t="s">
        <v>15</v>
      </c>
      <c r="C71" s="2">
        <v>10627</v>
      </c>
      <c r="D71" s="2">
        <v>8502</v>
      </c>
      <c r="E71" s="2">
        <v>2125</v>
      </c>
      <c r="F71" s="2">
        <v>166</v>
      </c>
      <c r="G71" s="16">
        <v>0.4849</v>
      </c>
      <c r="H71" s="16">
        <v>7.4115</v>
      </c>
      <c r="I71" s="16">
        <v>14.838</v>
      </c>
      <c r="J71" s="22" t="s">
        <v>35</v>
      </c>
    </row>
    <row r="72" spans="3:10">
      <c r="C72" s="2">
        <v>10627</v>
      </c>
      <c r="D72" s="2">
        <v>8502</v>
      </c>
      <c r="E72" s="2">
        <v>2125</v>
      </c>
      <c r="F72" s="2">
        <v>166</v>
      </c>
      <c r="G72" s="16">
        <v>0.4826</v>
      </c>
      <c r="H72" s="16">
        <v>7.4112</v>
      </c>
      <c r="I72" s="16">
        <v>14.8578</v>
      </c>
      <c r="J72" s="22" t="s">
        <v>37</v>
      </c>
    </row>
    <row r="73" spans="3:10">
      <c r="C73" s="2">
        <v>10627</v>
      </c>
      <c r="D73" s="2">
        <v>8502</v>
      </c>
      <c r="E73" s="2">
        <v>2125</v>
      </c>
      <c r="F73" s="2">
        <v>166</v>
      </c>
      <c r="G73" s="16">
        <v>0.4708</v>
      </c>
      <c r="H73" s="16">
        <v>7.4802</v>
      </c>
      <c r="I73" s="16">
        <v>14.9697</v>
      </c>
      <c r="J73" s="22" t="s">
        <v>38</v>
      </c>
    </row>
    <row r="74" spans="3:10">
      <c r="C74" s="2">
        <v>10627</v>
      </c>
      <c r="D74" s="2">
        <v>8502</v>
      </c>
      <c r="E74" s="2">
        <v>2125</v>
      </c>
      <c r="F74" s="2">
        <v>166</v>
      </c>
      <c r="G74" s="16">
        <v>0.4703</v>
      </c>
      <c r="H74" s="16">
        <v>7.5955</v>
      </c>
      <c r="I74" s="16">
        <v>14.9883</v>
      </c>
      <c r="J74" s="22" t="s">
        <v>45</v>
      </c>
    </row>
    <row r="75" spans="3:10">
      <c r="C75" s="2">
        <v>10627</v>
      </c>
      <c r="D75" s="2">
        <v>8502</v>
      </c>
      <c r="E75" s="2">
        <v>2125</v>
      </c>
      <c r="F75" s="2">
        <v>166</v>
      </c>
      <c r="G75" s="16">
        <v>0.4681</v>
      </c>
      <c r="H75" s="16">
        <v>7.425</v>
      </c>
      <c r="I75" s="16">
        <v>15.1869</v>
      </c>
      <c r="J75" s="22" t="s">
        <v>39</v>
      </c>
    </row>
    <row r="76" spans="4:9">
      <c r="D76" s="2"/>
      <c r="E76" s="2"/>
      <c r="G76" s="2"/>
      <c r="H76" s="2"/>
      <c r="I76" s="2"/>
    </row>
    <row r="77" spans="1:10">
      <c r="A77" s="5"/>
      <c r="B77" s="5" t="s">
        <v>27</v>
      </c>
      <c r="C77" s="5" t="s">
        <v>4</v>
      </c>
      <c r="D77" s="5" t="s">
        <v>28</v>
      </c>
      <c r="E77" s="5" t="s">
        <v>29</v>
      </c>
      <c r="F77" s="5" t="s">
        <v>30</v>
      </c>
      <c r="G77" s="5" t="s">
        <v>31</v>
      </c>
      <c r="H77" s="5" t="s">
        <v>32</v>
      </c>
      <c r="I77" s="5" t="s">
        <v>33</v>
      </c>
      <c r="J77" s="6" t="s">
        <v>34</v>
      </c>
    </row>
    <row r="78" s="1" customFormat="true" spans="1:10">
      <c r="A78" s="8"/>
      <c r="B78" s="24" t="s">
        <v>16</v>
      </c>
      <c r="C78" s="8">
        <v>10625</v>
      </c>
      <c r="D78" s="8">
        <v>8500</v>
      </c>
      <c r="E78" s="8">
        <v>2125</v>
      </c>
      <c r="F78" s="8">
        <v>881</v>
      </c>
      <c r="G78" s="17">
        <v>0.5014</v>
      </c>
      <c r="H78" s="17">
        <v>7.2253</v>
      </c>
      <c r="I78" s="17">
        <v>14.6783</v>
      </c>
      <c r="J78" s="23" t="s">
        <v>37</v>
      </c>
    </row>
    <row r="79" s="1" customFormat="true" spans="1:10">
      <c r="A79" s="8"/>
      <c r="B79" s="25"/>
      <c r="C79" s="26" t="s">
        <v>36</v>
      </c>
      <c r="D79" s="27"/>
      <c r="E79" s="27">
        <v>2125</v>
      </c>
      <c r="F79" s="27">
        <v>881</v>
      </c>
      <c r="G79" s="28">
        <v>0.3856</v>
      </c>
      <c r="H79" s="28">
        <v>8.371</v>
      </c>
      <c r="I79" s="28">
        <v>15.8475</v>
      </c>
      <c r="J79" s="29"/>
    </row>
    <row r="80" spans="3:10">
      <c r="C80" s="2">
        <v>10625</v>
      </c>
      <c r="D80" s="2">
        <v>8500</v>
      </c>
      <c r="E80" s="2">
        <v>2125</v>
      </c>
      <c r="F80" s="2">
        <v>881</v>
      </c>
      <c r="G80" s="16">
        <v>0.5</v>
      </c>
      <c r="H80" s="16">
        <v>7.2468</v>
      </c>
      <c r="I80" s="16">
        <v>14.6916</v>
      </c>
      <c r="J80" s="22" t="s">
        <v>35</v>
      </c>
    </row>
    <row r="81" spans="3:10">
      <c r="C81" s="2">
        <v>10625</v>
      </c>
      <c r="D81" s="2">
        <v>8500</v>
      </c>
      <c r="E81" s="2">
        <v>2125</v>
      </c>
      <c r="F81" s="2">
        <v>881</v>
      </c>
      <c r="G81" s="16">
        <v>0.4977</v>
      </c>
      <c r="H81" s="16">
        <v>7.2354</v>
      </c>
      <c r="I81" s="16">
        <v>14.7155</v>
      </c>
      <c r="J81" s="22" t="s">
        <v>38</v>
      </c>
    </row>
    <row r="82" spans="3:10">
      <c r="C82" s="2">
        <v>10625</v>
      </c>
      <c r="D82" s="2">
        <v>8500</v>
      </c>
      <c r="E82" s="2">
        <v>2125</v>
      </c>
      <c r="F82" s="2">
        <v>881</v>
      </c>
      <c r="G82" s="16">
        <v>0.4931</v>
      </c>
      <c r="H82" s="16">
        <v>7.2937</v>
      </c>
      <c r="I82" s="16">
        <v>14.7596</v>
      </c>
      <c r="J82" s="22" t="s">
        <v>40</v>
      </c>
    </row>
    <row r="83" spans="3:10">
      <c r="C83" s="2">
        <v>10625</v>
      </c>
      <c r="D83" s="2">
        <v>8500</v>
      </c>
      <c r="E83" s="2">
        <v>2125</v>
      </c>
      <c r="F83" s="2">
        <v>881</v>
      </c>
      <c r="G83" s="16">
        <v>0.49</v>
      </c>
      <c r="H83" s="16">
        <v>7.3862</v>
      </c>
      <c r="I83" s="16">
        <v>14.8064</v>
      </c>
      <c r="J83" s="22" t="s">
        <v>45</v>
      </c>
    </row>
    <row r="84" spans="4:9">
      <c r="D84" s="2"/>
      <c r="E84" s="2"/>
      <c r="G84" s="2"/>
      <c r="H84" s="2"/>
      <c r="I84" s="2"/>
    </row>
    <row r="85" spans="1:10">
      <c r="A85" s="5"/>
      <c r="B85" s="5" t="s">
        <v>27</v>
      </c>
      <c r="C85" s="5" t="s">
        <v>4</v>
      </c>
      <c r="D85" s="5" t="s">
        <v>28</v>
      </c>
      <c r="E85" s="5" t="s">
        <v>29</v>
      </c>
      <c r="F85" s="5" t="s">
        <v>30</v>
      </c>
      <c r="G85" s="5" t="s">
        <v>31</v>
      </c>
      <c r="H85" s="5" t="s">
        <v>32</v>
      </c>
      <c r="I85" s="5" t="s">
        <v>33</v>
      </c>
      <c r="J85" s="6" t="s">
        <v>34</v>
      </c>
    </row>
    <row r="86" spans="2:10">
      <c r="B86" s="3" t="s">
        <v>17</v>
      </c>
      <c r="C86" s="2">
        <v>10625</v>
      </c>
      <c r="D86" s="2">
        <v>8500</v>
      </c>
      <c r="E86" s="2">
        <v>2125</v>
      </c>
      <c r="F86" s="2">
        <v>307</v>
      </c>
      <c r="G86" s="16">
        <v>0.4372</v>
      </c>
      <c r="H86" s="16">
        <v>7.4921</v>
      </c>
      <c r="I86" s="16">
        <v>15.3195</v>
      </c>
      <c r="J86" s="22" t="s">
        <v>37</v>
      </c>
    </row>
    <row r="87" spans="3:10">
      <c r="C87" s="2">
        <v>10625</v>
      </c>
      <c r="D87" s="2">
        <v>8500</v>
      </c>
      <c r="E87" s="2">
        <v>2125</v>
      </c>
      <c r="F87" s="2">
        <v>307</v>
      </c>
      <c r="G87" s="16">
        <v>0.4345</v>
      </c>
      <c r="H87" s="16">
        <v>7.6347</v>
      </c>
      <c r="I87" s="16">
        <v>15.3186</v>
      </c>
      <c r="J87" s="22" t="s">
        <v>41</v>
      </c>
    </row>
    <row r="88" spans="3:10">
      <c r="C88" s="2">
        <v>10625</v>
      </c>
      <c r="D88" s="2">
        <v>8500</v>
      </c>
      <c r="E88" s="2">
        <v>2125</v>
      </c>
      <c r="F88" s="2">
        <v>307</v>
      </c>
      <c r="G88" s="16">
        <v>0.4333</v>
      </c>
      <c r="H88" s="16">
        <v>7.512</v>
      </c>
      <c r="I88" s="16">
        <v>15.3661</v>
      </c>
      <c r="J88" s="22" t="s">
        <v>38</v>
      </c>
    </row>
    <row r="89" spans="3:10">
      <c r="C89" s="2">
        <v>10625</v>
      </c>
      <c r="D89" s="2">
        <v>8500</v>
      </c>
      <c r="E89" s="2">
        <v>2125</v>
      </c>
      <c r="F89" s="2">
        <v>307</v>
      </c>
      <c r="G89" s="16">
        <v>0.4331</v>
      </c>
      <c r="H89" s="16">
        <v>7.5735</v>
      </c>
      <c r="I89" s="16">
        <v>15.2977</v>
      </c>
      <c r="J89" s="22" t="s">
        <v>45</v>
      </c>
    </row>
    <row r="90" spans="3:10">
      <c r="C90" s="2">
        <v>10625</v>
      </c>
      <c r="D90" s="2">
        <v>8500</v>
      </c>
      <c r="E90" s="2">
        <v>2125</v>
      </c>
      <c r="F90" s="2">
        <v>307</v>
      </c>
      <c r="G90" s="16">
        <v>0.4317</v>
      </c>
      <c r="H90" s="16">
        <v>7.5509</v>
      </c>
      <c r="I90" s="16">
        <v>15.3795</v>
      </c>
      <c r="J90" s="22" t="s">
        <v>40</v>
      </c>
    </row>
    <row r="91" spans="4:9">
      <c r="D91" s="2"/>
      <c r="E91" s="2"/>
      <c r="G91" s="2"/>
      <c r="H91" s="2"/>
      <c r="I91" s="2"/>
    </row>
    <row r="92" spans="1:10">
      <c r="A92" s="5"/>
      <c r="B92" s="5" t="s">
        <v>27</v>
      </c>
      <c r="C92" s="5" t="s">
        <v>4</v>
      </c>
      <c r="D92" s="5" t="s">
        <v>28</v>
      </c>
      <c r="E92" s="5" t="s">
        <v>29</v>
      </c>
      <c r="F92" s="5" t="s">
        <v>30</v>
      </c>
      <c r="G92" s="5" t="s">
        <v>31</v>
      </c>
      <c r="H92" s="5" t="s">
        <v>32</v>
      </c>
      <c r="I92" s="5" t="s">
        <v>33</v>
      </c>
      <c r="J92" s="6" t="s">
        <v>34</v>
      </c>
    </row>
    <row r="93" spans="2:10">
      <c r="B93" s="3" t="s">
        <v>18</v>
      </c>
      <c r="C93" s="2">
        <v>10627</v>
      </c>
      <c r="D93" s="2">
        <v>8502</v>
      </c>
      <c r="E93" s="2">
        <v>2125</v>
      </c>
      <c r="F93" s="2">
        <v>307</v>
      </c>
      <c r="G93" s="16">
        <v>0.4752</v>
      </c>
      <c r="H93" s="16">
        <v>7.2526</v>
      </c>
      <c r="I93" s="16">
        <v>14.926</v>
      </c>
      <c r="J93" s="22" t="s">
        <v>37</v>
      </c>
    </row>
    <row r="94" spans="3:10">
      <c r="C94" s="2">
        <v>10627</v>
      </c>
      <c r="D94" s="2">
        <v>8502</v>
      </c>
      <c r="E94" s="2">
        <v>2125</v>
      </c>
      <c r="F94" s="2">
        <v>307</v>
      </c>
      <c r="G94" s="16">
        <v>0.4665</v>
      </c>
      <c r="H94" s="16">
        <v>7.3217</v>
      </c>
      <c r="I94" s="16">
        <v>15.0055</v>
      </c>
      <c r="J94" s="22" t="s">
        <v>35</v>
      </c>
    </row>
    <row r="95" spans="3:10">
      <c r="C95" s="2">
        <v>10627</v>
      </c>
      <c r="D95" s="2">
        <v>8502</v>
      </c>
      <c r="E95" s="2">
        <v>2125</v>
      </c>
      <c r="F95" s="2">
        <v>307</v>
      </c>
      <c r="G95" s="16">
        <v>0.4652</v>
      </c>
      <c r="H95" s="16">
        <v>7.3213</v>
      </c>
      <c r="I95" s="16">
        <v>15.0158</v>
      </c>
      <c r="J95" s="22" t="s">
        <v>38</v>
      </c>
    </row>
    <row r="96" spans="3:10">
      <c r="C96" s="2">
        <v>10627</v>
      </c>
      <c r="D96" s="2">
        <v>8502</v>
      </c>
      <c r="E96" s="2">
        <v>2125</v>
      </c>
      <c r="F96" s="2">
        <v>307</v>
      </c>
      <c r="G96" s="16">
        <v>0.463</v>
      </c>
      <c r="H96" s="16">
        <v>7.3031</v>
      </c>
      <c r="I96" s="16">
        <v>15.1925</v>
      </c>
      <c r="J96" s="22" t="s">
        <v>39</v>
      </c>
    </row>
    <row r="97" spans="3:10">
      <c r="C97" s="2">
        <v>10627</v>
      </c>
      <c r="D97" s="2">
        <v>8502</v>
      </c>
      <c r="E97" s="2">
        <v>2125</v>
      </c>
      <c r="F97" s="2">
        <v>307</v>
      </c>
      <c r="G97" s="16">
        <v>0.4622</v>
      </c>
      <c r="H97" s="16">
        <v>7.4133</v>
      </c>
      <c r="I97" s="16">
        <v>15.061</v>
      </c>
      <c r="J97" s="22" t="s">
        <v>45</v>
      </c>
    </row>
    <row r="98" spans="4:9">
      <c r="D98" s="2"/>
      <c r="E98" s="2"/>
      <c r="G98" s="2"/>
      <c r="H98" s="2"/>
      <c r="I98" s="2"/>
    </row>
    <row r="99" spans="1:10">
      <c r="A99" s="5"/>
      <c r="B99" s="5" t="s">
        <v>27</v>
      </c>
      <c r="C99" s="5" t="s">
        <v>4</v>
      </c>
      <c r="D99" s="5" t="s">
        <v>28</v>
      </c>
      <c r="E99" s="5" t="s">
        <v>29</v>
      </c>
      <c r="F99" s="5" t="s">
        <v>30</v>
      </c>
      <c r="G99" s="5" t="s">
        <v>31</v>
      </c>
      <c r="H99" s="5" t="s">
        <v>32</v>
      </c>
      <c r="I99" s="5" t="s">
        <v>33</v>
      </c>
      <c r="J99" s="6" t="s">
        <v>34</v>
      </c>
    </row>
    <row r="100" spans="2:10">
      <c r="B100" s="3" t="s">
        <v>22</v>
      </c>
      <c r="C100" s="2">
        <v>10419</v>
      </c>
      <c r="D100" s="2">
        <v>8335</v>
      </c>
      <c r="E100" s="2">
        <v>2084</v>
      </c>
      <c r="F100" s="2">
        <v>780</v>
      </c>
      <c r="G100" s="16">
        <v>0.4508</v>
      </c>
      <c r="H100" s="16">
        <v>7.5205</v>
      </c>
      <c r="I100" s="16">
        <v>15.2158</v>
      </c>
      <c r="J100" s="22" t="s">
        <v>37</v>
      </c>
    </row>
    <row r="101" spans="3:10">
      <c r="C101" s="2">
        <v>10419</v>
      </c>
      <c r="D101" s="2">
        <v>8335</v>
      </c>
      <c r="E101" s="2">
        <v>2084</v>
      </c>
      <c r="F101" s="2">
        <v>780</v>
      </c>
      <c r="G101" s="16">
        <v>0.4444</v>
      </c>
      <c r="H101" s="16">
        <v>7.2628</v>
      </c>
      <c r="I101" s="16">
        <v>15.4049</v>
      </c>
      <c r="J101" s="22" t="s">
        <v>42</v>
      </c>
    </row>
    <row r="102" spans="3:10">
      <c r="C102" s="2">
        <v>10419</v>
      </c>
      <c r="D102" s="2">
        <v>8335</v>
      </c>
      <c r="E102" s="2">
        <v>2084</v>
      </c>
      <c r="F102" s="2">
        <v>780</v>
      </c>
      <c r="G102" s="16">
        <v>0.4439</v>
      </c>
      <c r="H102" s="16">
        <v>7.5597</v>
      </c>
      <c r="I102" s="16">
        <v>15.5791</v>
      </c>
      <c r="J102" s="22" t="s">
        <v>39</v>
      </c>
    </row>
    <row r="103" spans="3:10">
      <c r="C103" s="2">
        <v>10419</v>
      </c>
      <c r="D103" s="2">
        <v>8335</v>
      </c>
      <c r="E103" s="2">
        <v>2084</v>
      </c>
      <c r="F103" s="2">
        <v>780</v>
      </c>
      <c r="G103" s="16">
        <v>0.4433</v>
      </c>
      <c r="H103" s="16">
        <v>7.6017</v>
      </c>
      <c r="I103" s="16">
        <v>15.2861</v>
      </c>
      <c r="J103" s="22" t="s">
        <v>40</v>
      </c>
    </row>
    <row r="104" spans="3:10">
      <c r="C104" s="2">
        <v>10419</v>
      </c>
      <c r="D104" s="2">
        <v>8335</v>
      </c>
      <c r="E104" s="2">
        <v>2084</v>
      </c>
      <c r="F104" s="2">
        <v>780</v>
      </c>
      <c r="G104" s="16">
        <v>0.4403</v>
      </c>
      <c r="H104" s="16">
        <v>7.617</v>
      </c>
      <c r="I104" s="16">
        <v>15.2813</v>
      </c>
      <c r="J104" s="22" t="s">
        <v>35</v>
      </c>
    </row>
    <row r="105" spans="4:9">
      <c r="D105" s="2"/>
      <c r="E105" s="2"/>
      <c r="G105" s="2"/>
      <c r="H105" s="2"/>
      <c r="I105" s="2"/>
    </row>
    <row r="106" spans="1:10">
      <c r="A106" s="5"/>
      <c r="B106" s="5" t="s">
        <v>27</v>
      </c>
      <c r="C106" s="5" t="s">
        <v>4</v>
      </c>
      <c r="D106" s="5" t="s">
        <v>28</v>
      </c>
      <c r="E106" s="5" t="s">
        <v>29</v>
      </c>
      <c r="F106" s="5" t="s">
        <v>30</v>
      </c>
      <c r="G106" s="5" t="s">
        <v>31</v>
      </c>
      <c r="H106" s="5" t="s">
        <v>32</v>
      </c>
      <c r="I106" s="5" t="s">
        <v>33</v>
      </c>
      <c r="J106" s="6" t="s">
        <v>34</v>
      </c>
    </row>
    <row r="107" spans="2:10">
      <c r="B107" s="3" t="s">
        <v>23</v>
      </c>
      <c r="C107" s="2">
        <v>10636</v>
      </c>
      <c r="D107" s="2">
        <v>8509</v>
      </c>
      <c r="E107" s="2">
        <v>2127</v>
      </c>
      <c r="F107" s="2">
        <v>780</v>
      </c>
      <c r="G107" s="16">
        <v>0.4944</v>
      </c>
      <c r="H107" s="16">
        <v>7.3107</v>
      </c>
      <c r="I107" s="16">
        <v>14.7531</v>
      </c>
      <c r="J107" s="22" t="s">
        <v>37</v>
      </c>
    </row>
    <row r="108" spans="3:10">
      <c r="C108" s="2">
        <v>10636</v>
      </c>
      <c r="D108" s="2">
        <v>8509</v>
      </c>
      <c r="E108" s="2">
        <v>2127</v>
      </c>
      <c r="F108" s="2">
        <v>780</v>
      </c>
      <c r="G108" s="16">
        <v>0.4943</v>
      </c>
      <c r="H108" s="16">
        <v>7.3086</v>
      </c>
      <c r="I108" s="16">
        <v>14.757</v>
      </c>
      <c r="J108" s="22" t="s">
        <v>35</v>
      </c>
    </row>
    <row r="109" spans="3:10">
      <c r="C109" s="2">
        <v>10636</v>
      </c>
      <c r="D109" s="2">
        <v>8509</v>
      </c>
      <c r="E109" s="2">
        <v>2127</v>
      </c>
      <c r="F109" s="2">
        <v>780</v>
      </c>
      <c r="G109" s="16">
        <v>0.4883</v>
      </c>
      <c r="H109" s="16">
        <v>7.3459</v>
      </c>
      <c r="I109" s="16">
        <v>14.8087</v>
      </c>
      <c r="J109" s="22" t="s">
        <v>38</v>
      </c>
    </row>
    <row r="110" spans="3:10">
      <c r="C110" s="2">
        <v>10636</v>
      </c>
      <c r="D110" s="2">
        <v>8509</v>
      </c>
      <c r="E110" s="2">
        <v>2127</v>
      </c>
      <c r="F110" s="2">
        <v>780</v>
      </c>
      <c r="G110" s="16">
        <v>0.4851</v>
      </c>
      <c r="H110" s="16">
        <v>7.4347</v>
      </c>
      <c r="I110" s="16">
        <v>14.839</v>
      </c>
      <c r="J110" s="22" t="s">
        <v>40</v>
      </c>
    </row>
    <row r="111" spans="3:10">
      <c r="C111" s="2">
        <v>10636</v>
      </c>
      <c r="D111" s="2">
        <v>8509</v>
      </c>
      <c r="E111" s="2">
        <v>2127</v>
      </c>
      <c r="F111" s="2">
        <v>780</v>
      </c>
      <c r="G111" s="16">
        <v>0.4833</v>
      </c>
      <c r="H111" s="16">
        <v>7.3037</v>
      </c>
      <c r="I111" s="16">
        <v>14.9931</v>
      </c>
      <c r="J111" s="22" t="s">
        <v>39</v>
      </c>
    </row>
    <row r="112" spans="4:9">
      <c r="D112" s="2"/>
      <c r="E112" s="2"/>
      <c r="G112" s="2"/>
      <c r="H112" s="2"/>
      <c r="I112" s="2"/>
    </row>
    <row r="113" spans="1:10">
      <c r="A113" s="5"/>
      <c r="B113" s="5" t="s">
        <v>27</v>
      </c>
      <c r="C113" s="5" t="s">
        <v>4</v>
      </c>
      <c r="D113" s="5" t="s">
        <v>28</v>
      </c>
      <c r="E113" s="5" t="s">
        <v>29</v>
      </c>
      <c r="F113" s="5" t="s">
        <v>30</v>
      </c>
      <c r="G113" s="5" t="s">
        <v>31</v>
      </c>
      <c r="H113" s="5" t="s">
        <v>32</v>
      </c>
      <c r="I113" s="5" t="s">
        <v>33</v>
      </c>
      <c r="J113" s="6" t="s">
        <v>34</v>
      </c>
    </row>
    <row r="114" spans="2:10">
      <c r="B114" s="3" t="s">
        <v>9</v>
      </c>
      <c r="C114" s="2">
        <v>9909</v>
      </c>
      <c r="D114" s="2">
        <v>7927</v>
      </c>
      <c r="E114" s="2">
        <v>1982</v>
      </c>
      <c r="F114" s="2">
        <v>101</v>
      </c>
      <c r="G114" s="16">
        <v>0.4963</v>
      </c>
      <c r="H114" s="16">
        <v>7.4162</v>
      </c>
      <c r="I114" s="16">
        <v>14.6597</v>
      </c>
      <c r="J114" s="22" t="s">
        <v>35</v>
      </c>
    </row>
    <row r="115" spans="3:10">
      <c r="C115" s="2">
        <v>9909</v>
      </c>
      <c r="D115" s="2">
        <v>7927</v>
      </c>
      <c r="E115" s="2">
        <v>1982</v>
      </c>
      <c r="F115" s="2">
        <v>101</v>
      </c>
      <c r="G115" s="16">
        <v>0.495</v>
      </c>
      <c r="H115" s="16">
        <v>7.4141</v>
      </c>
      <c r="I115" s="16">
        <v>14.6676</v>
      </c>
      <c r="J115" s="22" t="s">
        <v>37</v>
      </c>
    </row>
    <row r="116" spans="3:10">
      <c r="C116" s="2">
        <v>9909</v>
      </c>
      <c r="D116" s="2">
        <v>7927</v>
      </c>
      <c r="E116" s="2">
        <v>1982</v>
      </c>
      <c r="F116" s="2">
        <v>101</v>
      </c>
      <c r="G116" s="16">
        <v>0.4933</v>
      </c>
      <c r="H116" s="16">
        <v>7.3841</v>
      </c>
      <c r="I116" s="16">
        <v>14.6834</v>
      </c>
      <c r="J116" s="22" t="s">
        <v>40</v>
      </c>
    </row>
    <row r="117" spans="3:10">
      <c r="C117" s="2">
        <v>9909</v>
      </c>
      <c r="D117" s="2">
        <v>7927</v>
      </c>
      <c r="E117" s="2">
        <v>1982</v>
      </c>
      <c r="F117" s="2">
        <v>101</v>
      </c>
      <c r="G117" s="16">
        <v>0.4875</v>
      </c>
      <c r="H117" s="16">
        <v>7.4732</v>
      </c>
      <c r="I117" s="16">
        <v>14.7335</v>
      </c>
      <c r="J117" s="22" t="s">
        <v>38</v>
      </c>
    </row>
    <row r="118" spans="3:10">
      <c r="C118" s="2">
        <v>9909</v>
      </c>
      <c r="D118" s="2">
        <v>7927</v>
      </c>
      <c r="E118" s="2">
        <v>1982</v>
      </c>
      <c r="F118" s="2">
        <v>101</v>
      </c>
      <c r="G118" s="16">
        <v>0.4856</v>
      </c>
      <c r="H118" s="16">
        <v>7.255</v>
      </c>
      <c r="I118" s="16">
        <v>14.8816</v>
      </c>
      <c r="J118" s="22" t="s">
        <v>42</v>
      </c>
    </row>
    <row r="119" spans="4:9">
      <c r="D119" s="2"/>
      <c r="E119" s="2"/>
      <c r="G119" s="2"/>
      <c r="H119" s="2"/>
      <c r="I119" s="2"/>
    </row>
    <row r="120" spans="1:10">
      <c r="A120" s="5"/>
      <c r="B120" s="5" t="s">
        <v>27</v>
      </c>
      <c r="C120" s="5" t="s">
        <v>4</v>
      </c>
      <c r="D120" s="5" t="s">
        <v>28</v>
      </c>
      <c r="E120" s="5" t="s">
        <v>29</v>
      </c>
      <c r="F120" s="5" t="s">
        <v>30</v>
      </c>
      <c r="G120" s="5" t="s">
        <v>31</v>
      </c>
      <c r="H120" s="5" t="s">
        <v>32</v>
      </c>
      <c r="I120" s="5" t="s">
        <v>33</v>
      </c>
      <c r="J120" s="6" t="s">
        <v>34</v>
      </c>
    </row>
    <row r="121" spans="2:10">
      <c r="B121" s="3" t="s">
        <v>11</v>
      </c>
      <c r="C121" s="2">
        <v>10606</v>
      </c>
      <c r="D121" s="2">
        <v>8485</v>
      </c>
      <c r="E121" s="2">
        <v>2121</v>
      </c>
      <c r="F121" s="2">
        <v>25</v>
      </c>
      <c r="G121" s="16">
        <v>0.4556</v>
      </c>
      <c r="H121" s="16">
        <v>7.6045</v>
      </c>
      <c r="I121" s="16">
        <v>15.13</v>
      </c>
      <c r="J121" s="22" t="s">
        <v>41</v>
      </c>
    </row>
    <row r="122" spans="3:10">
      <c r="C122" s="2">
        <v>10606</v>
      </c>
      <c r="D122" s="2">
        <v>8485</v>
      </c>
      <c r="E122" s="2">
        <v>2121</v>
      </c>
      <c r="F122" s="2">
        <v>25</v>
      </c>
      <c r="G122" s="16">
        <v>0.4388</v>
      </c>
      <c r="H122" s="16">
        <v>7.6977</v>
      </c>
      <c r="I122" s="16">
        <v>15.4094</v>
      </c>
      <c r="J122" s="22" t="s">
        <v>37</v>
      </c>
    </row>
    <row r="123" spans="3:10">
      <c r="C123" s="2">
        <v>10606</v>
      </c>
      <c r="D123" s="2">
        <v>8485</v>
      </c>
      <c r="E123" s="2">
        <v>2121</v>
      </c>
      <c r="F123" s="2">
        <v>25</v>
      </c>
      <c r="G123" s="16">
        <v>0.4359</v>
      </c>
      <c r="H123" s="16">
        <v>7.2402</v>
      </c>
      <c r="I123" s="16">
        <v>15.6389</v>
      </c>
      <c r="J123" s="22" t="s">
        <v>42</v>
      </c>
    </row>
    <row r="124" spans="3:10">
      <c r="C124" s="2">
        <v>10606</v>
      </c>
      <c r="D124" s="2">
        <v>8485</v>
      </c>
      <c r="E124" s="2">
        <v>2121</v>
      </c>
      <c r="F124" s="2">
        <v>25</v>
      </c>
      <c r="G124" s="16">
        <v>0.4358</v>
      </c>
      <c r="H124" s="16">
        <v>7.7514</v>
      </c>
      <c r="I124" s="16">
        <v>15.4518</v>
      </c>
      <c r="J124" s="22" t="s">
        <v>40</v>
      </c>
    </row>
    <row r="125" spans="3:10">
      <c r="C125" s="2">
        <v>10606</v>
      </c>
      <c r="D125" s="2">
        <v>8485</v>
      </c>
      <c r="E125" s="2">
        <v>2121</v>
      </c>
      <c r="F125" s="2">
        <v>25</v>
      </c>
      <c r="G125" s="16">
        <v>0.4349</v>
      </c>
      <c r="H125" s="16">
        <v>7.7138</v>
      </c>
      <c r="I125" s="16">
        <v>15.4629</v>
      </c>
      <c r="J125" s="22" t="s">
        <v>38</v>
      </c>
    </row>
    <row r="126" spans="4:9">
      <c r="D126" s="2"/>
      <c r="E126" s="2"/>
      <c r="G126" s="2"/>
      <c r="H126" s="2"/>
      <c r="I126" s="2"/>
    </row>
    <row r="127" spans="2:10">
      <c r="B127" s="5" t="s">
        <v>27</v>
      </c>
      <c r="C127" s="5" t="s">
        <v>4</v>
      </c>
      <c r="D127" s="5" t="s">
        <v>28</v>
      </c>
      <c r="E127" s="5" t="s">
        <v>29</v>
      </c>
      <c r="F127" s="5" t="s">
        <v>30</v>
      </c>
      <c r="G127" s="5" t="s">
        <v>31</v>
      </c>
      <c r="H127" s="5" t="s">
        <v>32</v>
      </c>
      <c r="I127" s="5" t="s">
        <v>33</v>
      </c>
      <c r="J127" s="6" t="s">
        <v>34</v>
      </c>
    </row>
    <row r="128" spans="2:10">
      <c r="B128" s="3" t="s">
        <v>12</v>
      </c>
      <c r="C128" s="2">
        <v>10629</v>
      </c>
      <c r="D128" s="2">
        <v>8503</v>
      </c>
      <c r="E128" s="2">
        <v>2126</v>
      </c>
      <c r="F128" s="2">
        <v>28</v>
      </c>
      <c r="G128" s="15">
        <v>0.419</v>
      </c>
      <c r="H128" s="15">
        <v>7.6897</v>
      </c>
      <c r="I128" s="15">
        <v>15.4157</v>
      </c>
      <c r="J128" t="s">
        <v>41</v>
      </c>
    </row>
    <row r="129" spans="3:10">
      <c r="C129" s="2">
        <v>10629</v>
      </c>
      <c r="D129" s="2">
        <v>8503</v>
      </c>
      <c r="E129" s="2">
        <v>2126</v>
      </c>
      <c r="F129" s="2">
        <v>28</v>
      </c>
      <c r="G129" s="15">
        <v>0.4146</v>
      </c>
      <c r="H129" s="15">
        <v>7.7639</v>
      </c>
      <c r="I129" s="15">
        <v>15.5594</v>
      </c>
      <c r="J129" t="s">
        <v>37</v>
      </c>
    </row>
    <row r="130" spans="3:10">
      <c r="C130" s="2">
        <v>10629</v>
      </c>
      <c r="D130" s="2">
        <v>8503</v>
      </c>
      <c r="E130" s="2">
        <v>2126</v>
      </c>
      <c r="F130" s="2">
        <v>28</v>
      </c>
      <c r="G130" s="15">
        <v>0.4137</v>
      </c>
      <c r="H130" s="15">
        <v>7.7839</v>
      </c>
      <c r="I130" s="15">
        <v>15.5839</v>
      </c>
      <c r="J130" t="s">
        <v>38</v>
      </c>
    </row>
    <row r="131" spans="3:10">
      <c r="C131" s="2">
        <v>10629</v>
      </c>
      <c r="D131" s="2">
        <v>8503</v>
      </c>
      <c r="E131" s="2">
        <v>2126</v>
      </c>
      <c r="F131" s="2">
        <v>28</v>
      </c>
      <c r="G131" s="15">
        <v>0.4088</v>
      </c>
      <c r="H131" s="15">
        <v>7.8792</v>
      </c>
      <c r="I131" s="15">
        <v>15.5277</v>
      </c>
      <c r="J131" t="s">
        <v>45</v>
      </c>
    </row>
    <row r="132" spans="3:10">
      <c r="C132" s="2">
        <v>10629</v>
      </c>
      <c r="D132" s="2">
        <v>8503</v>
      </c>
      <c r="E132" s="2">
        <v>2126</v>
      </c>
      <c r="F132" s="2">
        <v>28</v>
      </c>
      <c r="G132" s="15">
        <v>0.4079</v>
      </c>
      <c r="H132" s="15">
        <v>7.9133</v>
      </c>
      <c r="I132" s="15">
        <v>15.6314</v>
      </c>
      <c r="J132" t="s">
        <v>40</v>
      </c>
    </row>
    <row r="133" spans="4:9">
      <c r="D133" s="2"/>
      <c r="E133" s="2"/>
      <c r="G133" s="2"/>
      <c r="H133" s="2"/>
      <c r="I133" s="2"/>
    </row>
    <row r="134" spans="2:10">
      <c r="B134" s="5" t="s">
        <v>27</v>
      </c>
      <c r="C134" s="5" t="s">
        <v>4</v>
      </c>
      <c r="D134" s="5" t="s">
        <v>28</v>
      </c>
      <c r="E134" s="5" t="s">
        <v>29</v>
      </c>
      <c r="F134" s="5" t="s">
        <v>30</v>
      </c>
      <c r="G134" s="5" t="s">
        <v>31</v>
      </c>
      <c r="H134" s="5" t="s">
        <v>32</v>
      </c>
      <c r="I134" s="5" t="s">
        <v>33</v>
      </c>
      <c r="J134" s="6" t="s">
        <v>34</v>
      </c>
    </row>
    <row r="135" spans="2:10">
      <c r="B135" s="3" t="s">
        <v>13</v>
      </c>
      <c r="C135" s="2">
        <v>9681</v>
      </c>
      <c r="D135" s="2">
        <v>7745</v>
      </c>
      <c r="E135" s="2">
        <v>1936</v>
      </c>
      <c r="F135" s="2">
        <v>16</v>
      </c>
      <c r="G135" s="15">
        <v>0.213</v>
      </c>
      <c r="H135" s="15">
        <v>8.1736</v>
      </c>
      <c r="I135" s="15">
        <v>16.3755</v>
      </c>
      <c r="J135" t="s">
        <v>46</v>
      </c>
    </row>
    <row r="136" spans="3:10">
      <c r="C136" s="2">
        <v>9681</v>
      </c>
      <c r="D136" s="2">
        <v>7745</v>
      </c>
      <c r="E136" s="2">
        <v>1936</v>
      </c>
      <c r="F136" s="2">
        <v>16</v>
      </c>
      <c r="G136" s="15">
        <v>0.213</v>
      </c>
      <c r="H136" s="15">
        <v>8.1736</v>
      </c>
      <c r="I136" s="15">
        <v>16.3755</v>
      </c>
      <c r="J136" t="s">
        <v>47</v>
      </c>
    </row>
    <row r="137" spans="3:10">
      <c r="C137" s="2">
        <v>9681</v>
      </c>
      <c r="D137" s="2">
        <v>7745</v>
      </c>
      <c r="E137" s="2">
        <v>1936</v>
      </c>
      <c r="F137" s="2">
        <v>16</v>
      </c>
      <c r="G137" s="15">
        <v>0.211</v>
      </c>
      <c r="H137" s="15">
        <v>8.362</v>
      </c>
      <c r="I137" s="15">
        <v>16.3692</v>
      </c>
      <c r="J137" t="s">
        <v>48</v>
      </c>
    </row>
    <row r="138" spans="3:10">
      <c r="C138" s="2">
        <v>9681</v>
      </c>
      <c r="D138" s="2">
        <v>7745</v>
      </c>
      <c r="E138" s="2">
        <v>1936</v>
      </c>
      <c r="F138" s="2">
        <v>16</v>
      </c>
      <c r="G138" s="15">
        <v>0.205</v>
      </c>
      <c r="H138" s="15">
        <v>8.3583</v>
      </c>
      <c r="I138" s="15">
        <v>16.3953</v>
      </c>
      <c r="J138" t="s">
        <v>49</v>
      </c>
    </row>
    <row r="139" spans="3:10">
      <c r="C139" s="2">
        <v>9681</v>
      </c>
      <c r="D139" s="2">
        <v>7745</v>
      </c>
      <c r="E139" s="2">
        <v>1936</v>
      </c>
      <c r="F139" s="2">
        <v>16</v>
      </c>
      <c r="G139" s="15">
        <v>0.2045</v>
      </c>
      <c r="H139" s="15">
        <v>8.3393</v>
      </c>
      <c r="I139" s="15">
        <v>16.3929</v>
      </c>
      <c r="J139" t="s">
        <v>50</v>
      </c>
    </row>
    <row r="140" spans="4:9">
      <c r="D140" s="2"/>
      <c r="E140" s="2"/>
      <c r="G140" s="2"/>
      <c r="H140" s="2"/>
      <c r="I140" s="2"/>
    </row>
    <row r="141" spans="2:10">
      <c r="B141" s="5" t="s">
        <v>27</v>
      </c>
      <c r="C141" s="5" t="s">
        <v>4</v>
      </c>
      <c r="D141" s="5" t="s">
        <v>28</v>
      </c>
      <c r="E141" s="5" t="s">
        <v>29</v>
      </c>
      <c r="F141" s="5" t="s">
        <v>30</v>
      </c>
      <c r="G141" s="5" t="s">
        <v>31</v>
      </c>
      <c r="H141" s="5" t="s">
        <v>32</v>
      </c>
      <c r="I141" s="5" t="s">
        <v>33</v>
      </c>
      <c r="J141" s="6" t="s">
        <v>34</v>
      </c>
    </row>
    <row r="142" spans="2:10">
      <c r="B142" s="3" t="s">
        <v>14</v>
      </c>
      <c r="C142" s="2">
        <v>10212</v>
      </c>
      <c r="D142" s="2">
        <v>8170</v>
      </c>
      <c r="E142" s="2">
        <v>2042</v>
      </c>
      <c r="F142" s="2">
        <v>31</v>
      </c>
      <c r="G142" s="15">
        <v>0.2896</v>
      </c>
      <c r="H142" s="15">
        <v>8.3799</v>
      </c>
      <c r="I142" s="15">
        <v>16.2196</v>
      </c>
      <c r="J142" t="s">
        <v>46</v>
      </c>
    </row>
    <row r="143" spans="3:10">
      <c r="C143" s="2">
        <v>10212</v>
      </c>
      <c r="D143" s="2">
        <v>8170</v>
      </c>
      <c r="E143" s="2">
        <v>2042</v>
      </c>
      <c r="F143" s="2">
        <v>31</v>
      </c>
      <c r="G143" s="15">
        <v>0.2896</v>
      </c>
      <c r="H143" s="15">
        <v>8.3799</v>
      </c>
      <c r="I143" s="15">
        <v>16.2196</v>
      </c>
      <c r="J143" t="s">
        <v>47</v>
      </c>
    </row>
    <row r="144" spans="3:10">
      <c r="C144" s="2">
        <v>10212</v>
      </c>
      <c r="D144" s="2">
        <v>8170</v>
      </c>
      <c r="E144" s="2">
        <v>2042</v>
      </c>
      <c r="F144" s="2">
        <v>31</v>
      </c>
      <c r="G144" s="15">
        <v>0.2823</v>
      </c>
      <c r="H144" s="15">
        <v>8.2861</v>
      </c>
      <c r="I144" s="15">
        <v>16.2818</v>
      </c>
      <c r="J144" t="s">
        <v>41</v>
      </c>
    </row>
    <row r="145" spans="3:10">
      <c r="C145" s="2">
        <v>10212</v>
      </c>
      <c r="D145" s="2">
        <v>8170</v>
      </c>
      <c r="E145" s="2">
        <v>2042</v>
      </c>
      <c r="F145" s="2">
        <v>31</v>
      </c>
      <c r="G145" s="15">
        <v>0.2757</v>
      </c>
      <c r="H145" s="15">
        <v>8.3556</v>
      </c>
      <c r="I145" s="15">
        <v>16.3044</v>
      </c>
      <c r="J145" t="s">
        <v>35</v>
      </c>
    </row>
    <row r="146" spans="3:10">
      <c r="C146" s="2">
        <v>10212</v>
      </c>
      <c r="D146" s="2">
        <v>8170</v>
      </c>
      <c r="E146" s="2">
        <v>2042</v>
      </c>
      <c r="F146" s="2">
        <v>31</v>
      </c>
      <c r="G146" s="15">
        <v>0.2751</v>
      </c>
      <c r="H146" s="15">
        <v>8.3374</v>
      </c>
      <c r="I146" s="15">
        <v>16.4084</v>
      </c>
      <c r="J146" t="s">
        <v>38</v>
      </c>
    </row>
    <row r="147" spans="4:9">
      <c r="D147" s="2"/>
      <c r="E147" s="2"/>
      <c r="G147" s="2"/>
      <c r="H147" s="2"/>
      <c r="I147" s="2"/>
    </row>
    <row r="148" spans="2:10">
      <c r="B148" s="5" t="s">
        <v>27</v>
      </c>
      <c r="C148" s="5" t="s">
        <v>4</v>
      </c>
      <c r="D148" s="5" t="s">
        <v>28</v>
      </c>
      <c r="E148" s="5" t="s">
        <v>29</v>
      </c>
      <c r="F148" s="5" t="s">
        <v>30</v>
      </c>
      <c r="G148" s="5" t="s">
        <v>31</v>
      </c>
      <c r="H148" s="5" t="s">
        <v>32</v>
      </c>
      <c r="I148" s="5" t="s">
        <v>33</v>
      </c>
      <c r="J148" s="6" t="s">
        <v>34</v>
      </c>
    </row>
    <row r="149" spans="2:10">
      <c r="B149" s="3" t="s">
        <v>15</v>
      </c>
      <c r="C149" s="2">
        <v>10319</v>
      </c>
      <c r="D149" s="2">
        <v>8255</v>
      </c>
      <c r="E149" s="2">
        <v>2064</v>
      </c>
      <c r="F149" s="2">
        <v>18</v>
      </c>
      <c r="G149" s="15">
        <v>0.3078</v>
      </c>
      <c r="H149" s="15">
        <v>8.2341</v>
      </c>
      <c r="I149" s="15">
        <v>16.1641</v>
      </c>
      <c r="J149" t="s">
        <v>46</v>
      </c>
    </row>
    <row r="150" spans="3:10">
      <c r="C150" s="2">
        <v>10319</v>
      </c>
      <c r="D150" s="2">
        <v>8255</v>
      </c>
      <c r="E150" s="2">
        <v>2064</v>
      </c>
      <c r="F150" s="2">
        <v>18</v>
      </c>
      <c r="G150" s="15">
        <v>0.3078</v>
      </c>
      <c r="H150" s="15">
        <v>8.2341</v>
      </c>
      <c r="I150" s="15">
        <v>16.1641</v>
      </c>
      <c r="J150" t="s">
        <v>47</v>
      </c>
    </row>
    <row r="151" spans="3:10">
      <c r="C151" s="2">
        <v>10319</v>
      </c>
      <c r="D151" s="2">
        <v>8255</v>
      </c>
      <c r="E151" s="2">
        <v>2064</v>
      </c>
      <c r="F151" s="2">
        <v>18</v>
      </c>
      <c r="G151" s="15">
        <v>0.302</v>
      </c>
      <c r="H151" s="15">
        <v>8.3104</v>
      </c>
      <c r="I151" s="15">
        <v>16.2691</v>
      </c>
      <c r="J151" t="s">
        <v>35</v>
      </c>
    </row>
    <row r="152" spans="3:10">
      <c r="C152" s="2">
        <v>10319</v>
      </c>
      <c r="D152" s="2">
        <v>8255</v>
      </c>
      <c r="E152" s="2">
        <v>2064</v>
      </c>
      <c r="F152" s="2">
        <v>18</v>
      </c>
      <c r="G152" s="15">
        <v>0.3009</v>
      </c>
      <c r="H152" s="15">
        <v>8.3132</v>
      </c>
      <c r="I152" s="15">
        <v>16.275</v>
      </c>
      <c r="J152" t="s">
        <v>35</v>
      </c>
    </row>
    <row r="153" spans="3:10">
      <c r="C153" s="2">
        <v>10319</v>
      </c>
      <c r="D153" s="2">
        <v>8255</v>
      </c>
      <c r="E153" s="2">
        <v>2064</v>
      </c>
      <c r="F153" s="2">
        <v>18</v>
      </c>
      <c r="G153" s="15">
        <v>0.2986</v>
      </c>
      <c r="H153" s="15">
        <v>8.2036</v>
      </c>
      <c r="I153" s="15">
        <v>16.2315</v>
      </c>
      <c r="J153" t="s">
        <v>51</v>
      </c>
    </row>
    <row r="154" spans="4:9">
      <c r="D154" s="2"/>
      <c r="E154" s="2"/>
      <c r="G154" s="2"/>
      <c r="H154" s="2"/>
      <c r="I154" s="2"/>
    </row>
    <row r="155" spans="2:10">
      <c r="B155" s="5" t="s">
        <v>27</v>
      </c>
      <c r="C155" s="5" t="s">
        <v>4</v>
      </c>
      <c r="D155" s="5" t="s">
        <v>28</v>
      </c>
      <c r="E155" s="5" t="s">
        <v>29</v>
      </c>
      <c r="F155" s="5" t="s">
        <v>30</v>
      </c>
      <c r="G155" s="5" t="s">
        <v>31</v>
      </c>
      <c r="H155" s="5" t="s">
        <v>32</v>
      </c>
      <c r="I155" s="5" t="s">
        <v>33</v>
      </c>
      <c r="J155" s="6" t="s">
        <v>34</v>
      </c>
    </row>
    <row r="156" spans="2:10">
      <c r="B156" s="3" t="s">
        <v>16</v>
      </c>
      <c r="C156" s="2">
        <v>10420</v>
      </c>
      <c r="D156" s="2">
        <v>8336</v>
      </c>
      <c r="E156" s="2">
        <v>2084</v>
      </c>
      <c r="F156" s="2">
        <v>74</v>
      </c>
      <c r="G156" s="15">
        <v>0.3682</v>
      </c>
      <c r="H156" s="15">
        <v>7.8121</v>
      </c>
      <c r="I156" s="15">
        <v>15.9185</v>
      </c>
      <c r="J156" t="s">
        <v>46</v>
      </c>
    </row>
    <row r="157" spans="3:10">
      <c r="C157" s="2">
        <v>10420</v>
      </c>
      <c r="D157" s="2">
        <v>8336</v>
      </c>
      <c r="E157" s="2">
        <v>2084</v>
      </c>
      <c r="F157" s="2">
        <v>74</v>
      </c>
      <c r="G157" s="15">
        <v>0.3682</v>
      </c>
      <c r="H157" s="15">
        <v>7.8121</v>
      </c>
      <c r="I157" s="15">
        <v>15.9185</v>
      </c>
      <c r="J157" t="s">
        <v>47</v>
      </c>
    </row>
    <row r="158" spans="3:10">
      <c r="C158" s="2">
        <v>10420</v>
      </c>
      <c r="D158" s="2">
        <v>8336</v>
      </c>
      <c r="E158" s="2">
        <v>2084</v>
      </c>
      <c r="F158" s="2">
        <v>74</v>
      </c>
      <c r="G158" s="15">
        <v>0.3529</v>
      </c>
      <c r="H158" s="15">
        <v>8.0185</v>
      </c>
      <c r="I158" s="15">
        <v>15.9694</v>
      </c>
      <c r="J158" t="s">
        <v>41</v>
      </c>
    </row>
    <row r="159" spans="3:10">
      <c r="C159" s="2">
        <v>10420</v>
      </c>
      <c r="D159" s="2">
        <v>8336</v>
      </c>
      <c r="E159" s="2">
        <v>2084</v>
      </c>
      <c r="F159" s="2">
        <v>74</v>
      </c>
      <c r="G159" s="15">
        <v>0.3495</v>
      </c>
      <c r="H159" s="15">
        <v>8.0984</v>
      </c>
      <c r="I159" s="15">
        <v>15.9741</v>
      </c>
      <c r="J159" t="s">
        <v>35</v>
      </c>
    </row>
    <row r="160" spans="3:10">
      <c r="C160" s="2">
        <v>10420</v>
      </c>
      <c r="D160" s="2">
        <v>8336</v>
      </c>
      <c r="E160" s="2">
        <v>2084</v>
      </c>
      <c r="F160" s="2">
        <v>74</v>
      </c>
      <c r="G160" s="15">
        <v>0.3461</v>
      </c>
      <c r="H160" s="15">
        <v>8.0704</v>
      </c>
      <c r="I160" s="15">
        <v>15.9773</v>
      </c>
      <c r="J160" t="s">
        <v>35</v>
      </c>
    </row>
    <row r="161" spans="4:9">
      <c r="D161" s="2"/>
      <c r="E161" s="2"/>
      <c r="G161" s="2"/>
      <c r="H161" s="2"/>
      <c r="I161" s="2"/>
    </row>
    <row r="162" spans="2:10">
      <c r="B162" s="5" t="s">
        <v>27</v>
      </c>
      <c r="C162" s="5" t="s">
        <v>4</v>
      </c>
      <c r="D162" s="5" t="s">
        <v>28</v>
      </c>
      <c r="E162" s="5" t="s">
        <v>29</v>
      </c>
      <c r="F162" s="5" t="s">
        <v>30</v>
      </c>
      <c r="G162" s="5" t="s">
        <v>31</v>
      </c>
      <c r="H162" s="5" t="s">
        <v>32</v>
      </c>
      <c r="I162" s="5" t="s">
        <v>33</v>
      </c>
      <c r="J162" s="6" t="s">
        <v>34</v>
      </c>
    </row>
    <row r="163" spans="2:10">
      <c r="B163" s="3" t="s">
        <v>17</v>
      </c>
      <c r="C163" s="2">
        <v>8272</v>
      </c>
      <c r="D163" s="2">
        <v>6618</v>
      </c>
      <c r="E163" s="2">
        <v>1654</v>
      </c>
      <c r="F163" s="2">
        <v>33</v>
      </c>
      <c r="G163" s="15">
        <v>0.2731</v>
      </c>
      <c r="H163" s="15">
        <v>8.1558</v>
      </c>
      <c r="I163" s="15">
        <v>16.2675</v>
      </c>
      <c r="J163" t="s">
        <v>41</v>
      </c>
    </row>
    <row r="164" spans="3:10">
      <c r="C164" s="2">
        <v>8272</v>
      </c>
      <c r="D164" s="2">
        <v>6618</v>
      </c>
      <c r="E164" s="2">
        <v>1654</v>
      </c>
      <c r="F164" s="2">
        <v>33</v>
      </c>
      <c r="G164" s="15">
        <v>0.2718</v>
      </c>
      <c r="H164" s="15">
        <v>8.1427</v>
      </c>
      <c r="I164" s="15">
        <v>16.29</v>
      </c>
      <c r="J164" t="s">
        <v>37</v>
      </c>
    </row>
    <row r="165" spans="3:10">
      <c r="C165" s="2">
        <v>8272</v>
      </c>
      <c r="D165" s="2">
        <v>6618</v>
      </c>
      <c r="E165" s="2">
        <v>1654</v>
      </c>
      <c r="F165" s="2">
        <v>33</v>
      </c>
      <c r="G165" s="15">
        <v>0.2712</v>
      </c>
      <c r="H165" s="15">
        <v>8.29</v>
      </c>
      <c r="I165" s="15">
        <v>16.378</v>
      </c>
      <c r="J165" t="s">
        <v>35</v>
      </c>
    </row>
    <row r="166" spans="3:10">
      <c r="C166" s="2">
        <v>8272</v>
      </c>
      <c r="D166" s="2">
        <v>6618</v>
      </c>
      <c r="E166" s="2">
        <v>1654</v>
      </c>
      <c r="F166" s="2">
        <v>33</v>
      </c>
      <c r="G166" s="15">
        <v>0.2705</v>
      </c>
      <c r="H166" s="15">
        <v>8.2921</v>
      </c>
      <c r="I166" s="15">
        <v>16.3881</v>
      </c>
      <c r="J166" t="s">
        <v>35</v>
      </c>
    </row>
    <row r="167" spans="3:10">
      <c r="C167" s="2">
        <v>8272</v>
      </c>
      <c r="D167" s="2">
        <v>6618</v>
      </c>
      <c r="E167" s="2">
        <v>1654</v>
      </c>
      <c r="F167" s="2">
        <v>33</v>
      </c>
      <c r="G167" s="15">
        <v>0.2702</v>
      </c>
      <c r="H167" s="15">
        <v>8.1525</v>
      </c>
      <c r="I167" s="15">
        <v>16.3013</v>
      </c>
      <c r="J167" t="s">
        <v>52</v>
      </c>
    </row>
    <row r="168" spans="4:9">
      <c r="D168" s="2"/>
      <c r="E168" s="2"/>
      <c r="G168" s="2"/>
      <c r="H168" s="2"/>
      <c r="I168" s="2"/>
    </row>
    <row r="169" spans="2:10">
      <c r="B169" s="5" t="s">
        <v>27</v>
      </c>
      <c r="C169" s="5" t="s">
        <v>4</v>
      </c>
      <c r="D169" s="5" t="s">
        <v>28</v>
      </c>
      <c r="E169" s="5" t="s">
        <v>29</v>
      </c>
      <c r="F169" s="5" t="s">
        <v>30</v>
      </c>
      <c r="G169" s="5" t="s">
        <v>31</v>
      </c>
      <c r="H169" s="5" t="s">
        <v>32</v>
      </c>
      <c r="I169" s="5" t="s">
        <v>33</v>
      </c>
      <c r="J169" s="6" t="s">
        <v>34</v>
      </c>
    </row>
    <row r="170" spans="2:10">
      <c r="B170" s="3" t="s">
        <v>18</v>
      </c>
      <c r="C170" s="2">
        <v>9736</v>
      </c>
      <c r="D170" s="2">
        <v>7789</v>
      </c>
      <c r="E170" s="2">
        <v>1947</v>
      </c>
      <c r="F170" s="2">
        <v>48</v>
      </c>
      <c r="G170" s="15">
        <v>0.3003</v>
      </c>
      <c r="H170" s="15">
        <v>8.2089</v>
      </c>
      <c r="I170" s="15">
        <v>15.9699</v>
      </c>
      <c r="J170" t="s">
        <v>46</v>
      </c>
    </row>
    <row r="171" spans="3:10">
      <c r="C171" s="2">
        <v>9736</v>
      </c>
      <c r="D171" s="2">
        <v>7789</v>
      </c>
      <c r="E171" s="2">
        <v>1947</v>
      </c>
      <c r="F171" s="2">
        <v>48</v>
      </c>
      <c r="G171" s="15">
        <v>0.3003</v>
      </c>
      <c r="H171" s="15">
        <v>8.2089</v>
      </c>
      <c r="I171" s="15">
        <v>15.9699</v>
      </c>
      <c r="J171" t="s">
        <v>47</v>
      </c>
    </row>
    <row r="172" spans="3:10">
      <c r="C172" s="2">
        <v>9736</v>
      </c>
      <c r="D172" s="2">
        <v>7789</v>
      </c>
      <c r="E172" s="2">
        <v>1947</v>
      </c>
      <c r="F172" s="2">
        <v>48</v>
      </c>
      <c r="G172" s="15">
        <v>0.2949</v>
      </c>
      <c r="H172" s="15">
        <v>8.1104</v>
      </c>
      <c r="I172" s="15">
        <v>15.9852</v>
      </c>
      <c r="J172" t="s">
        <v>41</v>
      </c>
    </row>
    <row r="173" spans="3:10">
      <c r="C173" s="2">
        <v>9736</v>
      </c>
      <c r="D173" s="2">
        <v>7789</v>
      </c>
      <c r="E173" s="2">
        <v>1947</v>
      </c>
      <c r="F173" s="2">
        <v>48</v>
      </c>
      <c r="G173" s="15">
        <v>0.2902</v>
      </c>
      <c r="H173" s="15">
        <v>8.1195</v>
      </c>
      <c r="I173" s="15">
        <v>16.0531</v>
      </c>
      <c r="J173" t="s">
        <v>37</v>
      </c>
    </row>
    <row r="174" spans="3:10">
      <c r="C174" s="2">
        <v>9736</v>
      </c>
      <c r="D174" s="2">
        <v>7789</v>
      </c>
      <c r="E174" s="2">
        <v>1947</v>
      </c>
      <c r="F174" s="2">
        <v>48</v>
      </c>
      <c r="G174" s="15">
        <v>0.2891</v>
      </c>
      <c r="H174" s="15">
        <v>8.123</v>
      </c>
      <c r="I174" s="15">
        <v>16.0598</v>
      </c>
      <c r="J174" t="s">
        <v>38</v>
      </c>
    </row>
    <row r="175" spans="4:9">
      <c r="D175" s="2"/>
      <c r="E175" s="2"/>
      <c r="G175" s="2"/>
      <c r="H175" s="2"/>
      <c r="I175" s="2"/>
    </row>
    <row r="176" spans="2:10">
      <c r="B176" s="5" t="s">
        <v>27</v>
      </c>
      <c r="C176" s="5" t="s">
        <v>4</v>
      </c>
      <c r="D176" s="5" t="s">
        <v>28</v>
      </c>
      <c r="E176" s="5" t="s">
        <v>29</v>
      </c>
      <c r="F176" s="5" t="s">
        <v>30</v>
      </c>
      <c r="G176" s="5" t="s">
        <v>31</v>
      </c>
      <c r="H176" s="5" t="s">
        <v>32</v>
      </c>
      <c r="I176" s="5" t="s">
        <v>33</v>
      </c>
      <c r="J176" s="6" t="s">
        <v>34</v>
      </c>
    </row>
    <row r="177" spans="2:10">
      <c r="B177" s="3" t="s">
        <v>19</v>
      </c>
      <c r="C177" s="2">
        <v>8475</v>
      </c>
      <c r="D177" s="2">
        <v>6780</v>
      </c>
      <c r="E177" s="2">
        <v>1695</v>
      </c>
      <c r="F177" s="2">
        <v>173</v>
      </c>
      <c r="G177" s="15">
        <v>0.3381</v>
      </c>
      <c r="H177" s="15">
        <v>7.6702</v>
      </c>
      <c r="I177" s="15">
        <v>15.8015</v>
      </c>
      <c r="J177" t="s">
        <v>41</v>
      </c>
    </row>
    <row r="178" spans="3:10">
      <c r="C178" s="2">
        <v>8475</v>
      </c>
      <c r="D178" s="2">
        <v>6780</v>
      </c>
      <c r="E178" s="2">
        <v>1695</v>
      </c>
      <c r="F178" s="2">
        <v>173</v>
      </c>
      <c r="G178" s="15">
        <v>0.3142</v>
      </c>
      <c r="H178" s="15">
        <v>7.5962</v>
      </c>
      <c r="I178" s="15">
        <v>16.0433</v>
      </c>
      <c r="J178" t="s">
        <v>40</v>
      </c>
    </row>
    <row r="179" spans="3:10">
      <c r="C179" s="2">
        <v>8475</v>
      </c>
      <c r="D179" s="2">
        <v>6780</v>
      </c>
      <c r="E179" s="2">
        <v>1695</v>
      </c>
      <c r="F179" s="2">
        <v>173</v>
      </c>
      <c r="G179" s="15">
        <v>0.3103</v>
      </c>
      <c r="H179" s="15">
        <v>7.4801</v>
      </c>
      <c r="I179" s="15">
        <v>16.034</v>
      </c>
      <c r="J179" t="s">
        <v>51</v>
      </c>
    </row>
    <row r="180" spans="3:10">
      <c r="C180" s="2">
        <v>8475</v>
      </c>
      <c r="D180" s="2">
        <v>6780</v>
      </c>
      <c r="E180" s="2">
        <v>1695</v>
      </c>
      <c r="F180" s="2">
        <v>173</v>
      </c>
      <c r="G180" s="15">
        <v>0.3089</v>
      </c>
      <c r="H180" s="15">
        <v>7.6306</v>
      </c>
      <c r="I180" s="15">
        <v>16.0947</v>
      </c>
      <c r="J180" t="s">
        <v>37</v>
      </c>
    </row>
    <row r="181" spans="3:10">
      <c r="C181" s="2">
        <v>8475</v>
      </c>
      <c r="D181" s="2">
        <v>6780</v>
      </c>
      <c r="E181" s="2">
        <v>1695</v>
      </c>
      <c r="F181" s="2">
        <v>173</v>
      </c>
      <c r="G181" s="15">
        <v>0.3066</v>
      </c>
      <c r="H181" s="15">
        <v>7.6375</v>
      </c>
      <c r="I181" s="15">
        <v>16.1168</v>
      </c>
      <c r="J181" t="s">
        <v>38</v>
      </c>
    </row>
    <row r="182" spans="4:9">
      <c r="D182" s="2"/>
      <c r="E182" s="2"/>
      <c r="G182" s="2"/>
      <c r="H182" s="2"/>
      <c r="I182" s="2"/>
    </row>
    <row r="183" spans="2:10">
      <c r="B183" s="5" t="s">
        <v>27</v>
      </c>
      <c r="C183" s="5" t="s">
        <v>4</v>
      </c>
      <c r="D183" s="5" t="s">
        <v>28</v>
      </c>
      <c r="E183" s="5" t="s">
        <v>29</v>
      </c>
      <c r="F183" s="5" t="s">
        <v>30</v>
      </c>
      <c r="G183" s="5" t="s">
        <v>31</v>
      </c>
      <c r="H183" s="5" t="s">
        <v>32</v>
      </c>
      <c r="I183" s="5" t="s">
        <v>33</v>
      </c>
      <c r="J183" s="6" t="s">
        <v>34</v>
      </c>
    </row>
    <row r="184" spans="2:10">
      <c r="B184" s="3" t="s">
        <v>21</v>
      </c>
      <c r="C184" s="2">
        <v>10063</v>
      </c>
      <c r="D184" s="2">
        <v>8050</v>
      </c>
      <c r="E184" s="2">
        <v>2013</v>
      </c>
      <c r="F184" s="2">
        <v>296</v>
      </c>
      <c r="G184" s="15">
        <v>0.3255</v>
      </c>
      <c r="H184" s="15">
        <v>7.7201</v>
      </c>
      <c r="I184" s="15">
        <v>16.0683</v>
      </c>
      <c r="J184" t="s">
        <v>40</v>
      </c>
    </row>
    <row r="185" spans="3:10">
      <c r="C185" s="2">
        <v>10063</v>
      </c>
      <c r="D185" s="2">
        <v>8050</v>
      </c>
      <c r="E185" s="2">
        <v>2013</v>
      </c>
      <c r="F185" s="2">
        <v>296</v>
      </c>
      <c r="G185" s="15">
        <v>0.32</v>
      </c>
      <c r="H185" s="15">
        <v>7.7443</v>
      </c>
      <c r="I185" s="15">
        <v>16.1211</v>
      </c>
      <c r="J185" t="s">
        <v>37</v>
      </c>
    </row>
    <row r="186" spans="3:10">
      <c r="C186" s="2">
        <v>10063</v>
      </c>
      <c r="D186" s="2">
        <v>8050</v>
      </c>
      <c r="E186" s="2">
        <v>2013</v>
      </c>
      <c r="F186" s="2">
        <v>296</v>
      </c>
      <c r="G186" s="15">
        <v>0.3188</v>
      </c>
      <c r="H186" s="15">
        <v>7.7444</v>
      </c>
      <c r="I186" s="15">
        <v>16.1329</v>
      </c>
      <c r="J186" t="s">
        <v>38</v>
      </c>
    </row>
    <row r="187" spans="3:10">
      <c r="C187" s="2">
        <v>10063</v>
      </c>
      <c r="D187" s="2">
        <v>8050</v>
      </c>
      <c r="E187" s="2">
        <v>2013</v>
      </c>
      <c r="F187" s="2">
        <v>296</v>
      </c>
      <c r="G187" s="15">
        <v>0.3187</v>
      </c>
      <c r="H187" s="15">
        <v>7.6658</v>
      </c>
      <c r="I187" s="15">
        <v>16.0276</v>
      </c>
      <c r="J187" t="s">
        <v>51</v>
      </c>
    </row>
    <row r="188" spans="3:10">
      <c r="C188" s="2">
        <v>10063</v>
      </c>
      <c r="D188" s="2">
        <v>8050</v>
      </c>
      <c r="E188" s="2">
        <v>2013</v>
      </c>
      <c r="F188" s="2">
        <v>296</v>
      </c>
      <c r="G188" s="15">
        <v>0.3183</v>
      </c>
      <c r="H188" s="15">
        <v>7.747</v>
      </c>
      <c r="I188" s="15">
        <v>16.369</v>
      </c>
      <c r="J188" t="s">
        <v>37</v>
      </c>
    </row>
    <row r="189" spans="4:9">
      <c r="D189" s="2"/>
      <c r="E189" s="2"/>
      <c r="G189" s="2"/>
      <c r="H189" s="2"/>
      <c r="I189" s="2"/>
    </row>
    <row r="190" spans="2:10">
      <c r="B190" s="5" t="s">
        <v>27</v>
      </c>
      <c r="C190" s="5" t="s">
        <v>4</v>
      </c>
      <c r="D190" s="5" t="s">
        <v>28</v>
      </c>
      <c r="E190" s="5" t="s">
        <v>29</v>
      </c>
      <c r="F190" s="5" t="s">
        <v>30</v>
      </c>
      <c r="G190" s="5" t="s">
        <v>31</v>
      </c>
      <c r="H190" s="5" t="s">
        <v>32</v>
      </c>
      <c r="I190" s="5" t="s">
        <v>33</v>
      </c>
      <c r="J190" s="6" t="s">
        <v>34</v>
      </c>
    </row>
    <row r="191" spans="2:10">
      <c r="B191" s="3" t="s">
        <v>22</v>
      </c>
      <c r="C191" s="2">
        <v>10120</v>
      </c>
      <c r="D191" s="2">
        <v>8096</v>
      </c>
      <c r="E191" s="2">
        <v>2024</v>
      </c>
      <c r="F191" s="2">
        <v>73</v>
      </c>
      <c r="G191" s="15">
        <v>0.2715</v>
      </c>
      <c r="H191" s="15">
        <v>8.2464</v>
      </c>
      <c r="I191" s="15">
        <v>16.3435</v>
      </c>
      <c r="J191" t="s">
        <v>46</v>
      </c>
    </row>
    <row r="192" spans="3:10">
      <c r="C192" s="2">
        <v>10120</v>
      </c>
      <c r="D192" s="2">
        <v>8096</v>
      </c>
      <c r="E192" s="2">
        <v>2024</v>
      </c>
      <c r="F192" s="2">
        <v>73</v>
      </c>
      <c r="G192" s="15">
        <v>0.2715</v>
      </c>
      <c r="H192" s="15">
        <v>8.2464</v>
      </c>
      <c r="I192" s="15">
        <v>16.3435</v>
      </c>
      <c r="J192" t="s">
        <v>47</v>
      </c>
    </row>
    <row r="193" spans="3:10">
      <c r="C193" s="2">
        <v>10120</v>
      </c>
      <c r="D193" s="2">
        <v>8096</v>
      </c>
      <c r="E193" s="2">
        <v>2024</v>
      </c>
      <c r="F193" s="2">
        <v>73</v>
      </c>
      <c r="G193" s="15">
        <v>0.271</v>
      </c>
      <c r="H193" s="15">
        <v>8.2132</v>
      </c>
      <c r="I193" s="15">
        <v>16.3842</v>
      </c>
      <c r="J193" t="s">
        <v>51</v>
      </c>
    </row>
    <row r="194" spans="3:10">
      <c r="C194" s="2">
        <v>10120</v>
      </c>
      <c r="D194" s="2">
        <v>8096</v>
      </c>
      <c r="E194" s="2">
        <v>2024</v>
      </c>
      <c r="F194" s="2">
        <v>73</v>
      </c>
      <c r="G194" s="15">
        <v>0.2708</v>
      </c>
      <c r="H194" s="15">
        <v>8.2707</v>
      </c>
      <c r="I194" s="15">
        <v>16.4219</v>
      </c>
      <c r="J194" t="s">
        <v>40</v>
      </c>
    </row>
    <row r="195" spans="3:10">
      <c r="C195" s="2">
        <v>10120</v>
      </c>
      <c r="D195" s="2">
        <v>8096</v>
      </c>
      <c r="E195" s="2">
        <v>2024</v>
      </c>
      <c r="F195" s="2">
        <v>73</v>
      </c>
      <c r="G195" s="15">
        <v>0.2696</v>
      </c>
      <c r="H195" s="15">
        <v>8.2482</v>
      </c>
      <c r="I195" s="15">
        <v>16.3181</v>
      </c>
      <c r="J195" t="s">
        <v>41</v>
      </c>
    </row>
    <row r="196" spans="4:9">
      <c r="D196" s="2"/>
      <c r="E196" s="2"/>
      <c r="G196" s="2"/>
      <c r="H196" s="2"/>
      <c r="I196" s="2"/>
    </row>
    <row r="197" spans="2:10">
      <c r="B197" s="5" t="s">
        <v>27</v>
      </c>
      <c r="C197" s="5" t="s">
        <v>4</v>
      </c>
      <c r="D197" s="5" t="s">
        <v>28</v>
      </c>
      <c r="E197" s="5" t="s">
        <v>29</v>
      </c>
      <c r="F197" s="5" t="s">
        <v>30</v>
      </c>
      <c r="G197" s="5" t="s">
        <v>31</v>
      </c>
      <c r="H197" s="5" t="s">
        <v>32</v>
      </c>
      <c r="I197" s="5" t="s">
        <v>33</v>
      </c>
      <c r="J197" s="6" t="s">
        <v>34</v>
      </c>
    </row>
    <row r="198" spans="2:10">
      <c r="B198" s="3" t="s">
        <v>23</v>
      </c>
      <c r="C198" s="2">
        <v>9942</v>
      </c>
      <c r="D198" s="2">
        <v>7954</v>
      </c>
      <c r="E198" s="2">
        <v>1988</v>
      </c>
      <c r="F198" s="2">
        <v>81</v>
      </c>
      <c r="G198" s="15">
        <v>0.2489</v>
      </c>
      <c r="H198" s="15">
        <v>8.2373</v>
      </c>
      <c r="I198" s="15">
        <v>16.4873</v>
      </c>
      <c r="J198" t="s">
        <v>37</v>
      </c>
    </row>
    <row r="199" spans="3:10">
      <c r="C199" s="2">
        <v>9942</v>
      </c>
      <c r="D199" s="2">
        <v>7954</v>
      </c>
      <c r="E199" s="2">
        <v>1988</v>
      </c>
      <c r="F199" s="2">
        <v>81</v>
      </c>
      <c r="G199" s="15">
        <v>0.2483</v>
      </c>
      <c r="H199" s="15">
        <v>8.2481</v>
      </c>
      <c r="I199" s="15">
        <v>16.4948</v>
      </c>
      <c r="J199" t="s">
        <v>40</v>
      </c>
    </row>
    <row r="200" spans="3:10">
      <c r="C200" s="2">
        <v>9942</v>
      </c>
      <c r="D200" s="2">
        <v>7954</v>
      </c>
      <c r="E200" s="2">
        <v>1988</v>
      </c>
      <c r="F200" s="2">
        <v>81</v>
      </c>
      <c r="G200" s="15">
        <v>0.2474</v>
      </c>
      <c r="H200" s="15">
        <v>8.2492</v>
      </c>
      <c r="I200" s="15">
        <v>16.5025</v>
      </c>
      <c r="J200" t="s">
        <v>38</v>
      </c>
    </row>
    <row r="201" spans="3:10">
      <c r="C201" s="2">
        <v>9942</v>
      </c>
      <c r="D201" s="2">
        <v>7954</v>
      </c>
      <c r="E201" s="2">
        <v>1988</v>
      </c>
      <c r="F201" s="2">
        <v>81</v>
      </c>
      <c r="G201" s="15">
        <v>0.2471</v>
      </c>
      <c r="H201" s="15">
        <v>8.2786</v>
      </c>
      <c r="I201" s="15">
        <v>16.6636</v>
      </c>
      <c r="J201" t="s">
        <v>39</v>
      </c>
    </row>
    <row r="202" spans="3:10">
      <c r="C202" s="2">
        <v>9942</v>
      </c>
      <c r="D202" s="2">
        <v>7954</v>
      </c>
      <c r="E202" s="2">
        <v>1988</v>
      </c>
      <c r="F202" s="2">
        <v>81</v>
      </c>
      <c r="G202" s="15">
        <v>0.2415</v>
      </c>
      <c r="H202" s="15">
        <v>8.1729</v>
      </c>
      <c r="I202" s="15">
        <v>16.412</v>
      </c>
      <c r="J202" t="s">
        <v>46</v>
      </c>
    </row>
  </sheetData>
  <mergeCells count="3">
    <mergeCell ref="A1:F1"/>
    <mergeCell ref="A17:F17"/>
    <mergeCell ref="A33:F33"/>
  </mergeCells>
  <conditionalFormatting sqref="H2">
    <cfRule type="containsText" dxfId="0" priority="32" operator="between" text="yes">
      <formula>NOT(ISERROR(SEARCH("yes",H2)))</formula>
    </cfRule>
  </conditionalFormatting>
  <conditionalFormatting sqref="H8">
    <cfRule type="expression" dxfId="1" priority="28">
      <formula>"C3 &lt;= G3"</formula>
    </cfRule>
  </conditionalFormatting>
  <conditionalFormatting sqref="H18">
    <cfRule type="containsText" dxfId="0" priority="12" operator="between" text="yes">
      <formula>NOT(ISERROR(SEARCH("yes",H18)))</formula>
    </cfRule>
  </conditionalFormatting>
  <conditionalFormatting sqref="H34">
    <cfRule type="containsText" dxfId="0" priority="27" operator="between" text="yes">
      <formula>NOT(ISERROR(SEARCH("yes",H34)))</formula>
    </cfRule>
  </conditionalFormatting>
  <conditionalFormatting sqref="H42">
    <cfRule type="containsText" dxfId="0" priority="26" operator="between" text="yes">
      <formula>NOT(ISERROR(SEARCH("yes",H42)))</formula>
    </cfRule>
  </conditionalFormatting>
  <conditionalFormatting sqref="H49">
    <cfRule type="containsText" dxfId="0" priority="25" operator="between" text="yes">
      <formula>NOT(ISERROR(SEARCH("yes",H49)))</formula>
    </cfRule>
  </conditionalFormatting>
  <conditionalFormatting sqref="H56">
    <cfRule type="containsText" dxfId="0" priority="24" operator="between" text="yes">
      <formula>NOT(ISERROR(SEARCH("yes",H56)))</formula>
    </cfRule>
  </conditionalFormatting>
  <conditionalFormatting sqref="H63">
    <cfRule type="containsText" dxfId="0" priority="23" operator="between" text="yes">
      <formula>NOT(ISERROR(SEARCH("yes",H63)))</formula>
    </cfRule>
  </conditionalFormatting>
  <conditionalFormatting sqref="H70">
    <cfRule type="containsText" dxfId="0" priority="22" operator="between" text="yes">
      <formula>NOT(ISERROR(SEARCH("yes",H70)))</formula>
    </cfRule>
  </conditionalFormatting>
  <conditionalFormatting sqref="H77">
    <cfRule type="containsText" dxfId="0" priority="21" operator="between" text="yes">
      <formula>NOT(ISERROR(SEARCH("yes",H77)))</formula>
    </cfRule>
  </conditionalFormatting>
  <conditionalFormatting sqref="H85">
    <cfRule type="containsText" dxfId="0" priority="20" operator="between" text="yes">
      <formula>NOT(ISERROR(SEARCH("yes",H85)))</formula>
    </cfRule>
  </conditionalFormatting>
  <conditionalFormatting sqref="H92">
    <cfRule type="containsText" dxfId="0" priority="19" operator="between" text="yes">
      <formula>NOT(ISERROR(SEARCH("yes",H92)))</formula>
    </cfRule>
  </conditionalFormatting>
  <conditionalFormatting sqref="H99">
    <cfRule type="containsText" dxfId="0" priority="16" operator="between" text="yes">
      <formula>NOT(ISERROR(SEARCH("yes",H99)))</formula>
    </cfRule>
  </conditionalFormatting>
  <conditionalFormatting sqref="H106">
    <cfRule type="containsText" dxfId="0" priority="15" operator="between" text="yes">
      <formula>NOT(ISERROR(SEARCH("yes",H106)))</formula>
    </cfRule>
  </conditionalFormatting>
  <conditionalFormatting sqref="H113">
    <cfRule type="containsText" dxfId="0" priority="14" operator="between" text="yes">
      <formula>NOT(ISERROR(SEARCH("yes",H113)))</formula>
    </cfRule>
  </conditionalFormatting>
  <conditionalFormatting sqref="H120">
    <cfRule type="containsText" dxfId="0" priority="13" operator="between" text="yes">
      <formula>NOT(ISERROR(SEARCH("yes",H120)))</formula>
    </cfRule>
  </conditionalFormatting>
  <conditionalFormatting sqref="H127">
    <cfRule type="containsText" dxfId="0" priority="11" operator="between" text="yes">
      <formula>NOT(ISERROR(SEARCH("yes",H127)))</formula>
    </cfRule>
  </conditionalFormatting>
  <conditionalFormatting sqref="H134">
    <cfRule type="containsText" dxfId="0" priority="10" operator="between" text="yes">
      <formula>NOT(ISERROR(SEARCH("yes",H134)))</formula>
    </cfRule>
  </conditionalFormatting>
  <conditionalFormatting sqref="H141">
    <cfRule type="containsText" dxfId="0" priority="9" operator="between" text="yes">
      <formula>NOT(ISERROR(SEARCH("yes",H141)))</formula>
    </cfRule>
  </conditionalFormatting>
  <conditionalFormatting sqref="H148">
    <cfRule type="containsText" dxfId="0" priority="8" operator="between" text="yes">
      <formula>NOT(ISERROR(SEARCH("yes",H148)))</formula>
    </cfRule>
  </conditionalFormatting>
  <conditionalFormatting sqref="H155">
    <cfRule type="containsText" dxfId="0" priority="7" operator="between" text="yes">
      <formula>NOT(ISERROR(SEARCH("yes",H155)))</formula>
    </cfRule>
  </conditionalFormatting>
  <conditionalFormatting sqref="H162">
    <cfRule type="containsText" dxfId="0" priority="6" operator="between" text="yes">
      <formula>NOT(ISERROR(SEARCH("yes",H162)))</formula>
    </cfRule>
  </conditionalFormatting>
  <conditionalFormatting sqref="H169">
    <cfRule type="containsText" dxfId="0" priority="5" operator="between" text="yes">
      <formula>NOT(ISERROR(SEARCH("yes",H169)))</formula>
    </cfRule>
  </conditionalFormatting>
  <conditionalFormatting sqref="H176">
    <cfRule type="containsText" dxfId="0" priority="4" operator="between" text="yes">
      <formula>NOT(ISERROR(SEARCH("yes",H176)))</formula>
    </cfRule>
  </conditionalFormatting>
  <conditionalFormatting sqref="H183">
    <cfRule type="containsText" dxfId="0" priority="3" operator="between" text="yes">
      <formula>NOT(ISERROR(SEARCH("yes",H183)))</formula>
    </cfRule>
  </conditionalFormatting>
  <conditionalFormatting sqref="H190">
    <cfRule type="containsText" dxfId="0" priority="2" operator="between" text="yes">
      <formula>NOT(ISERROR(SEARCH("yes",H190)))</formula>
    </cfRule>
  </conditionalFormatting>
  <conditionalFormatting sqref="H197">
    <cfRule type="containsText" dxfId="0" priority="1" operator="between" text="yes">
      <formula>NOT(ISERROR(SEARCH("yes",H197)))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Assay-14-ML-results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2021-01-19T06:02:00Z</dcterms:created>
  <dcterms:modified xsi:type="dcterms:W3CDTF">2021-09-23T12:14:58Z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