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/>
  </bookViews>
  <sheets>
    <sheet name="Table1" sheetId="5" r:id="rId1"/>
    <sheet name="Table2" sheetId="6" r:id="rId2"/>
    <sheet name="Table3" sheetId="7" r:id="rId3"/>
    <sheet name="Table4" sheetId="8" r:id="rId4"/>
    <sheet name="Figure1" sheetId="9" r:id="rId5"/>
  </sheets>
  <calcPr calcId="144525"/>
</workbook>
</file>

<file path=xl/sharedStrings.xml><?xml version="1.0" encoding="utf-8"?>
<sst xmlns="http://schemas.openxmlformats.org/spreadsheetml/2006/main" count="54" uniqueCount="20">
  <si>
    <t>Table 1. Top 10 positively correlated fingerprints with maximum response.</t>
  </si>
  <si>
    <t>Fingerprint</t>
  </si>
  <si>
    <t>Pearson Correlation Coefficient (R) value</t>
  </si>
  <si>
    <t>SubFPC109</t>
  </si>
  <si>
    <t>SubFPC246</t>
  </si>
  <si>
    <t>SubFPC151</t>
  </si>
  <si>
    <t>SubFPC224</t>
  </si>
  <si>
    <t>SubFPC84</t>
  </si>
  <si>
    <t>SubFPC41</t>
  </si>
  <si>
    <t>SubFPC35</t>
  </si>
  <si>
    <t>SubFPC13</t>
  </si>
  <si>
    <t>SubFPC27</t>
  </si>
  <si>
    <t>SubFPC128</t>
  </si>
  <si>
    <t>Table 2. Highly active 100 compounds containing top 10 positively correlated fingerprints and their maximum response values.</t>
  </si>
  <si>
    <t>Maximum response</t>
  </si>
  <si>
    <t>Average values:-&gt;</t>
  </si>
  <si>
    <t>Table 3. Least active 100 compounds containing top 10 positively correlated fingerprints and their maximum response values.</t>
  </si>
  <si>
    <t>Table 4. Top 10 positively correlated fingerprints and their average values for highly active and least active compounds.</t>
  </si>
  <si>
    <t>Highly active compounds 
(n=100)</t>
  </si>
  <si>
    <t>Least active compounds 
(n=100)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</si>
</sst>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-* #,##0.00_-;\-* #,##0.00_-;_-* &quot;-&quot;??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1" formatCode="_-* #,##0_-;\-* #,##0_-;_-* &quot;-&quot;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u/>
      <sz val="11"/>
      <color rgb="FF80008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5" fillId="0" borderId="7" applyNumberFormat="false" applyFill="false" applyAlignment="false" applyProtection="false">
      <alignment vertical="center"/>
    </xf>
    <xf numFmtId="0" fontId="16" fillId="13" borderId="5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13" borderId="4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4" borderId="1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2" fillId="0" borderId="0" xfId="0" applyFont="true">
      <alignment vertical="center"/>
    </xf>
    <xf numFmtId="176" fontId="2" fillId="0" borderId="0" xfId="0" applyNumberFormat="true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true"/>
          <a:lstStyle/>
          <a:p>
            <a:pPr defTabSz="914400">
              <a:defRPr lang="en-US"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sz="1200" cap="none" spc="0">
                <a:solidFill>
                  <a:srgbClr val="000000"/>
                </a:solidFill>
                <a:uFillTx/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Figure 1. Top 10 positively correlated fingerprints and their average values for highly active and least active compounds.</a:t>
            </a:r>
            <a:endParaRPr sz="1200" cap="none" spc="0">
              <a:solidFill>
                <a:srgbClr val="000000"/>
              </a:solidFill>
              <a:uFillTx/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0979754345789528"/>
          <c:y val="0.0223936302562827"/>
        </c:manualLayout>
      </c:layout>
      <c:overlay val="false"/>
      <c:spPr>
        <a:noFill/>
        <a:ln>
          <a:noFill/>
        </a:ln>
        <a:effectLst/>
      </c:sp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Table4!$B$3</c:f>
              <c:strCache>
                <c:ptCount val="1"/>
                <c:pt idx="0">
                  <c:v>Highly active compounds 
(n=100)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SubFPC109</c:v>
                </c:pt>
                <c:pt idx="1">
                  <c:v>SubFPC246</c:v>
                </c:pt>
                <c:pt idx="2">
                  <c:v>SubFPC151</c:v>
                </c:pt>
                <c:pt idx="3">
                  <c:v>SubFPC224</c:v>
                </c:pt>
                <c:pt idx="4">
                  <c:v>SubFPC84</c:v>
                </c:pt>
                <c:pt idx="5">
                  <c:v>SubFPC41</c:v>
                </c:pt>
                <c:pt idx="6">
                  <c:v>SubFPC35</c:v>
                </c:pt>
                <c:pt idx="7">
                  <c:v>SubFPC13</c:v>
                </c:pt>
                <c:pt idx="8">
                  <c:v>SubFPC27</c:v>
                </c:pt>
                <c:pt idx="9">
                  <c:v>SubFPC128</c:v>
                </c:pt>
              </c:strCache>
            </c:strRef>
          </c:cat>
          <c:val>
            <c:numRef>
              <c:f>Table4!$B$4:$B$13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0.09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0.02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Table4!$C$3</c:f>
              <c:strCache>
                <c:ptCount val="1"/>
                <c:pt idx="0">
                  <c:v>Least active compounds 
(n=100)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SubFPC109</c:v>
                </c:pt>
                <c:pt idx="1">
                  <c:v>SubFPC246</c:v>
                </c:pt>
                <c:pt idx="2">
                  <c:v>SubFPC151</c:v>
                </c:pt>
                <c:pt idx="3">
                  <c:v>SubFPC224</c:v>
                </c:pt>
                <c:pt idx="4">
                  <c:v>SubFPC84</c:v>
                </c:pt>
                <c:pt idx="5">
                  <c:v>SubFPC41</c:v>
                </c:pt>
                <c:pt idx="6">
                  <c:v>SubFPC35</c:v>
                </c:pt>
                <c:pt idx="7">
                  <c:v>SubFPC13</c:v>
                </c:pt>
                <c:pt idx="8">
                  <c:v>SubFPC27</c:v>
                </c:pt>
                <c:pt idx="9">
                  <c:v>SubFPC128</c:v>
                </c:pt>
              </c:strCache>
            </c:strRef>
          </c:cat>
          <c:val>
            <c:numRef>
              <c:f>Table4!$C$4:$C$13</c:f>
              <c:numCache>
                <c:formatCode>General</c:formatCode>
                <c:ptCount val="10"/>
                <c:pt idx="0">
                  <c:v>0.01</c:v>
                </c:pt>
                <c:pt idx="1">
                  <c:v>0.02</c:v>
                </c:pt>
                <c:pt idx="2">
                  <c:v>0.05</c:v>
                </c:pt>
                <c:pt idx="3">
                  <c:v>0.02</c:v>
                </c:pt>
                <c:pt idx="4">
                  <c:v>0.24</c:v>
                </c:pt>
                <c:pt idx="5">
                  <c:v>0.03</c:v>
                </c:pt>
                <c:pt idx="6">
                  <c:v>0.05</c:v>
                </c:pt>
                <c:pt idx="7">
                  <c:v>0.08</c:v>
                </c:pt>
                <c:pt idx="8">
                  <c:v>0.04</c:v>
                </c:pt>
                <c:pt idx="9">
                  <c:v>0.03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164"/>
        <c:overlap val="-22"/>
        <c:axId val="532068302"/>
        <c:axId val="554519676"/>
      </c:barChart>
      <c:catAx>
        <c:axId val="532068302"/>
        <c:scaling>
          <c:orientation val="minMax"/>
        </c:scaling>
        <c:delete val="false"/>
        <c:axPos val="b"/>
        <c:title>
          <c:tx>
            <c:rich>
              <a:bodyPr rot="0" spcFirstLastPara="0" vertOverflow="ellipsis" vert="horz" wrap="square" anchor="ctr" anchorCtr="true"/>
              <a:lstStyle/>
              <a:p>
                <a:pPr defTabSz="914400">
                  <a:defRPr lang="en-US"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uFillTx/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Fingerprint</a:t>
                </a:r>
                <a:endParaRPr lang="en-US" altLang="en-US" sz="1200">
                  <a:solidFill>
                    <a:sysClr val="windowText" lastClr="000000"/>
                  </a:solidFill>
                  <a:uFillTx/>
                  <a:latin typeface="Arial" panose="020B0604020202020204" pitchFamily="7" charset="0"/>
                  <a:ea typeface="Arial" panose="020B0604020202020204" pitchFamily="7" charset="0"/>
                  <a:cs typeface="Arial" panose="020B0604020202020204" pitchFamily="7" charset="0"/>
                  <a:sym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554519676"/>
        <c:crosses val="autoZero"/>
        <c:auto val="true"/>
        <c:lblAlgn val="ctr"/>
        <c:lblOffset val="100"/>
        <c:noMultiLvlLbl val="false"/>
      </c:catAx>
      <c:valAx>
        <c:axId val="554519676"/>
        <c:scaling>
          <c:orientation val="minMax"/>
        </c:scaling>
        <c:delete val="false"/>
        <c:axPos val="l"/>
        <c:title>
          <c:tx>
            <c:rich>
              <a:bodyPr rot="-540000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Average value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numFmt formatCode="General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53206830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0</xdr:rowOff>
    </xdr:from>
    <xdr:to>
      <xdr:col>18</xdr:col>
      <xdr:colOff>542290</xdr:colOff>
      <xdr:row>31</xdr:row>
      <xdr:rowOff>36830</xdr:rowOff>
    </xdr:to>
    <xdr:graphicFrame>
      <xdr:nvGraphicFramePr>
        <xdr:cNvPr id="3" name="Chart 2"/>
        <xdr:cNvGraphicFramePr/>
      </xdr:nvGraphicFramePr>
      <xdr:xfrm>
        <a:off x="685800" y="542925"/>
        <a:ext cx="12200890" cy="51041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4"/>
  <sheetViews>
    <sheetView tabSelected="1" workbookViewId="0">
      <selection activeCell="O15" sqref="O15"/>
    </sheetView>
  </sheetViews>
  <sheetFormatPr defaultColWidth="9" defaultRowHeight="14.25" outlineLevelCol="4"/>
  <cols>
    <col min="1" max="1" width="16" customWidth="true"/>
    <col min="2" max="2" width="39.5" customWidth="true"/>
    <col min="3" max="3" width="27.125" customWidth="true"/>
    <col min="4" max="4" width="15.5" customWidth="true"/>
    <col min="5" max="5" width="13" customWidth="true"/>
    <col min="6" max="6" width="16.375" customWidth="true"/>
    <col min="7" max="8" width="11.5" customWidth="true"/>
    <col min="9" max="10" width="10.375" customWidth="true"/>
    <col min="11" max="11" width="11.5" customWidth="true"/>
    <col min="12" max="12" width="10.375" customWidth="true"/>
    <col min="15" max="15" width="19.875" customWidth="true"/>
    <col min="16" max="19" width="11.5" customWidth="true"/>
    <col min="20" max="20" width="19.875" customWidth="true"/>
    <col min="21" max="22" width="11.5" customWidth="true"/>
    <col min="23" max="24" width="10.375" customWidth="true"/>
    <col min="25" max="25" width="11.5" customWidth="true"/>
    <col min="26" max="26" width="10.375" customWidth="true"/>
  </cols>
  <sheetData>
    <row r="2" ht="18" spans="1:4">
      <c r="A2" s="10" t="s">
        <v>0</v>
      </c>
      <c r="B2" s="10"/>
      <c r="C2" s="10"/>
      <c r="D2" s="10"/>
    </row>
    <row r="3" ht="18" spans="1:4">
      <c r="A3" s="2" t="s">
        <v>1</v>
      </c>
      <c r="B3" s="2" t="s">
        <v>2</v>
      </c>
      <c r="C3" s="10"/>
      <c r="D3" s="10"/>
    </row>
    <row r="4" ht="18" spans="1:4">
      <c r="A4" s="4" t="s">
        <v>3</v>
      </c>
      <c r="B4" s="5">
        <v>0.0454873571342926</v>
      </c>
      <c r="C4" s="10"/>
      <c r="D4" s="10"/>
    </row>
    <row r="5" ht="18" spans="1:4">
      <c r="A5" s="4" t="s">
        <v>4</v>
      </c>
      <c r="B5" s="5">
        <v>0.0512528350947716</v>
      </c>
      <c r="C5" s="10"/>
      <c r="D5" s="10"/>
    </row>
    <row r="6" ht="18" spans="1:4">
      <c r="A6" s="4" t="s">
        <v>5</v>
      </c>
      <c r="B6" s="5">
        <v>0.0528078483378413</v>
      </c>
      <c r="C6" s="10"/>
      <c r="D6" s="10"/>
    </row>
    <row r="7" ht="18" spans="1:4">
      <c r="A7" s="4" t="s">
        <v>6</v>
      </c>
      <c r="B7" s="5">
        <v>0.0547143263137942</v>
      </c>
      <c r="C7" s="10"/>
      <c r="D7" s="10"/>
    </row>
    <row r="8" ht="18" spans="1:4">
      <c r="A8" s="4" t="s">
        <v>7</v>
      </c>
      <c r="B8" s="5">
        <v>0.0577213442318987</v>
      </c>
      <c r="C8" s="10"/>
      <c r="D8" s="10"/>
    </row>
    <row r="9" ht="18" spans="1:4">
      <c r="A9" s="4" t="s">
        <v>8</v>
      </c>
      <c r="B9" s="5">
        <v>0.0728955199420045</v>
      </c>
      <c r="C9" s="10"/>
      <c r="D9" s="10"/>
    </row>
    <row r="10" ht="18" spans="1:4">
      <c r="A10" s="4" t="s">
        <v>9</v>
      </c>
      <c r="B10" s="5">
        <v>0.0794287614635005</v>
      </c>
      <c r="C10" s="10"/>
      <c r="D10" s="10"/>
    </row>
    <row r="11" ht="18" spans="1:4">
      <c r="A11" s="4" t="s">
        <v>10</v>
      </c>
      <c r="B11" s="5">
        <v>0.0796319053859039</v>
      </c>
      <c r="C11" s="10"/>
      <c r="D11" s="10"/>
    </row>
    <row r="12" ht="18" spans="1:4">
      <c r="A12" s="4" t="s">
        <v>11</v>
      </c>
      <c r="B12" s="5">
        <v>0.0806171589143244</v>
      </c>
      <c r="C12" s="10"/>
      <c r="D12" s="10"/>
    </row>
    <row r="13" ht="18" spans="1:4">
      <c r="A13" s="4" t="s">
        <v>12</v>
      </c>
      <c r="B13" s="5">
        <v>0.0833687928888079</v>
      </c>
      <c r="C13" s="10"/>
      <c r="D13" s="10"/>
    </row>
    <row r="14" ht="18" spans="1:4">
      <c r="A14" s="10"/>
      <c r="B14" s="10"/>
      <c r="C14" s="10"/>
      <c r="D14" s="10"/>
    </row>
    <row r="15" ht="18" spans="1:4">
      <c r="A15" s="10"/>
      <c r="B15" s="10"/>
      <c r="C15" s="10"/>
      <c r="D15" s="10"/>
    </row>
    <row r="122" spans="3:5">
      <c r="C122" s="11"/>
      <c r="D122" s="3"/>
      <c r="E122" s="3"/>
    </row>
    <row r="144" spans="2:3">
      <c r="B144" s="11"/>
      <c r="C144" s="11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125" customWidth="true"/>
    <col min="2" max="5" width="11.125" customWidth="true"/>
    <col min="6" max="10" width="10" customWidth="true"/>
    <col min="11" max="11" width="11.125" customWidth="true"/>
    <col min="12" max="12" width="18.375" customWidth="true"/>
    <col min="13" max="13" width="13.75"/>
  </cols>
  <sheetData>
    <row r="2" spans="2:12">
      <c r="B2" s="6" t="s">
        <v>13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7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7"/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-102.125148</v>
      </c>
    </row>
    <row r="5" spans="1:12">
      <c r="A5" s="7"/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-101.88902</v>
      </c>
    </row>
    <row r="6" spans="1:12">
      <c r="A6" s="7"/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-101.88902</v>
      </c>
    </row>
    <row r="7" spans="1:12">
      <c r="A7" s="7"/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-101.88902</v>
      </c>
    </row>
    <row r="8" spans="1:12">
      <c r="A8" s="7"/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-101.652893</v>
      </c>
    </row>
    <row r="9" spans="1:12">
      <c r="A9" s="7"/>
      <c r="B9" s="4">
        <v>0</v>
      </c>
      <c r="C9" s="4">
        <v>0</v>
      </c>
      <c r="D9" s="4">
        <v>0</v>
      </c>
      <c r="E9" s="4">
        <v>0</v>
      </c>
      <c r="F9" s="4">
        <v>1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-101.180638</v>
      </c>
    </row>
    <row r="10" spans="1:12">
      <c r="A10" s="7"/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-100.94451</v>
      </c>
    </row>
    <row r="11" spans="1:12">
      <c r="A11" s="7"/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-100.708382</v>
      </c>
    </row>
    <row r="12" spans="1:12">
      <c r="A12" s="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-100.472255</v>
      </c>
    </row>
    <row r="13" spans="1:12">
      <c r="A13" s="7"/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-100.472255</v>
      </c>
    </row>
    <row r="14" spans="1:12">
      <c r="A14" s="7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-100.236127</v>
      </c>
    </row>
    <row r="15" spans="1:12">
      <c r="A15" s="7"/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-100</v>
      </c>
    </row>
    <row r="16" spans="1:12">
      <c r="A16" s="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-100</v>
      </c>
    </row>
    <row r="17" spans="1:12">
      <c r="A17" s="7"/>
      <c r="B17" s="4">
        <v>0</v>
      </c>
      <c r="C17" s="4">
        <v>0</v>
      </c>
      <c r="D17" s="4">
        <v>0</v>
      </c>
      <c r="E17" s="4">
        <v>0</v>
      </c>
      <c r="F17" s="4">
        <v>1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-100</v>
      </c>
    </row>
    <row r="18" spans="1:12">
      <c r="A18" s="7"/>
      <c r="B18" s="4">
        <v>0</v>
      </c>
      <c r="C18" s="4">
        <v>0</v>
      </c>
      <c r="D18" s="4">
        <v>0</v>
      </c>
      <c r="E18" s="4">
        <v>0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-99.7638719999999</v>
      </c>
    </row>
    <row r="19" spans="1:12">
      <c r="A19" s="7"/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-99.552823</v>
      </c>
    </row>
    <row r="20" spans="1:12">
      <c r="A20" s="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-99.527745</v>
      </c>
    </row>
    <row r="21" spans="1:12">
      <c r="A21" s="7"/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-99.527745</v>
      </c>
    </row>
    <row r="22" spans="1:12">
      <c r="A22" s="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-99.527745</v>
      </c>
    </row>
    <row r="23" spans="1:12">
      <c r="A23" s="7"/>
      <c r="B23" s="4">
        <v>0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-99.527745</v>
      </c>
    </row>
    <row r="24" spans="1:12">
      <c r="A24" s="7"/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-99.105646</v>
      </c>
    </row>
    <row r="25" spans="1:12">
      <c r="A25" s="7"/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-99.105646</v>
      </c>
    </row>
    <row r="26" spans="1:12">
      <c r="A26" s="7"/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-98.993851</v>
      </c>
    </row>
    <row r="27" spans="1:12">
      <c r="A27" s="7"/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-98.993851</v>
      </c>
    </row>
    <row r="28" spans="1:12">
      <c r="A28" s="7"/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-98.8820569999999</v>
      </c>
    </row>
    <row r="29" spans="1:12">
      <c r="A29" s="7"/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-98.8820569999999</v>
      </c>
    </row>
    <row r="30" spans="1:12">
      <c r="A30" s="7"/>
      <c r="B30" s="4">
        <v>0</v>
      </c>
      <c r="C30" s="4">
        <v>0</v>
      </c>
      <c r="D30" s="4">
        <v>0</v>
      </c>
      <c r="E30" s="4">
        <v>0</v>
      </c>
      <c r="F30" s="4">
        <v>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-98.819362</v>
      </c>
    </row>
    <row r="31" spans="1:12">
      <c r="A31" s="7"/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-98.658468</v>
      </c>
    </row>
    <row r="32" spans="1:12">
      <c r="A32" s="7"/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-98.583235</v>
      </c>
    </row>
    <row r="33" spans="1:12">
      <c r="A33" s="7"/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-98.546674</v>
      </c>
    </row>
    <row r="34" spans="1:12">
      <c r="A34" s="7"/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-98.43488</v>
      </c>
    </row>
    <row r="35" spans="1:12">
      <c r="A35" s="7"/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-98.43488</v>
      </c>
    </row>
    <row r="36" spans="1:12">
      <c r="A36" s="7"/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1</v>
      </c>
      <c r="I36" s="4">
        <v>0</v>
      </c>
      <c r="J36" s="4">
        <v>1</v>
      </c>
      <c r="K36" s="4">
        <v>0</v>
      </c>
      <c r="L36" s="4">
        <v>-98.347107</v>
      </c>
    </row>
    <row r="37" spans="1:12">
      <c r="A37" s="7"/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-98.323086</v>
      </c>
    </row>
    <row r="38" spans="1:12">
      <c r="A38" s="7"/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-98.11098</v>
      </c>
    </row>
    <row r="39" spans="1:12">
      <c r="A39" s="7"/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-98.11098</v>
      </c>
    </row>
    <row r="40" spans="1:12">
      <c r="A40" s="7"/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2</v>
      </c>
      <c r="J40" s="4">
        <v>0</v>
      </c>
      <c r="K40" s="4">
        <v>0</v>
      </c>
      <c r="L40" s="4">
        <v>-98.11098</v>
      </c>
    </row>
    <row r="41" spans="1:12">
      <c r="A41" s="7"/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-97.987703</v>
      </c>
    </row>
    <row r="42" spans="1:12">
      <c r="A42" s="7"/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-97.874852</v>
      </c>
    </row>
    <row r="43" spans="1:12">
      <c r="A43" s="7"/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-97.874852</v>
      </c>
    </row>
    <row r="44" spans="1:12">
      <c r="A44" s="7"/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-97.638725</v>
      </c>
    </row>
    <row r="45" spans="1:12">
      <c r="A45" s="7"/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-97.540525</v>
      </c>
    </row>
    <row r="46" spans="1:12">
      <c r="A46" s="7"/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-97.316937</v>
      </c>
    </row>
    <row r="47" spans="1:12">
      <c r="A47" s="7"/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-96.930342</v>
      </c>
    </row>
    <row r="48" spans="1:12">
      <c r="A48" s="7"/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1</v>
      </c>
      <c r="H48" s="4">
        <v>0</v>
      </c>
      <c r="I48" s="4">
        <v>0</v>
      </c>
      <c r="J48" s="4">
        <v>0</v>
      </c>
      <c r="K48" s="4">
        <v>0</v>
      </c>
      <c r="L48" s="4">
        <v>-96.86976</v>
      </c>
    </row>
    <row r="49" spans="1:12">
      <c r="A49" s="7"/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-96.694215</v>
      </c>
    </row>
    <row r="50" spans="1:12">
      <c r="A50" s="7"/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-96.694215</v>
      </c>
    </row>
    <row r="51" spans="1:12">
      <c r="A51" s="7"/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-96.694215</v>
      </c>
    </row>
    <row r="52" spans="1:12">
      <c r="A52" s="7"/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-96.458087</v>
      </c>
    </row>
    <row r="53" spans="1:12">
      <c r="A53" s="7"/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-96.43186</v>
      </c>
    </row>
    <row r="54" spans="1:12">
      <c r="A54" s="7"/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-96.4225819999999</v>
      </c>
    </row>
    <row r="55" spans="1:12">
      <c r="A55" s="7"/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-96.198994</v>
      </c>
    </row>
    <row r="56" spans="1:12">
      <c r="A56" s="7"/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-96.198994</v>
      </c>
    </row>
    <row r="57" spans="1:12">
      <c r="A57" s="7"/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-95.9858319999999</v>
      </c>
    </row>
    <row r="58" spans="1:12">
      <c r="A58" s="7"/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-95.9858319999999</v>
      </c>
    </row>
    <row r="59" spans="1:12">
      <c r="A59" s="7"/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-95.975405</v>
      </c>
    </row>
    <row r="60" spans="1:12">
      <c r="A60" s="7"/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-95.975405</v>
      </c>
    </row>
    <row r="61" spans="1:12">
      <c r="A61" s="7"/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-95.751817</v>
      </c>
    </row>
    <row r="62" spans="1:12">
      <c r="A62" s="7"/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-95.751817</v>
      </c>
    </row>
    <row r="63" spans="1:12">
      <c r="A63" s="7"/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-95.751817</v>
      </c>
    </row>
    <row r="64" spans="1:12">
      <c r="A64" s="7"/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-95.749705</v>
      </c>
    </row>
    <row r="65" spans="1:12">
      <c r="A65" s="7"/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-95.416434</v>
      </c>
    </row>
    <row r="66" spans="1:12">
      <c r="A66" s="7"/>
      <c r="B66" s="4">
        <v>0</v>
      </c>
      <c r="C66" s="4">
        <v>0</v>
      </c>
      <c r="D66" s="4">
        <v>0</v>
      </c>
      <c r="E66" s="4">
        <v>0</v>
      </c>
      <c r="F66" s="4">
        <v>1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-95.081051</v>
      </c>
    </row>
    <row r="67" spans="1:12">
      <c r="A67" s="7"/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-95.041322</v>
      </c>
    </row>
    <row r="68" spans="1:12">
      <c r="A68" s="7"/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-95.041322</v>
      </c>
    </row>
    <row r="69" spans="1:12">
      <c r="A69" s="7"/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-95.041322</v>
      </c>
    </row>
    <row r="70" spans="1:12">
      <c r="A70" s="7"/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-94.569067</v>
      </c>
    </row>
    <row r="71" spans="1:12">
      <c r="A71" s="7"/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-94.522079</v>
      </c>
    </row>
    <row r="72" spans="1:12">
      <c r="A72" s="7"/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-94.33294</v>
      </c>
    </row>
    <row r="73" spans="1:12">
      <c r="A73" s="7"/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-94.096812</v>
      </c>
    </row>
    <row r="74" spans="1:12">
      <c r="A74" s="7"/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-94.074902</v>
      </c>
    </row>
    <row r="75" spans="1:12">
      <c r="A75" s="7"/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-93.9631079999999</v>
      </c>
    </row>
    <row r="76" spans="1:12">
      <c r="A76" s="7"/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-93.9631079999999</v>
      </c>
    </row>
    <row r="77" spans="1:12">
      <c r="A77" s="7"/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-93.9631079999999</v>
      </c>
    </row>
    <row r="78" spans="1:12">
      <c r="A78" s="7"/>
      <c r="B78" s="4">
        <v>0</v>
      </c>
      <c r="C78" s="4">
        <v>0</v>
      </c>
      <c r="D78" s="4">
        <v>0</v>
      </c>
      <c r="E78" s="4">
        <v>0</v>
      </c>
      <c r="F78" s="4">
        <v>1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-93.851314</v>
      </c>
    </row>
    <row r="79" spans="1:12">
      <c r="A79" s="7"/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-93.627725</v>
      </c>
    </row>
    <row r="80" spans="1:12">
      <c r="A80" s="7"/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-93.624557</v>
      </c>
    </row>
    <row r="81" spans="1:12">
      <c r="A81" s="7"/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</v>
      </c>
      <c r="J81" s="4">
        <v>0</v>
      </c>
      <c r="K81" s="4">
        <v>0</v>
      </c>
      <c r="L81" s="4">
        <v>-93.624557</v>
      </c>
    </row>
    <row r="82" spans="1:12">
      <c r="A82" s="7"/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-93.515931</v>
      </c>
    </row>
    <row r="83" spans="1:12">
      <c r="A83" s="7"/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-93.515931</v>
      </c>
    </row>
    <row r="84" spans="1:12">
      <c r="A84" s="7"/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-93.404136</v>
      </c>
    </row>
    <row r="85" spans="1:12">
      <c r="A85" s="7"/>
      <c r="B85" s="4">
        <v>0</v>
      </c>
      <c r="C85" s="4">
        <v>0</v>
      </c>
      <c r="D85" s="4">
        <v>0</v>
      </c>
      <c r="E85" s="4">
        <v>0</v>
      </c>
      <c r="F85" s="4">
        <v>1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-93.404136</v>
      </c>
    </row>
    <row r="86" spans="1:12">
      <c r="A86" s="7"/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-93.38843</v>
      </c>
    </row>
    <row r="87" spans="1:12">
      <c r="A87" s="7"/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-92.916175</v>
      </c>
    </row>
    <row r="88" spans="1:12">
      <c r="A88" s="7"/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-92.845165</v>
      </c>
    </row>
    <row r="89" spans="1:12">
      <c r="A89" s="7"/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-92.7333709999999</v>
      </c>
    </row>
    <row r="90" spans="1:12">
      <c r="A90" s="7"/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-92.680047</v>
      </c>
    </row>
    <row r="91" spans="1:12">
      <c r="A91" s="7"/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-92.680047</v>
      </c>
    </row>
    <row r="92" spans="1:12">
      <c r="A92" s="7"/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1</v>
      </c>
      <c r="I92" s="4">
        <v>0</v>
      </c>
      <c r="J92" s="4">
        <v>1</v>
      </c>
      <c r="K92" s="4">
        <v>0</v>
      </c>
      <c r="L92" s="4">
        <v>-92.509782</v>
      </c>
    </row>
    <row r="93" spans="1:12">
      <c r="A93" s="7"/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-92.4439199999999</v>
      </c>
    </row>
    <row r="94" spans="1:12">
      <c r="A94" s="7"/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-92.286193</v>
      </c>
    </row>
    <row r="95" spans="1:12">
      <c r="A95" s="7"/>
      <c r="B95" s="4">
        <v>0</v>
      </c>
      <c r="C95" s="4">
        <v>0</v>
      </c>
      <c r="D95" s="4">
        <v>0</v>
      </c>
      <c r="E95" s="4">
        <v>0</v>
      </c>
      <c r="F95" s="4">
        <v>1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-91.971665</v>
      </c>
    </row>
    <row r="96" spans="1:12">
      <c r="A96" s="7"/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-91.615428</v>
      </c>
    </row>
    <row r="97" spans="1:12">
      <c r="A97" s="7"/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-91.615428</v>
      </c>
    </row>
    <row r="98" spans="1:12">
      <c r="A98" s="7"/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-91.503633</v>
      </c>
    </row>
    <row r="99" spans="1:12">
      <c r="A99" s="7"/>
      <c r="B99" s="4">
        <v>0</v>
      </c>
      <c r="C99" s="4">
        <v>0</v>
      </c>
      <c r="D99" s="4">
        <v>0</v>
      </c>
      <c r="E99" s="4">
        <v>0</v>
      </c>
      <c r="F99" s="4">
        <v>1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-91.49941</v>
      </c>
    </row>
    <row r="100" spans="1:12">
      <c r="A100" s="7"/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-91.16825</v>
      </c>
    </row>
    <row r="101" spans="1:12">
      <c r="A101" s="7"/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1</v>
      </c>
      <c r="H101" s="4">
        <v>0</v>
      </c>
      <c r="I101" s="4">
        <v>0</v>
      </c>
      <c r="J101" s="4">
        <v>0</v>
      </c>
      <c r="K101" s="4">
        <v>0</v>
      </c>
      <c r="L101" s="4">
        <v>-90.832868</v>
      </c>
    </row>
    <row r="102" spans="1:12">
      <c r="A102" s="7"/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-90.768877</v>
      </c>
    </row>
    <row r="103" spans="1:12">
      <c r="A103" s="7"/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-90.721073</v>
      </c>
    </row>
    <row r="104" spans="1:12">
      <c r="A104" s="8" t="s">
        <v>15</v>
      </c>
      <c r="B104" s="2">
        <f t="shared" ref="B104:L104" si="0">AVERAGE(B4:B103)</f>
        <v>0</v>
      </c>
      <c r="C104" s="2">
        <f t="shared" si="0"/>
        <v>0</v>
      </c>
      <c r="D104" s="2">
        <f t="shared" si="0"/>
        <v>0</v>
      </c>
      <c r="E104" s="2">
        <f t="shared" si="0"/>
        <v>0.01</v>
      </c>
      <c r="F104" s="2">
        <f t="shared" si="0"/>
        <v>0.09</v>
      </c>
      <c r="G104" s="2">
        <f t="shared" si="0"/>
        <v>0.02</v>
      </c>
      <c r="H104" s="2">
        <f t="shared" si="0"/>
        <v>0.02</v>
      </c>
      <c r="I104" s="2">
        <f t="shared" si="0"/>
        <v>0.03</v>
      </c>
      <c r="J104" s="2">
        <f t="shared" si="0"/>
        <v>0.02</v>
      </c>
      <c r="K104" s="2">
        <f t="shared" si="0"/>
        <v>0</v>
      </c>
      <c r="L104" s="2">
        <f t="shared" si="0"/>
        <v>-96.39939795</v>
      </c>
    </row>
  </sheetData>
  <mergeCells count="1">
    <mergeCell ref="B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125" customWidth="true"/>
    <col min="2" max="5" width="11.125" customWidth="true"/>
    <col min="6" max="10" width="10" customWidth="true"/>
    <col min="11" max="11" width="11.125" customWidth="true"/>
    <col min="12" max="12" width="18.375" customWidth="true"/>
  </cols>
  <sheetData>
    <row r="2" spans="2:12">
      <c r="B2" s="6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7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7"/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3.297932</v>
      </c>
    </row>
    <row r="5" spans="1:12">
      <c r="A5" s="7"/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3.297932</v>
      </c>
    </row>
    <row r="6" spans="1:12">
      <c r="A6" s="7"/>
      <c r="B6" s="4">
        <v>0</v>
      </c>
      <c r="C6" s="4">
        <v>1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3.297932</v>
      </c>
    </row>
    <row r="7" spans="1:12">
      <c r="A7" s="7"/>
      <c r="B7" s="4">
        <v>0</v>
      </c>
      <c r="C7" s="4">
        <v>0</v>
      </c>
      <c r="D7" s="4">
        <v>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3.409726</v>
      </c>
    </row>
    <row r="8" spans="1:12">
      <c r="A8" s="7"/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3.42384899999999</v>
      </c>
    </row>
    <row r="9" spans="1:12">
      <c r="A9" s="7"/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3.42384899999999</v>
      </c>
    </row>
    <row r="10" spans="1:12">
      <c r="A10" s="7"/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3.42384899999999</v>
      </c>
    </row>
    <row r="11" spans="1:12">
      <c r="A11" s="7"/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3.42384899999999</v>
      </c>
    </row>
    <row r="12" spans="1:12">
      <c r="A12" s="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1</v>
      </c>
      <c r="H12" s="4">
        <v>0</v>
      </c>
      <c r="I12" s="4">
        <v>1</v>
      </c>
      <c r="J12" s="4">
        <v>0</v>
      </c>
      <c r="K12" s="4">
        <v>0</v>
      </c>
      <c r="L12" s="4">
        <v>3.42384899999999</v>
      </c>
    </row>
    <row r="13" spans="1:12">
      <c r="A13" s="7"/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1</v>
      </c>
      <c r="J13" s="4">
        <v>0</v>
      </c>
      <c r="K13" s="4">
        <v>0</v>
      </c>
      <c r="L13" s="4">
        <v>3.42384899999999</v>
      </c>
    </row>
    <row r="14" spans="1:12">
      <c r="A14" s="7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3.465623</v>
      </c>
    </row>
    <row r="15" spans="1:12">
      <c r="A15" s="7"/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3.52151999999999</v>
      </c>
    </row>
    <row r="16" spans="1:12">
      <c r="A16" s="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1</v>
      </c>
      <c r="I16" s="4">
        <v>0</v>
      </c>
      <c r="J16" s="4">
        <v>1</v>
      </c>
      <c r="K16" s="4">
        <v>0</v>
      </c>
      <c r="L16" s="4">
        <v>3.52151999999999</v>
      </c>
    </row>
    <row r="17" spans="1:12">
      <c r="A17" s="7"/>
      <c r="B17" s="4">
        <v>0</v>
      </c>
      <c r="C17" s="4">
        <v>0</v>
      </c>
      <c r="D17" s="4">
        <v>0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3.52151999999999</v>
      </c>
    </row>
    <row r="18" spans="1:12">
      <c r="A18" s="7"/>
      <c r="B18" s="4">
        <v>0</v>
      </c>
      <c r="C18" s="4">
        <v>0</v>
      </c>
      <c r="D18" s="4">
        <v>0</v>
      </c>
      <c r="E18" s="4">
        <v>0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3.61418</v>
      </c>
    </row>
    <row r="19" spans="1:12">
      <c r="A19" s="7"/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3.633315</v>
      </c>
    </row>
    <row r="20" spans="1:12">
      <c r="A20" s="7"/>
      <c r="B20" s="4">
        <v>0</v>
      </c>
      <c r="C20" s="4">
        <v>0</v>
      </c>
      <c r="D20" s="4">
        <v>0</v>
      </c>
      <c r="E20" s="4">
        <v>0</v>
      </c>
      <c r="F20" s="4">
        <v>2</v>
      </c>
      <c r="G20" s="4">
        <v>0</v>
      </c>
      <c r="H20" s="4">
        <v>0</v>
      </c>
      <c r="I20" s="4">
        <v>0</v>
      </c>
      <c r="J20" s="4">
        <v>0</v>
      </c>
      <c r="K20" s="4">
        <v>1</v>
      </c>
      <c r="L20" s="4">
        <v>3.633315</v>
      </c>
    </row>
    <row r="21" spans="1:12">
      <c r="A21" s="7"/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3.659976</v>
      </c>
    </row>
    <row r="22" spans="1:12">
      <c r="A22" s="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3.659976</v>
      </c>
    </row>
    <row r="23" spans="1:12">
      <c r="A23" s="7"/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3.659976</v>
      </c>
    </row>
    <row r="24" spans="1:12">
      <c r="A24" s="7"/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3.659976</v>
      </c>
    </row>
    <row r="25" spans="1:12">
      <c r="A25" s="7"/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2</v>
      </c>
      <c r="H25" s="4">
        <v>0</v>
      </c>
      <c r="I25" s="4">
        <v>1</v>
      </c>
      <c r="J25" s="4">
        <v>0</v>
      </c>
      <c r="K25" s="4">
        <v>0</v>
      </c>
      <c r="L25" s="4">
        <v>3.659976</v>
      </c>
    </row>
    <row r="26" spans="1:12">
      <c r="A26" s="7"/>
      <c r="B26" s="4">
        <v>0</v>
      </c>
      <c r="C26" s="4">
        <v>0</v>
      </c>
      <c r="D26" s="4">
        <v>0</v>
      </c>
      <c r="E26" s="4">
        <v>0</v>
      </c>
      <c r="F26" s="4">
        <v>1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3.659976</v>
      </c>
    </row>
    <row r="27" spans="1:12">
      <c r="A27" s="7"/>
      <c r="B27" s="4">
        <v>0</v>
      </c>
      <c r="C27" s="4">
        <v>0</v>
      </c>
      <c r="D27" s="4">
        <v>0</v>
      </c>
      <c r="E27" s="4">
        <v>0</v>
      </c>
      <c r="F27" s="4">
        <v>1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3.659976</v>
      </c>
    </row>
    <row r="28" spans="1:12">
      <c r="A28" s="7"/>
      <c r="B28" s="4">
        <v>0</v>
      </c>
      <c r="C28" s="4">
        <v>0</v>
      </c>
      <c r="D28" s="4">
        <v>0</v>
      </c>
      <c r="E28" s="4">
        <v>0</v>
      </c>
      <c r="F28" s="4">
        <v>1</v>
      </c>
      <c r="G28" s="4">
        <v>0</v>
      </c>
      <c r="H28" s="4">
        <v>0</v>
      </c>
      <c r="I28" s="4">
        <v>1</v>
      </c>
      <c r="J28" s="4">
        <v>0</v>
      </c>
      <c r="K28" s="4">
        <v>0</v>
      </c>
      <c r="L28" s="4">
        <v>3.659976</v>
      </c>
    </row>
    <row r="29" spans="1:12">
      <c r="A29" s="7"/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3.745109</v>
      </c>
    </row>
    <row r="30" spans="1:12">
      <c r="A30" s="7"/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3.745109</v>
      </c>
    </row>
    <row r="31" spans="1:12">
      <c r="A31" s="7"/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1</v>
      </c>
      <c r="I31" s="4">
        <v>0</v>
      </c>
      <c r="J31" s="4">
        <v>1</v>
      </c>
      <c r="K31" s="4">
        <v>0</v>
      </c>
      <c r="L31" s="4">
        <v>3.745109</v>
      </c>
    </row>
    <row r="32" spans="1:12">
      <c r="A32" s="7"/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3.77804</v>
      </c>
    </row>
    <row r="33" spans="1:12">
      <c r="A33" s="7"/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3.77804</v>
      </c>
    </row>
    <row r="34" spans="1:12">
      <c r="A34" s="7"/>
      <c r="B34" s="4">
        <v>0</v>
      </c>
      <c r="C34" s="4">
        <v>0</v>
      </c>
      <c r="D34" s="4">
        <v>0</v>
      </c>
      <c r="E34" s="4">
        <v>0</v>
      </c>
      <c r="F34" s="4">
        <v>1</v>
      </c>
      <c r="G34" s="4">
        <v>0</v>
      </c>
      <c r="H34" s="4">
        <v>0</v>
      </c>
      <c r="I34" s="4">
        <v>0</v>
      </c>
      <c r="J34" s="4">
        <v>0</v>
      </c>
      <c r="K34" s="4">
        <v>1</v>
      </c>
      <c r="L34" s="4">
        <v>3.80100599999999</v>
      </c>
    </row>
    <row r="35" spans="1:12">
      <c r="A35" s="7"/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3.856903</v>
      </c>
    </row>
    <row r="36" spans="1:12">
      <c r="A36" s="7"/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3.856903</v>
      </c>
    </row>
    <row r="37" spans="1:12">
      <c r="A37" s="7"/>
      <c r="B37" s="4">
        <v>0</v>
      </c>
      <c r="C37" s="4">
        <v>0</v>
      </c>
      <c r="D37" s="4">
        <v>0</v>
      </c>
      <c r="E37" s="4">
        <v>0</v>
      </c>
      <c r="F37" s="4">
        <v>4</v>
      </c>
      <c r="G37" s="4">
        <v>0</v>
      </c>
      <c r="H37" s="4">
        <v>0</v>
      </c>
      <c r="I37" s="4">
        <v>1</v>
      </c>
      <c r="J37" s="4">
        <v>0</v>
      </c>
      <c r="K37" s="4">
        <v>0</v>
      </c>
      <c r="L37" s="4">
        <v>3.856903</v>
      </c>
    </row>
    <row r="38" spans="1:12">
      <c r="A38" s="7"/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3.896104</v>
      </c>
    </row>
    <row r="39" spans="1:12">
      <c r="A39" s="7"/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3.896104</v>
      </c>
    </row>
    <row r="40" spans="1:12">
      <c r="A40" s="7"/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3.896104</v>
      </c>
    </row>
    <row r="41" spans="1:12">
      <c r="A41" s="7"/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3.896104</v>
      </c>
    </row>
    <row r="42" spans="1:12">
      <c r="A42" s="7"/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3.896104</v>
      </c>
    </row>
    <row r="43" spans="1:12">
      <c r="A43" s="7"/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1</v>
      </c>
      <c r="I43" s="4">
        <v>0</v>
      </c>
      <c r="J43" s="4">
        <v>1</v>
      </c>
      <c r="K43" s="4">
        <v>0</v>
      </c>
      <c r="L43" s="4">
        <v>3.896104</v>
      </c>
    </row>
    <row r="44" spans="1:12">
      <c r="A44" s="7"/>
      <c r="B44" s="4">
        <v>0</v>
      </c>
      <c r="C44" s="4">
        <v>0</v>
      </c>
      <c r="D44" s="4">
        <v>0</v>
      </c>
      <c r="E44" s="4">
        <v>0</v>
      </c>
      <c r="F44" s="4">
        <v>1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3.896104</v>
      </c>
    </row>
    <row r="45" spans="1:12">
      <c r="A45" s="7"/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3.968698</v>
      </c>
    </row>
    <row r="46" spans="1:12">
      <c r="A46" s="7"/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3.968698</v>
      </c>
    </row>
    <row r="47" spans="1:12">
      <c r="A47" s="7"/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4.014168</v>
      </c>
    </row>
    <row r="48" spans="1:12">
      <c r="A48" s="7"/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4.014168</v>
      </c>
    </row>
    <row r="49" spans="1:12">
      <c r="A49" s="7"/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4.014168</v>
      </c>
    </row>
    <row r="50" spans="1:12">
      <c r="A50" s="7"/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1</v>
      </c>
      <c r="I50" s="4">
        <v>0</v>
      </c>
      <c r="J50" s="4">
        <v>0</v>
      </c>
      <c r="K50" s="4">
        <v>0</v>
      </c>
      <c r="L50" s="4">
        <v>4.014168</v>
      </c>
    </row>
    <row r="51" spans="1:12">
      <c r="A51" s="7"/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4.080492</v>
      </c>
    </row>
    <row r="52" spans="1:12">
      <c r="A52" s="7"/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4.132231</v>
      </c>
    </row>
    <row r="53" spans="1:12">
      <c r="A53" s="7"/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4.132231</v>
      </c>
    </row>
    <row r="54" spans="1:12">
      <c r="A54" s="7"/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4.132231</v>
      </c>
    </row>
    <row r="55" spans="1:12">
      <c r="A55" s="7"/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4.132231</v>
      </c>
    </row>
    <row r="56" spans="1:12">
      <c r="A56" s="7"/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</v>
      </c>
      <c r="J56" s="4">
        <v>0</v>
      </c>
      <c r="K56" s="4">
        <v>0</v>
      </c>
      <c r="L56" s="4">
        <v>4.132231</v>
      </c>
    </row>
    <row r="57" spans="1:12">
      <c r="A57" s="7"/>
      <c r="B57" s="4">
        <v>0</v>
      </c>
      <c r="C57" s="4">
        <v>0</v>
      </c>
      <c r="D57" s="4">
        <v>0</v>
      </c>
      <c r="E57" s="4">
        <v>0</v>
      </c>
      <c r="F57" s="4">
        <v>1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4.132231</v>
      </c>
    </row>
    <row r="58" spans="1:12">
      <c r="A58" s="7"/>
      <c r="B58" s="4">
        <v>0</v>
      </c>
      <c r="C58" s="4">
        <v>0</v>
      </c>
      <c r="D58" s="4">
        <v>0</v>
      </c>
      <c r="E58" s="4">
        <v>0</v>
      </c>
      <c r="F58" s="4">
        <v>1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4.132231</v>
      </c>
    </row>
    <row r="59" spans="1:12">
      <c r="A59" s="7"/>
      <c r="B59" s="4">
        <v>0</v>
      </c>
      <c r="C59" s="4">
        <v>0</v>
      </c>
      <c r="D59" s="4">
        <v>0</v>
      </c>
      <c r="E59" s="4">
        <v>0</v>
      </c>
      <c r="F59" s="4">
        <v>1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4.132231</v>
      </c>
    </row>
    <row r="60" spans="1:12">
      <c r="A60" s="7"/>
      <c r="B60" s="4">
        <v>0</v>
      </c>
      <c r="C60" s="4">
        <v>0</v>
      </c>
      <c r="D60" s="4">
        <v>0</v>
      </c>
      <c r="E60" s="4">
        <v>0</v>
      </c>
      <c r="F60" s="4">
        <v>1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4.132231</v>
      </c>
    </row>
    <row r="61" spans="1:12">
      <c r="A61" s="7"/>
      <c r="B61" s="4">
        <v>0</v>
      </c>
      <c r="C61" s="4">
        <v>0</v>
      </c>
      <c r="D61" s="4">
        <v>1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4.132231</v>
      </c>
    </row>
    <row r="62" spans="1:12">
      <c r="A62" s="7"/>
      <c r="B62" s="4">
        <v>0</v>
      </c>
      <c r="C62" s="4">
        <v>0</v>
      </c>
      <c r="D62" s="4">
        <v>0</v>
      </c>
      <c r="E62" s="4">
        <v>0</v>
      </c>
      <c r="F62" s="4">
        <v>2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4.136389</v>
      </c>
    </row>
    <row r="63" spans="1:12">
      <c r="A63" s="7"/>
      <c r="B63" s="4">
        <v>0</v>
      </c>
      <c r="C63" s="4">
        <v>0</v>
      </c>
      <c r="D63" s="4">
        <v>0</v>
      </c>
      <c r="E63" s="4">
        <v>0</v>
      </c>
      <c r="F63" s="4">
        <v>1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4.192286</v>
      </c>
    </row>
    <row r="64" spans="1:12">
      <c r="A64" s="7"/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4.248183</v>
      </c>
    </row>
    <row r="65" spans="1:12">
      <c r="A65" s="7"/>
      <c r="B65" s="4">
        <v>0</v>
      </c>
      <c r="C65" s="4">
        <v>0</v>
      </c>
      <c r="D65" s="4">
        <v>0</v>
      </c>
      <c r="E65" s="4">
        <v>0</v>
      </c>
      <c r="F65" s="4">
        <v>1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4.248183</v>
      </c>
    </row>
    <row r="66" spans="1:12">
      <c r="A66" s="7"/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4.25029499999999</v>
      </c>
    </row>
    <row r="67" spans="1:12">
      <c r="A67" s="7"/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4.25029499999999</v>
      </c>
    </row>
    <row r="68" spans="1:12">
      <c r="A68" s="7"/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4.30408</v>
      </c>
    </row>
    <row r="69" spans="1:12">
      <c r="A69" s="7"/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4.30408</v>
      </c>
    </row>
    <row r="70" spans="1:12">
      <c r="A70" s="7"/>
      <c r="B70" s="4">
        <v>0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4.30408</v>
      </c>
    </row>
    <row r="71" spans="1:12">
      <c r="A71" s="7"/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4.368359</v>
      </c>
    </row>
    <row r="72" spans="1:12">
      <c r="A72" s="7"/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4.368359</v>
      </c>
    </row>
    <row r="73" spans="1:12">
      <c r="A73" s="7"/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4.368359</v>
      </c>
    </row>
    <row r="74" spans="1:12">
      <c r="A74" s="7"/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4.368359</v>
      </c>
    </row>
    <row r="75" spans="1:12">
      <c r="A75" s="7"/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4.368359</v>
      </c>
    </row>
    <row r="76" spans="1:12">
      <c r="A76" s="7"/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4.368359</v>
      </c>
    </row>
    <row r="77" spans="1:12">
      <c r="A77" s="7"/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1</v>
      </c>
      <c r="J77" s="4">
        <v>0</v>
      </c>
      <c r="K77" s="4">
        <v>0</v>
      </c>
      <c r="L77" s="4">
        <v>4.368359</v>
      </c>
    </row>
    <row r="78" spans="1:12">
      <c r="A78" s="7"/>
      <c r="B78" s="4">
        <v>0</v>
      </c>
      <c r="C78" s="4">
        <v>0</v>
      </c>
      <c r="D78" s="4">
        <v>0</v>
      </c>
      <c r="E78" s="4">
        <v>0</v>
      </c>
      <c r="F78" s="4">
        <v>1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4.368359</v>
      </c>
    </row>
    <row r="79" spans="1:12">
      <c r="A79" s="7"/>
      <c r="B79" s="4">
        <v>0</v>
      </c>
      <c r="C79" s="4">
        <v>0</v>
      </c>
      <c r="D79" s="4">
        <v>1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4.368359</v>
      </c>
    </row>
    <row r="80" spans="1:12">
      <c r="A80" s="7"/>
      <c r="B80" s="4">
        <v>0</v>
      </c>
      <c r="C80" s="4">
        <v>0</v>
      </c>
      <c r="D80" s="4">
        <v>0</v>
      </c>
      <c r="E80" s="4">
        <v>1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4.415875</v>
      </c>
    </row>
    <row r="81" spans="1:12">
      <c r="A81" s="7"/>
      <c r="B81" s="4">
        <v>0</v>
      </c>
      <c r="C81" s="4">
        <v>0</v>
      </c>
      <c r="D81" s="4">
        <v>1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4.486423</v>
      </c>
    </row>
    <row r="82" spans="1:12">
      <c r="A82" s="7"/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4.527669</v>
      </c>
    </row>
    <row r="83" spans="1:12">
      <c r="A83" s="7"/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4.527669</v>
      </c>
    </row>
    <row r="84" spans="1:12">
      <c r="A84" s="7"/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4.527669</v>
      </c>
    </row>
    <row r="85" spans="1:12">
      <c r="A85" s="7"/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4.527669</v>
      </c>
    </row>
    <row r="86" spans="1:12">
      <c r="A86" s="7"/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4.527669</v>
      </c>
    </row>
    <row r="87" spans="1:12">
      <c r="A87" s="7"/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4.604486</v>
      </c>
    </row>
    <row r="88" spans="1:12">
      <c r="A88" s="7"/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4.604486</v>
      </c>
    </row>
    <row r="89" spans="1:12">
      <c r="A89" s="7"/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4.604486</v>
      </c>
    </row>
    <row r="90" spans="1:12">
      <c r="A90" s="7"/>
      <c r="B90" s="4">
        <v>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4.639463</v>
      </c>
    </row>
    <row r="91" spans="1:12">
      <c r="A91" s="7"/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4.72255</v>
      </c>
    </row>
    <row r="92" spans="1:12">
      <c r="A92" s="7"/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4.751258</v>
      </c>
    </row>
    <row r="93" spans="1:12">
      <c r="A93" s="7"/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4.751258</v>
      </c>
    </row>
    <row r="94" spans="1:12">
      <c r="A94" s="7"/>
      <c r="B94" s="4">
        <v>0</v>
      </c>
      <c r="C94" s="4">
        <v>0</v>
      </c>
      <c r="D94" s="4">
        <v>0</v>
      </c>
      <c r="E94" s="4">
        <v>0</v>
      </c>
      <c r="F94" s="4">
        <v>1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4.751258</v>
      </c>
    </row>
    <row r="95" spans="1:12">
      <c r="A95" s="7"/>
      <c r="B95" s="4">
        <v>0</v>
      </c>
      <c r="C95" s="4">
        <v>0</v>
      </c>
      <c r="D95" s="4">
        <v>0</v>
      </c>
      <c r="E95" s="4">
        <v>0</v>
      </c>
      <c r="F95" s="4">
        <v>1</v>
      </c>
      <c r="G95" s="4">
        <v>0</v>
      </c>
      <c r="H95" s="4">
        <v>0</v>
      </c>
      <c r="I95" s="4">
        <v>0</v>
      </c>
      <c r="J95" s="4">
        <v>0</v>
      </c>
      <c r="K95" s="4">
        <v>1</v>
      </c>
      <c r="L95" s="4">
        <v>4.807155</v>
      </c>
    </row>
    <row r="96" spans="1:12">
      <c r="A96" s="7"/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4.84061399999999</v>
      </c>
    </row>
    <row r="97" spans="1:12">
      <c r="A97" s="7"/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4.84061399999999</v>
      </c>
    </row>
    <row r="98" spans="1:12">
      <c r="A98" s="7"/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4.84061399999999</v>
      </c>
    </row>
    <row r="99" spans="1:12">
      <c r="A99" s="7"/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4.863052</v>
      </c>
    </row>
    <row r="100" spans="1:12">
      <c r="A100" s="7"/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4.863052</v>
      </c>
    </row>
    <row r="101" spans="1:12">
      <c r="A101" s="7"/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1</v>
      </c>
      <c r="I101" s="4">
        <v>1</v>
      </c>
      <c r="J101" s="4">
        <v>1</v>
      </c>
      <c r="K101" s="4">
        <v>0</v>
      </c>
      <c r="L101" s="4">
        <v>4.863052</v>
      </c>
    </row>
    <row r="102" spans="1:12">
      <c r="A102" s="7"/>
      <c r="B102" s="4">
        <v>0</v>
      </c>
      <c r="C102" s="4">
        <v>0</v>
      </c>
      <c r="D102" s="4">
        <v>1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4.863052</v>
      </c>
    </row>
    <row r="103" spans="1:12">
      <c r="A103" s="7"/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4.974846</v>
      </c>
    </row>
    <row r="104" spans="1:12">
      <c r="A104" s="8" t="s">
        <v>15</v>
      </c>
      <c r="B104" s="2">
        <f t="shared" ref="B104:L104" si="0">AVERAGE(B4:B103)</f>
        <v>0.01</v>
      </c>
      <c r="C104" s="2">
        <f t="shared" si="0"/>
        <v>0.02</v>
      </c>
      <c r="D104" s="2">
        <f t="shared" si="0"/>
        <v>0.05</v>
      </c>
      <c r="E104" s="2">
        <f t="shared" si="0"/>
        <v>0.02</v>
      </c>
      <c r="F104" s="2">
        <f t="shared" si="0"/>
        <v>0.24</v>
      </c>
      <c r="G104" s="2">
        <f t="shared" si="0"/>
        <v>0.03</v>
      </c>
      <c r="H104" s="2">
        <f t="shared" si="0"/>
        <v>0.05</v>
      </c>
      <c r="I104" s="2">
        <f t="shared" si="0"/>
        <v>0.08</v>
      </c>
      <c r="J104" s="2">
        <f t="shared" si="0"/>
        <v>0.04</v>
      </c>
      <c r="K104" s="2">
        <f t="shared" si="0"/>
        <v>0.03</v>
      </c>
      <c r="L104" s="9">
        <f t="shared" si="0"/>
        <v>4.09149178</v>
      </c>
    </row>
  </sheetData>
  <mergeCells count="1">
    <mergeCell ref="B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B24" sqref="B24"/>
    </sheetView>
  </sheetViews>
  <sheetFormatPr defaultColWidth="9" defaultRowHeight="14.25" outlineLevelCol="7"/>
  <cols>
    <col min="1" max="1" width="18.375" customWidth="true"/>
    <col min="2" max="2" width="15.5" customWidth="true"/>
    <col min="3" max="3" width="13" customWidth="true"/>
    <col min="8" max="8" width="32" customWidth="true"/>
  </cols>
  <sheetData>
    <row r="2" spans="1:8">
      <c r="A2" s="1" t="s">
        <v>17</v>
      </c>
      <c r="B2" s="1"/>
      <c r="C2" s="1"/>
      <c r="D2" s="1"/>
      <c r="E2" s="1"/>
      <c r="F2" s="1"/>
      <c r="G2" s="1"/>
      <c r="H2" s="1"/>
    </row>
    <row r="3" ht="40.5" spans="1:3">
      <c r="A3" s="2" t="s">
        <v>1</v>
      </c>
      <c r="B3" s="3" t="s">
        <v>18</v>
      </c>
      <c r="C3" s="3" t="s">
        <v>19</v>
      </c>
    </row>
    <row r="4" spans="1:3">
      <c r="A4" s="2" t="s">
        <v>3</v>
      </c>
      <c r="B4" s="4">
        <f ca="1" t="shared" ref="B4:B14" si="0">AVERAGE(A4:C4)</f>
        <v>0</v>
      </c>
      <c r="C4" s="4">
        <f ca="1" t="shared" ref="C4:C14" si="1">AVERAGE(B4:C4)</f>
        <v>0.01</v>
      </c>
    </row>
    <row r="5" spans="1:3">
      <c r="A5" s="2" t="s">
        <v>4</v>
      </c>
      <c r="B5" s="4">
        <f ca="1" t="shared" si="0"/>
        <v>0</v>
      </c>
      <c r="C5" s="4">
        <f ca="1" t="shared" si="1"/>
        <v>0.02</v>
      </c>
    </row>
    <row r="6" spans="1:3">
      <c r="A6" s="2" t="s">
        <v>5</v>
      </c>
      <c r="B6" s="4">
        <f ca="1" t="shared" si="0"/>
        <v>0</v>
      </c>
      <c r="C6" s="4">
        <f ca="1" t="shared" si="1"/>
        <v>0.05</v>
      </c>
    </row>
    <row r="7" spans="1:3">
      <c r="A7" s="2" t="s">
        <v>6</v>
      </c>
      <c r="B7" s="4">
        <f ca="1" t="shared" si="0"/>
        <v>0.01</v>
      </c>
      <c r="C7" s="4">
        <f ca="1" t="shared" si="1"/>
        <v>0.02</v>
      </c>
    </row>
    <row r="8" spans="1:3">
      <c r="A8" s="2" t="s">
        <v>7</v>
      </c>
      <c r="B8" s="4">
        <f ca="1" t="shared" si="0"/>
        <v>0.09</v>
      </c>
      <c r="C8" s="4">
        <f ca="1" t="shared" si="1"/>
        <v>0.24</v>
      </c>
    </row>
    <row r="9" spans="1:3">
      <c r="A9" s="2" t="s">
        <v>8</v>
      </c>
      <c r="B9" s="4">
        <f ca="1" t="shared" si="0"/>
        <v>0.02</v>
      </c>
      <c r="C9" s="4">
        <f ca="1" t="shared" si="1"/>
        <v>0.03</v>
      </c>
    </row>
    <row r="10" spans="1:3">
      <c r="A10" s="2" t="s">
        <v>9</v>
      </c>
      <c r="B10" s="4">
        <f ca="1" t="shared" si="0"/>
        <v>0.02</v>
      </c>
      <c r="C10" s="4">
        <f ca="1" t="shared" si="1"/>
        <v>0.05</v>
      </c>
    </row>
    <row r="11" spans="1:3">
      <c r="A11" s="2" t="s">
        <v>10</v>
      </c>
      <c r="B11" s="4">
        <f ca="1" t="shared" si="0"/>
        <v>0.03</v>
      </c>
      <c r="C11" s="4">
        <f ca="1" t="shared" si="1"/>
        <v>0.08</v>
      </c>
    </row>
    <row r="12" spans="1:3">
      <c r="A12" s="2" t="s">
        <v>11</v>
      </c>
      <c r="B12" s="4">
        <f ca="1" t="shared" si="0"/>
        <v>0.02</v>
      </c>
      <c r="C12" s="4">
        <f ca="1" t="shared" si="1"/>
        <v>0.04</v>
      </c>
    </row>
    <row r="13" spans="1:3">
      <c r="A13" s="2" t="s">
        <v>12</v>
      </c>
      <c r="B13" s="4">
        <f ca="1" t="shared" si="0"/>
        <v>0</v>
      </c>
      <c r="C13" s="4">
        <f ca="1" t="shared" si="1"/>
        <v>0.03</v>
      </c>
    </row>
    <row r="14" spans="1:3">
      <c r="A14" s="2" t="s">
        <v>14</v>
      </c>
      <c r="B14" s="5">
        <f ca="1" t="shared" si="0"/>
        <v>-96.39939795</v>
      </c>
      <c r="C14" s="5">
        <f ca="1" t="shared" si="1"/>
        <v>4.09149178</v>
      </c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8" sqref="U8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Figure1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2021-01-20T15:02:00Z</dcterms:created>
  <dcterms:modified xsi:type="dcterms:W3CDTF">2021-08-17T12:27:46Z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