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sait\Dropbox\2025 TEAD paper\20250815 Submitted for Arthritis and Rheumatology\"/>
    </mc:Choice>
  </mc:AlternateContent>
  <xr:revisionPtr revIDLastSave="0" documentId="13_ncr:1_{E3FBCE93-C311-4316-8A0F-9436DBEF0C24}" xr6:coauthVersionLast="47" xr6:coauthVersionMax="47" xr10:uidLastSave="{00000000-0000-0000-0000-000000000000}"/>
  <bookViews>
    <workbookView xWindow="28680" yWindow="-120" windowWidth="29040" windowHeight="15840" xr2:uid="{B7CB4603-5704-484A-A74A-E3045C8B51DF}"/>
  </bookViews>
  <sheets>
    <sheet name="Supplementay Data 1 DIA-M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4" i="1" l="1"/>
  <c r="Q7" i="1"/>
  <c r="R7" i="1" s="1"/>
  <c r="Q5" i="1"/>
  <c r="R5" i="1" s="1"/>
  <c r="R3" i="1"/>
  <c r="R4" i="1"/>
  <c r="R6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" i="1"/>
</calcChain>
</file>

<file path=xl/sharedStrings.xml><?xml version="1.0" encoding="utf-8"?>
<sst xmlns="http://schemas.openxmlformats.org/spreadsheetml/2006/main" count="228" uniqueCount="228">
  <si>
    <t>Gene Symbol</t>
  </si>
  <si>
    <t>Z_Veh 1</t>
  </si>
  <si>
    <t>Z_Veh 2</t>
  </si>
  <si>
    <t>Z_Veh 3</t>
  </si>
  <si>
    <t>Z_4mix 1</t>
  </si>
  <si>
    <t>Z_4mix 2</t>
  </si>
  <si>
    <t>Z_4mix 3</t>
  </si>
  <si>
    <t>log2_Veh 1</t>
  </si>
  <si>
    <t>log2_Veh 2</t>
  </si>
  <si>
    <t>log2_Veh 3</t>
  </si>
  <si>
    <t>log2_4mix 1</t>
  </si>
  <si>
    <t>log2_4mix 2</t>
  </si>
  <si>
    <t>log2_4mix 3</t>
  </si>
  <si>
    <t>AveExpr</t>
  </si>
  <si>
    <t>log2FC (4mix/Veh)</t>
  </si>
  <si>
    <t>t</t>
  </si>
  <si>
    <t>P.Value</t>
  </si>
  <si>
    <t>adj.P.Val</t>
  </si>
  <si>
    <t>B</t>
  </si>
  <si>
    <t>RUNX3</t>
  </si>
  <si>
    <t>ASCL2</t>
  </si>
  <si>
    <t>IRF5</t>
  </si>
  <si>
    <t>ARID5A</t>
  </si>
  <si>
    <t>BHLHA15</t>
  </si>
  <si>
    <t>BATF3</t>
  </si>
  <si>
    <t>ETV7</t>
  </si>
  <si>
    <t>IRF8</t>
  </si>
  <si>
    <t>BATF2</t>
  </si>
  <si>
    <t>IRF1</t>
  </si>
  <si>
    <t>SOX3</t>
  </si>
  <si>
    <t>FOSL1</t>
  </si>
  <si>
    <t>SOX17</t>
  </si>
  <si>
    <t>NFKB2</t>
  </si>
  <si>
    <t>ZNF274</t>
  </si>
  <si>
    <t>CSRNP1</t>
  </si>
  <si>
    <t>HIVEP3</t>
  </si>
  <si>
    <t>ATF3</t>
  </si>
  <si>
    <t>TBX3</t>
  </si>
  <si>
    <t>PLSCR1</t>
  </si>
  <si>
    <t>ZNF254</t>
  </si>
  <si>
    <t>MAFF</t>
  </si>
  <si>
    <t>POU2F2</t>
  </si>
  <si>
    <t>RELB</t>
  </si>
  <si>
    <t>ARID3A</t>
  </si>
  <si>
    <t>HIF1A</t>
  </si>
  <si>
    <t>RUNX2</t>
  </si>
  <si>
    <t>MAFB</t>
  </si>
  <si>
    <t>RELA</t>
  </si>
  <si>
    <t>MSC</t>
  </si>
  <si>
    <t>IKZF2</t>
  </si>
  <si>
    <t>STAT4</t>
  </si>
  <si>
    <t>ETS1</t>
  </si>
  <si>
    <t>MTF1</t>
  </si>
  <si>
    <t>SP110</t>
  </si>
  <si>
    <t>IRF7</t>
  </si>
  <si>
    <t>SATB2</t>
  </si>
  <si>
    <t>JUNB</t>
  </si>
  <si>
    <t>NKX3-1</t>
  </si>
  <si>
    <t>FOXO3</t>
  </si>
  <si>
    <t>MLX</t>
  </si>
  <si>
    <t>TRAFD1</t>
  </si>
  <si>
    <t>STAT5A</t>
  </si>
  <si>
    <t>PRDM1</t>
  </si>
  <si>
    <t>BAZ2A</t>
  </si>
  <si>
    <t>MLXIP</t>
  </si>
  <si>
    <t>TCF4</t>
  </si>
  <si>
    <t>NFKB1</t>
  </si>
  <si>
    <t>TEAD4</t>
  </si>
  <si>
    <t>ZFHX2</t>
  </si>
  <si>
    <t>HIVEP2</t>
  </si>
  <si>
    <t>ZNF710</t>
  </si>
  <si>
    <t>FOSB</t>
  </si>
  <si>
    <t>HOXC11</t>
  </si>
  <si>
    <t>ZNF267</t>
  </si>
  <si>
    <t>RBCK1</t>
  </si>
  <si>
    <t>NPAS2</t>
  </si>
  <si>
    <t>KLF5</t>
  </si>
  <si>
    <t>REL</t>
  </si>
  <si>
    <t>TMF1</t>
  </si>
  <si>
    <t>ZNF281</t>
  </si>
  <si>
    <t>SP100</t>
  </si>
  <si>
    <t>RUNX1</t>
  </si>
  <si>
    <t>PRDM2</t>
  </si>
  <si>
    <t>ZBTB17</t>
  </si>
  <si>
    <t>BHLHE40</t>
  </si>
  <si>
    <t>FOXO1</t>
  </si>
  <si>
    <t>BACH1</t>
  </si>
  <si>
    <t>ZNF653</t>
  </si>
  <si>
    <t>SETDB1</t>
  </si>
  <si>
    <t>KDM5B</t>
  </si>
  <si>
    <t>ETV3</t>
  </si>
  <si>
    <t>MYBL2</t>
  </si>
  <si>
    <t>GLIS3</t>
  </si>
  <si>
    <t>RFX3</t>
  </si>
  <si>
    <t>SRF</t>
  </si>
  <si>
    <t>MAX</t>
  </si>
  <si>
    <t>MEIS1</t>
  </si>
  <si>
    <t>CEBPB</t>
  </si>
  <si>
    <t>BAZ2B</t>
  </si>
  <si>
    <t>NFATC1</t>
  </si>
  <si>
    <t>E2F7</t>
  </si>
  <si>
    <t>E2F8</t>
  </si>
  <si>
    <t>AEBP2</t>
  </si>
  <si>
    <t>ZFPM2</t>
  </si>
  <si>
    <t>SMAD1</t>
  </si>
  <si>
    <t>ELF4</t>
  </si>
  <si>
    <t>ZFP90</t>
  </si>
  <si>
    <t>ZSCAN26</t>
  </si>
  <si>
    <t>ZBED5</t>
  </si>
  <si>
    <t>ZNF768</t>
  </si>
  <si>
    <t>ZNF3</t>
  </si>
  <si>
    <t>ZNF76</t>
  </si>
  <si>
    <t>THYN1</t>
  </si>
  <si>
    <t>ZNF25</t>
  </si>
  <si>
    <t>ZFPM1</t>
  </si>
  <si>
    <t>ARID5B</t>
  </si>
  <si>
    <t>ZNF780A</t>
  </si>
  <si>
    <t>TFAP4</t>
  </si>
  <si>
    <t>ZBTB4</t>
  </si>
  <si>
    <t>ZNF8</t>
  </si>
  <si>
    <t>NFIC</t>
  </si>
  <si>
    <t>JRK</t>
  </si>
  <si>
    <t>ZNF302</t>
  </si>
  <si>
    <t>FOXK1</t>
  </si>
  <si>
    <t>SMYD3</t>
  </si>
  <si>
    <t>ZSCAN18</t>
  </si>
  <si>
    <t>RFX2</t>
  </si>
  <si>
    <t>ZBTB20</t>
  </si>
  <si>
    <t>GTF2I</t>
  </si>
  <si>
    <t>PRDM5</t>
  </si>
  <si>
    <t>THRA</t>
  </si>
  <si>
    <t>KLF3</t>
  </si>
  <si>
    <t>ZNF512B</t>
  </si>
  <si>
    <t>EBF2</t>
  </si>
  <si>
    <t>AHDC1</t>
  </si>
  <si>
    <t>ZNF594</t>
  </si>
  <si>
    <t>ZNF566</t>
  </si>
  <si>
    <t>ZNF397</t>
  </si>
  <si>
    <t>ZBED6</t>
  </si>
  <si>
    <t>ZNF570</t>
  </si>
  <si>
    <t>GTF2IRD2</t>
  </si>
  <si>
    <t>ZNF652</t>
  </si>
  <si>
    <t>ZNF358</t>
  </si>
  <si>
    <t>CREBL2</t>
  </si>
  <si>
    <t>ZNF688</t>
  </si>
  <si>
    <t>PITX1</t>
  </si>
  <si>
    <t>GTF2IRD1</t>
  </si>
  <si>
    <t>ZHX2</t>
  </si>
  <si>
    <t>ZNF331</t>
  </si>
  <si>
    <t>ZNF362</t>
  </si>
  <si>
    <t>HOXC10</t>
  </si>
  <si>
    <t>SNAI2</t>
  </si>
  <si>
    <t>FLI1</t>
  </si>
  <si>
    <t>ZBTB44</t>
  </si>
  <si>
    <t>ZNF770</t>
  </si>
  <si>
    <t>ZNF12</t>
  </si>
  <si>
    <t>TP63</t>
  </si>
  <si>
    <t>ZKSCAN1</t>
  </si>
  <si>
    <t>ZSCAN30</t>
  </si>
  <si>
    <t>ZHX3</t>
  </si>
  <si>
    <t>BNC2</t>
  </si>
  <si>
    <t>NCOA2</t>
  </si>
  <si>
    <t>DBP</t>
  </si>
  <si>
    <t>AHR</t>
  </si>
  <si>
    <t>ZBTB12</t>
  </si>
  <si>
    <t>ZBTB38</t>
  </si>
  <si>
    <t>TCF7L2</t>
  </si>
  <si>
    <t>GLI3</t>
  </si>
  <si>
    <t>XPA</t>
  </si>
  <si>
    <t>SIX4</t>
  </si>
  <si>
    <t>ZNF84</t>
  </si>
  <si>
    <t>NFIX</t>
  </si>
  <si>
    <t>ZKSCAN3</t>
  </si>
  <si>
    <t>NFIA</t>
  </si>
  <si>
    <t>FOXC2</t>
  </si>
  <si>
    <t>CXXC5</t>
  </si>
  <si>
    <t>ZNF580</t>
  </si>
  <si>
    <t>NCOA1</t>
  </si>
  <si>
    <t>ZSCAN31</t>
  </si>
  <si>
    <t>KLF9</t>
  </si>
  <si>
    <t>FOXQ1</t>
  </si>
  <si>
    <t>JDP2</t>
  </si>
  <si>
    <t>NR2F2</t>
  </si>
  <si>
    <t>FOXN3</t>
  </si>
  <si>
    <t>SKI</t>
  </si>
  <si>
    <t>ZNF354C</t>
  </si>
  <si>
    <t>TBX18</t>
  </si>
  <si>
    <t>SETDB2</t>
  </si>
  <si>
    <t>FOS</t>
  </si>
  <si>
    <t>ZNF260</t>
  </si>
  <si>
    <t>NR1D2</t>
  </si>
  <si>
    <t>TEF</t>
  </si>
  <si>
    <t>KLF4</t>
  </si>
  <si>
    <t>NFIB</t>
  </si>
  <si>
    <t>ZNF521</t>
  </si>
  <si>
    <t>CPEB1</t>
  </si>
  <si>
    <t>MITF</t>
  </si>
  <si>
    <t>ZNF69</t>
  </si>
  <si>
    <t>ZNF608</t>
  </si>
  <si>
    <t>TRERF1</t>
  </si>
  <si>
    <t>ZNF555</t>
  </si>
  <si>
    <t>TCF7L1</t>
  </si>
  <si>
    <t>TP53</t>
  </si>
  <si>
    <t>HSF2</t>
  </si>
  <si>
    <t>ZNF184</t>
  </si>
  <si>
    <t>MAF</t>
  </si>
  <si>
    <t>HOXA10</t>
  </si>
  <si>
    <t>EBF1</t>
  </si>
  <si>
    <t>CREB5</t>
  </si>
  <si>
    <t>EBF3</t>
  </si>
  <si>
    <t>GLIS1</t>
  </si>
  <si>
    <t>TSHZ1</t>
  </si>
  <si>
    <t>PPARG</t>
  </si>
  <si>
    <t>ZSCAN22</t>
  </si>
  <si>
    <t>NR4A1</t>
  </si>
  <si>
    <t>ZNF385D</t>
  </si>
  <si>
    <t>ZNF34</t>
  </si>
  <si>
    <t>DLX3</t>
  </si>
  <si>
    <t>HES1</t>
  </si>
  <si>
    <t>OSR1</t>
  </si>
  <si>
    <t>ZNF449</t>
  </si>
  <si>
    <t>HSF4</t>
  </si>
  <si>
    <t>CEBPD</t>
  </si>
  <si>
    <t>DDIT3</t>
  </si>
  <si>
    <t>NR0B1</t>
  </si>
  <si>
    <t>HOXA11</t>
  </si>
  <si>
    <t>ZNF703</t>
  </si>
  <si>
    <t xml:space="preserve"> -log10(p)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</si>
</sst>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4" formatCode="0.00000_ "/>
    <numFmt numFmtId="187" formatCode="0.0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84" fontId="0" fillId="0" borderId="0" xfId="0" applyNumberFormat="1">
      <alignment vertical="center"/>
    </xf>
    <xf numFmtId="187" fontId="0" fillId="0" borderId="0" xfId="0" applyNumberForma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A4F86-1295-4834-9500-DD1B742479AA}">
  <dimension ref="A1:T209"/>
  <sheetViews>
    <sheetView tabSelected="1" workbookViewId="0">
      <pane ySplit="1" topLeftCell="A152" activePane="bottomLeft" state="frozen"/>
      <selection pane="bottomLeft" activeCell="A103" sqref="A103"/>
    </sheetView>
  </sheetViews>
  <sheetFormatPr defaultRowHeight="18" x14ac:dyDescent="0.55000000000000004"/>
  <cols>
    <col min="1" max="1" width="13" bestFit="1" customWidth="1"/>
    <col min="15" max="15" width="18.5" bestFit="1" customWidth="1"/>
  </cols>
  <sheetData>
    <row r="1" spans="1:20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227</v>
      </c>
      <c r="S1" t="s">
        <v>17</v>
      </c>
      <c r="T1" t="s">
        <v>18</v>
      </c>
    </row>
    <row r="2" spans="1:20" x14ac:dyDescent="0.55000000000000004">
      <c r="A2" t="s">
        <v>19</v>
      </c>
      <c r="B2">
        <v>-0.67</v>
      </c>
      <c r="C2">
        <v>-1.31</v>
      </c>
      <c r="D2">
        <v>-0.68</v>
      </c>
      <c r="E2">
        <v>0.9</v>
      </c>
      <c r="F2">
        <v>0.81</v>
      </c>
      <c r="G2">
        <v>0.96</v>
      </c>
      <c r="H2">
        <v>14.5</v>
      </c>
      <c r="I2">
        <v>12.34</v>
      </c>
      <c r="J2">
        <v>14.46</v>
      </c>
      <c r="K2">
        <v>19.79</v>
      </c>
      <c r="L2">
        <v>19.489999999999998</v>
      </c>
      <c r="M2">
        <v>20</v>
      </c>
      <c r="N2">
        <v>16.76333</v>
      </c>
      <c r="O2">
        <v>5.99</v>
      </c>
      <c r="P2">
        <v>10.187060000000001</v>
      </c>
      <c r="Q2" s="1">
        <v>3.0000000000000001E-5</v>
      </c>
      <c r="R2" s="2">
        <f>-LOG10(Q2)</f>
        <v>4.5228787452803374</v>
      </c>
      <c r="S2">
        <v>3.8700000000000002E-3</v>
      </c>
      <c r="T2">
        <v>3.2076500000000001</v>
      </c>
    </row>
    <row r="3" spans="1:20" x14ac:dyDescent="0.55000000000000004">
      <c r="A3" t="s">
        <v>20</v>
      </c>
      <c r="B3">
        <v>-0.64</v>
      </c>
      <c r="C3">
        <v>-1.18</v>
      </c>
      <c r="D3">
        <v>-0.86</v>
      </c>
      <c r="E3">
        <v>0.88</v>
      </c>
      <c r="F3">
        <v>1.07</v>
      </c>
      <c r="G3">
        <v>0.74</v>
      </c>
      <c r="H3">
        <v>14.03</v>
      </c>
      <c r="I3">
        <v>12.48</v>
      </c>
      <c r="J3">
        <v>13.42</v>
      </c>
      <c r="K3">
        <v>18.420000000000002</v>
      </c>
      <c r="L3">
        <v>18.97</v>
      </c>
      <c r="M3">
        <v>18.04</v>
      </c>
      <c r="N3">
        <v>15.893330000000001</v>
      </c>
      <c r="O3">
        <v>5.17</v>
      </c>
      <c r="P3">
        <v>11.82921</v>
      </c>
      <c r="Q3" s="1">
        <v>1.0000000000000001E-5</v>
      </c>
      <c r="R3" s="2">
        <f t="shared" ref="R3:R66" si="0">-LOG10(Q3)</f>
        <v>5</v>
      </c>
      <c r="S3">
        <v>2.8500000000000001E-3</v>
      </c>
      <c r="T3">
        <v>4.1358600000000001</v>
      </c>
    </row>
    <row r="4" spans="1:20" x14ac:dyDescent="0.55000000000000004">
      <c r="A4" t="s">
        <v>21</v>
      </c>
      <c r="B4">
        <v>-0.26</v>
      </c>
      <c r="C4">
        <v>-0.99</v>
      </c>
      <c r="D4">
        <v>-1.32</v>
      </c>
      <c r="E4">
        <v>0.94</v>
      </c>
      <c r="F4">
        <v>0.93</v>
      </c>
      <c r="G4">
        <v>0.7</v>
      </c>
      <c r="H4">
        <v>14.37</v>
      </c>
      <c r="I4">
        <v>12.25</v>
      </c>
      <c r="J4">
        <v>11.29</v>
      </c>
      <c r="K4">
        <v>17.88</v>
      </c>
      <c r="L4">
        <v>17.84</v>
      </c>
      <c r="M4">
        <v>17.170000000000002</v>
      </c>
      <c r="N4">
        <v>15.133330000000001</v>
      </c>
      <c r="O4">
        <v>4.99</v>
      </c>
      <c r="P4">
        <v>6.6749700000000001</v>
      </c>
      <c r="Q4" s="1">
        <v>3.8000000000000002E-4</v>
      </c>
      <c r="R4" s="2">
        <f t="shared" si="0"/>
        <v>3.4202164033831899</v>
      </c>
      <c r="S4">
        <v>1.5169999999999999E-2</v>
      </c>
      <c r="T4">
        <v>0.54605999999999999</v>
      </c>
    </row>
    <row r="5" spans="1:20" x14ac:dyDescent="0.55000000000000004">
      <c r="A5" t="s">
        <v>22</v>
      </c>
      <c r="B5">
        <v>-0.83</v>
      </c>
      <c r="C5">
        <v>-0.89</v>
      </c>
      <c r="D5">
        <v>-1.01</v>
      </c>
      <c r="E5">
        <v>0.86</v>
      </c>
      <c r="F5">
        <v>0.97</v>
      </c>
      <c r="G5">
        <v>0.9</v>
      </c>
      <c r="H5">
        <v>13.21</v>
      </c>
      <c r="I5">
        <v>13.08</v>
      </c>
      <c r="J5">
        <v>12.83</v>
      </c>
      <c r="K5">
        <v>16.73</v>
      </c>
      <c r="L5">
        <v>16.98</v>
      </c>
      <c r="M5">
        <v>16.829999999999998</v>
      </c>
      <c r="N5">
        <v>14.94333</v>
      </c>
      <c r="O5">
        <v>3.81</v>
      </c>
      <c r="P5">
        <v>20.893840000000001</v>
      </c>
      <c r="Q5" s="1">
        <f>S5/208</f>
        <v>3.4134615384615386E-6</v>
      </c>
      <c r="R5" s="2">
        <f t="shared" si="0"/>
        <v>5.4668049862436865</v>
      </c>
      <c r="S5">
        <v>7.1000000000000002E-4</v>
      </c>
      <c r="T5">
        <v>7.3140599999999996</v>
      </c>
    </row>
    <row r="6" spans="1:20" x14ac:dyDescent="0.55000000000000004">
      <c r="A6" t="s">
        <v>23</v>
      </c>
      <c r="B6">
        <v>-0.26</v>
      </c>
      <c r="C6">
        <v>-1.1200000000000001</v>
      </c>
      <c r="D6">
        <v>-1.17</v>
      </c>
      <c r="E6">
        <v>0.78</v>
      </c>
      <c r="F6">
        <v>1.1399999999999999</v>
      </c>
      <c r="G6">
        <v>0.64</v>
      </c>
      <c r="H6">
        <v>14.22</v>
      </c>
      <c r="I6">
        <v>12.38</v>
      </c>
      <c r="J6">
        <v>12.27</v>
      </c>
      <c r="K6">
        <v>16.45</v>
      </c>
      <c r="L6">
        <v>17.22</v>
      </c>
      <c r="M6">
        <v>16.16</v>
      </c>
      <c r="N6">
        <v>14.783329999999999</v>
      </c>
      <c r="O6">
        <v>3.65</v>
      </c>
      <c r="P6">
        <v>6.3855500000000003</v>
      </c>
      <c r="Q6" s="1">
        <v>4.8999999999999998E-4</v>
      </c>
      <c r="R6" s="2">
        <f t="shared" si="0"/>
        <v>3.3098039199714862</v>
      </c>
      <c r="S6">
        <v>1.788E-2</v>
      </c>
      <c r="T6">
        <v>0.27198</v>
      </c>
    </row>
    <row r="7" spans="1:20" x14ac:dyDescent="0.55000000000000004">
      <c r="A7" t="s">
        <v>24</v>
      </c>
      <c r="B7">
        <v>-0.87</v>
      </c>
      <c r="C7">
        <v>-0.83</v>
      </c>
      <c r="D7">
        <v>-1.03</v>
      </c>
      <c r="E7">
        <v>0.91</v>
      </c>
      <c r="F7">
        <v>0.87</v>
      </c>
      <c r="G7">
        <v>0.95</v>
      </c>
      <c r="H7">
        <v>13.16</v>
      </c>
      <c r="I7">
        <v>13.25</v>
      </c>
      <c r="J7">
        <v>12.86</v>
      </c>
      <c r="K7">
        <v>16.63</v>
      </c>
      <c r="L7">
        <v>16.55</v>
      </c>
      <c r="M7">
        <v>16.71</v>
      </c>
      <c r="N7">
        <v>14.86</v>
      </c>
      <c r="O7">
        <v>3.54</v>
      </c>
      <c r="P7">
        <v>19.736730000000001</v>
      </c>
      <c r="Q7" s="1">
        <f>S7/208</f>
        <v>3.4134615384615386E-6</v>
      </c>
      <c r="R7" s="2">
        <f t="shared" si="0"/>
        <v>5.4668049862436865</v>
      </c>
      <c r="S7">
        <v>7.1000000000000002E-4</v>
      </c>
      <c r="T7">
        <v>7.0327099999999998</v>
      </c>
    </row>
    <row r="8" spans="1:20" x14ac:dyDescent="0.55000000000000004">
      <c r="A8" t="s">
        <v>25</v>
      </c>
      <c r="B8">
        <v>-1.0900000000000001</v>
      </c>
      <c r="C8">
        <v>-0.67</v>
      </c>
      <c r="D8">
        <v>-0.93</v>
      </c>
      <c r="E8">
        <v>0.72</v>
      </c>
      <c r="F8">
        <v>0.81</v>
      </c>
      <c r="G8">
        <v>1.1499999999999999</v>
      </c>
      <c r="H8">
        <v>14.06</v>
      </c>
      <c r="I8">
        <v>14.81</v>
      </c>
      <c r="J8">
        <v>14.34</v>
      </c>
      <c r="K8">
        <v>17.29</v>
      </c>
      <c r="L8">
        <v>17.440000000000001</v>
      </c>
      <c r="M8">
        <v>18.05</v>
      </c>
      <c r="N8">
        <v>15.998329999999999</v>
      </c>
      <c r="O8">
        <v>3.19</v>
      </c>
      <c r="P8">
        <v>10.97222</v>
      </c>
      <c r="Q8" s="1">
        <v>2.0000000000000002E-5</v>
      </c>
      <c r="R8" s="2">
        <f t="shared" si="0"/>
        <v>4.6989700043360187</v>
      </c>
      <c r="S8">
        <v>3.0400000000000002E-3</v>
      </c>
      <c r="T8">
        <v>3.67137</v>
      </c>
    </row>
    <row r="9" spans="1:20" x14ac:dyDescent="0.55000000000000004">
      <c r="A9" t="s">
        <v>26</v>
      </c>
      <c r="B9">
        <v>-1.24</v>
      </c>
      <c r="C9">
        <v>-0.79</v>
      </c>
      <c r="D9">
        <v>-0.64</v>
      </c>
      <c r="E9">
        <v>0.94</v>
      </c>
      <c r="F9">
        <v>0.99</v>
      </c>
      <c r="G9">
        <v>0.75</v>
      </c>
      <c r="H9">
        <v>12.6</v>
      </c>
      <c r="I9">
        <v>13.4</v>
      </c>
      <c r="J9">
        <v>13.66</v>
      </c>
      <c r="K9">
        <v>16.48</v>
      </c>
      <c r="L9">
        <v>16.57</v>
      </c>
      <c r="M9">
        <v>16.149999999999999</v>
      </c>
      <c r="N9">
        <v>14.81</v>
      </c>
      <c r="O9">
        <v>3.18</v>
      </c>
      <c r="P9">
        <v>10.35158</v>
      </c>
      <c r="Q9" s="1">
        <v>3.0000000000000001E-5</v>
      </c>
      <c r="R9" s="2">
        <f t="shared" si="0"/>
        <v>4.5228787452803374</v>
      </c>
      <c r="S9">
        <v>3.6900000000000001E-3</v>
      </c>
      <c r="T9">
        <v>3.3080599999999998</v>
      </c>
    </row>
    <row r="10" spans="1:20" x14ac:dyDescent="0.55000000000000004">
      <c r="A10" t="s">
        <v>27</v>
      </c>
      <c r="B10">
        <v>-0.52</v>
      </c>
      <c r="C10">
        <v>-1.1499999999999999</v>
      </c>
      <c r="D10">
        <v>-1</v>
      </c>
      <c r="E10">
        <v>0.83</v>
      </c>
      <c r="F10">
        <v>0.98</v>
      </c>
      <c r="G10">
        <v>0.86</v>
      </c>
      <c r="H10">
        <v>14.08</v>
      </c>
      <c r="I10">
        <v>12.97</v>
      </c>
      <c r="J10">
        <v>13.23</v>
      </c>
      <c r="K10">
        <v>16.45</v>
      </c>
      <c r="L10">
        <v>16.73</v>
      </c>
      <c r="M10">
        <v>16.52</v>
      </c>
      <c r="N10">
        <v>14.99667</v>
      </c>
      <c r="O10">
        <v>3.14</v>
      </c>
      <c r="P10">
        <v>10.17581</v>
      </c>
      <c r="Q10" s="1">
        <v>3.0000000000000001E-5</v>
      </c>
      <c r="R10" s="2">
        <f t="shared" si="0"/>
        <v>4.5228787452803374</v>
      </c>
      <c r="S10">
        <v>3.8700000000000002E-3</v>
      </c>
      <c r="T10">
        <v>3.20072</v>
      </c>
    </row>
    <row r="11" spans="1:20" x14ac:dyDescent="0.55000000000000004">
      <c r="A11" t="s">
        <v>28</v>
      </c>
      <c r="B11">
        <v>-0.98</v>
      </c>
      <c r="C11">
        <v>-1.19</v>
      </c>
      <c r="D11">
        <v>-0.49</v>
      </c>
      <c r="E11">
        <v>0.96</v>
      </c>
      <c r="F11">
        <v>0.87</v>
      </c>
      <c r="G11">
        <v>0.83</v>
      </c>
      <c r="H11">
        <v>18.149999999999999</v>
      </c>
      <c r="I11">
        <v>17.809999999999999</v>
      </c>
      <c r="J11">
        <v>18.93</v>
      </c>
      <c r="K11">
        <v>21.26</v>
      </c>
      <c r="L11">
        <v>21.12</v>
      </c>
      <c r="M11">
        <v>21.05</v>
      </c>
      <c r="N11">
        <v>19.72</v>
      </c>
      <c r="O11">
        <v>2.85</v>
      </c>
      <c r="P11">
        <v>9.3983399999999993</v>
      </c>
      <c r="Q11" s="1">
        <v>5.0000000000000002E-5</v>
      </c>
      <c r="R11" s="2">
        <f t="shared" si="0"/>
        <v>4.3010299956639813</v>
      </c>
      <c r="S11">
        <v>4.7200000000000002E-3</v>
      </c>
      <c r="T11">
        <v>2.7003900000000001</v>
      </c>
    </row>
    <row r="12" spans="1:20" x14ac:dyDescent="0.55000000000000004">
      <c r="A12" t="s">
        <v>29</v>
      </c>
      <c r="B12">
        <v>-0.57999999999999996</v>
      </c>
      <c r="C12">
        <v>-0.95</v>
      </c>
      <c r="D12">
        <v>-1.1299999999999999</v>
      </c>
      <c r="E12">
        <v>1.19</v>
      </c>
      <c r="F12">
        <v>0.75</v>
      </c>
      <c r="G12">
        <v>0.72</v>
      </c>
      <c r="H12">
        <v>13.24</v>
      </c>
      <c r="I12">
        <v>12.71</v>
      </c>
      <c r="J12">
        <v>12.45</v>
      </c>
      <c r="K12">
        <v>15.78</v>
      </c>
      <c r="L12">
        <v>15.16</v>
      </c>
      <c r="M12">
        <v>15.11</v>
      </c>
      <c r="N12">
        <v>14.074999999999999</v>
      </c>
      <c r="O12">
        <v>2.5499999999999998</v>
      </c>
      <c r="P12">
        <v>8.8162500000000001</v>
      </c>
      <c r="Q12" s="1">
        <v>6.9999999999999994E-5</v>
      </c>
      <c r="R12" s="2">
        <f t="shared" si="0"/>
        <v>4.1549019599857431</v>
      </c>
      <c r="S12">
        <v>5.94E-3</v>
      </c>
      <c r="T12">
        <v>2.2962699999999998</v>
      </c>
    </row>
    <row r="13" spans="1:20" x14ac:dyDescent="0.55000000000000004">
      <c r="A13" t="s">
        <v>30</v>
      </c>
      <c r="B13">
        <v>-1</v>
      </c>
      <c r="C13">
        <v>-1.06</v>
      </c>
      <c r="D13">
        <v>-0.64</v>
      </c>
      <c r="E13">
        <v>1.05</v>
      </c>
      <c r="F13">
        <v>0.89</v>
      </c>
      <c r="G13">
        <v>0.76</v>
      </c>
      <c r="H13">
        <v>19.95</v>
      </c>
      <c r="I13">
        <v>19.86</v>
      </c>
      <c r="J13">
        <v>20.420000000000002</v>
      </c>
      <c r="K13">
        <v>22.73</v>
      </c>
      <c r="L13">
        <v>22.5</v>
      </c>
      <c r="M13">
        <v>22.33</v>
      </c>
      <c r="N13">
        <v>21.29833</v>
      </c>
      <c r="O13">
        <v>2.44</v>
      </c>
      <c r="P13">
        <v>11.04153</v>
      </c>
      <c r="Q13" s="1">
        <v>2.0000000000000002E-5</v>
      </c>
      <c r="R13" s="2">
        <f t="shared" si="0"/>
        <v>4.6989700043360187</v>
      </c>
      <c r="S13">
        <v>3.0400000000000002E-3</v>
      </c>
      <c r="T13">
        <v>3.7104900000000001</v>
      </c>
    </row>
    <row r="14" spans="1:20" x14ac:dyDescent="0.55000000000000004">
      <c r="A14" t="s">
        <v>31</v>
      </c>
      <c r="B14">
        <v>-0.55000000000000004</v>
      </c>
      <c r="C14">
        <v>-0.56999999999999995</v>
      </c>
      <c r="D14">
        <v>-1.1399999999999999</v>
      </c>
      <c r="E14">
        <v>1.03</v>
      </c>
      <c r="F14">
        <v>1.41</v>
      </c>
      <c r="G14">
        <v>-0.19</v>
      </c>
      <c r="H14">
        <v>13.8</v>
      </c>
      <c r="I14">
        <v>13.76</v>
      </c>
      <c r="J14">
        <v>12.85</v>
      </c>
      <c r="K14">
        <v>16.329999999999998</v>
      </c>
      <c r="L14">
        <v>16.93</v>
      </c>
      <c r="M14">
        <v>14.37</v>
      </c>
      <c r="N14">
        <v>14.67333</v>
      </c>
      <c r="O14">
        <v>2.41</v>
      </c>
      <c r="P14">
        <v>3.6059299999999999</v>
      </c>
      <c r="Q14" s="1">
        <v>9.6900000000000007E-3</v>
      </c>
      <c r="R14" s="2">
        <f t="shared" si="0"/>
        <v>2.0136762229492344</v>
      </c>
      <c r="S14">
        <v>9.0520000000000003E-2</v>
      </c>
      <c r="T14">
        <v>-2.94591</v>
      </c>
    </row>
    <row r="15" spans="1:20" x14ac:dyDescent="0.55000000000000004">
      <c r="A15" t="s">
        <v>32</v>
      </c>
      <c r="B15">
        <v>-0.68</v>
      </c>
      <c r="C15">
        <v>-0.44</v>
      </c>
      <c r="D15">
        <v>-1.4</v>
      </c>
      <c r="E15">
        <v>0.63</v>
      </c>
      <c r="F15">
        <v>0.63</v>
      </c>
      <c r="G15">
        <v>1.26</v>
      </c>
      <c r="H15">
        <v>19.62</v>
      </c>
      <c r="I15">
        <v>19.940000000000001</v>
      </c>
      <c r="J15">
        <v>18.62</v>
      </c>
      <c r="K15">
        <v>21.42</v>
      </c>
      <c r="L15">
        <v>21.43</v>
      </c>
      <c r="M15">
        <v>22.3</v>
      </c>
      <c r="N15">
        <v>20.555</v>
      </c>
      <c r="O15">
        <v>2.3199999999999998</v>
      </c>
      <c r="P15">
        <v>5.6241300000000001</v>
      </c>
      <c r="Q15" s="1">
        <v>1E-3</v>
      </c>
      <c r="R15" s="2">
        <f t="shared" si="0"/>
        <v>3</v>
      </c>
      <c r="S15">
        <v>2.6159999999999999E-2</v>
      </c>
      <c r="T15">
        <v>-0.49963999999999997</v>
      </c>
    </row>
    <row r="16" spans="1:20" x14ac:dyDescent="0.55000000000000004">
      <c r="A16" t="s">
        <v>33</v>
      </c>
      <c r="B16">
        <v>-1.6</v>
      </c>
      <c r="C16">
        <v>0.41</v>
      </c>
      <c r="D16">
        <v>-0.9</v>
      </c>
      <c r="E16">
        <v>0.55000000000000004</v>
      </c>
      <c r="F16">
        <v>0.71</v>
      </c>
      <c r="G16">
        <v>0.82</v>
      </c>
      <c r="H16">
        <v>12.69</v>
      </c>
      <c r="I16">
        <v>15.99</v>
      </c>
      <c r="J16">
        <v>13.84</v>
      </c>
      <c r="K16">
        <v>16.21</v>
      </c>
      <c r="L16">
        <v>16.489999999999998</v>
      </c>
      <c r="M16">
        <v>16.670000000000002</v>
      </c>
      <c r="N16">
        <v>15.315</v>
      </c>
      <c r="O16">
        <v>2.2799999999999998</v>
      </c>
      <c r="P16">
        <v>2.9388200000000002</v>
      </c>
      <c r="Q16" s="1">
        <v>2.3429999999999999E-2</v>
      </c>
      <c r="R16" s="2">
        <f t="shared" si="0"/>
        <v>1.6302277114030372</v>
      </c>
      <c r="S16">
        <v>0.14394000000000001</v>
      </c>
      <c r="T16">
        <v>-3.88096</v>
      </c>
    </row>
    <row r="17" spans="1:20" x14ac:dyDescent="0.55000000000000004">
      <c r="A17" t="s">
        <v>34</v>
      </c>
      <c r="B17">
        <v>-1.03</v>
      </c>
      <c r="C17">
        <v>-0.83</v>
      </c>
      <c r="D17">
        <v>-0.86</v>
      </c>
      <c r="E17">
        <v>1</v>
      </c>
      <c r="F17">
        <v>0.95</v>
      </c>
      <c r="G17">
        <v>0.78</v>
      </c>
      <c r="H17">
        <v>15.71</v>
      </c>
      <c r="I17">
        <v>15.95</v>
      </c>
      <c r="J17">
        <v>15.92</v>
      </c>
      <c r="K17">
        <v>18.23</v>
      </c>
      <c r="L17">
        <v>18.16</v>
      </c>
      <c r="M17">
        <v>17.95</v>
      </c>
      <c r="N17">
        <v>16.98667</v>
      </c>
      <c r="O17">
        <v>2.25</v>
      </c>
      <c r="P17">
        <v>12.96968</v>
      </c>
      <c r="Q17" s="1">
        <v>1.0000000000000001E-5</v>
      </c>
      <c r="R17" s="2">
        <f t="shared" si="0"/>
        <v>5</v>
      </c>
      <c r="S17">
        <v>2.2399999999999998E-3</v>
      </c>
      <c r="T17">
        <v>4.69482</v>
      </c>
    </row>
    <row r="18" spans="1:20" x14ac:dyDescent="0.55000000000000004">
      <c r="A18" t="s">
        <v>35</v>
      </c>
      <c r="B18">
        <v>0.36</v>
      </c>
      <c r="C18">
        <v>-1.39</v>
      </c>
      <c r="D18">
        <v>-1.1499999999999999</v>
      </c>
      <c r="E18">
        <v>0.7</v>
      </c>
      <c r="F18">
        <v>0.59</v>
      </c>
      <c r="G18">
        <v>0.89</v>
      </c>
      <c r="H18">
        <v>16.059999999999999</v>
      </c>
      <c r="I18">
        <v>13.38</v>
      </c>
      <c r="J18">
        <v>13.75</v>
      </c>
      <c r="K18">
        <v>16.57</v>
      </c>
      <c r="L18">
        <v>16.399999999999999</v>
      </c>
      <c r="M18">
        <v>16.87</v>
      </c>
      <c r="N18">
        <v>15.505000000000001</v>
      </c>
      <c r="O18">
        <v>2.2200000000000002</v>
      </c>
      <c r="P18">
        <v>3.2589199999999998</v>
      </c>
      <c r="Q18" s="1">
        <v>1.521E-2</v>
      </c>
      <c r="R18" s="2">
        <f t="shared" si="0"/>
        <v>1.8178707859470016</v>
      </c>
      <c r="S18">
        <v>0.1166</v>
      </c>
      <c r="T18">
        <v>-3.4260600000000001</v>
      </c>
    </row>
    <row r="19" spans="1:20" x14ac:dyDescent="0.55000000000000004">
      <c r="A19" t="s">
        <v>36</v>
      </c>
      <c r="B19">
        <v>-0.81</v>
      </c>
      <c r="C19">
        <v>-1.01</v>
      </c>
      <c r="D19">
        <v>-0.91</v>
      </c>
      <c r="E19">
        <v>0.91</v>
      </c>
      <c r="F19">
        <v>0.83</v>
      </c>
      <c r="G19">
        <v>0.99</v>
      </c>
      <c r="H19">
        <v>18.02</v>
      </c>
      <c r="I19">
        <v>17.78</v>
      </c>
      <c r="J19">
        <v>17.89</v>
      </c>
      <c r="K19">
        <v>20.09</v>
      </c>
      <c r="L19">
        <v>19.989999999999998</v>
      </c>
      <c r="M19">
        <v>20.190000000000001</v>
      </c>
      <c r="N19">
        <v>18.99333</v>
      </c>
      <c r="O19">
        <v>2.19</v>
      </c>
      <c r="P19">
        <v>13.26019</v>
      </c>
      <c r="Q19" s="1">
        <v>1.0000000000000001E-5</v>
      </c>
      <c r="R19" s="2">
        <f t="shared" si="0"/>
        <v>5</v>
      </c>
      <c r="S19">
        <v>2.2399999999999998E-3</v>
      </c>
      <c r="T19">
        <v>4.8274699999999999</v>
      </c>
    </row>
    <row r="20" spans="1:20" x14ac:dyDescent="0.55000000000000004">
      <c r="A20" t="s">
        <v>37</v>
      </c>
      <c r="B20">
        <v>-0.9</v>
      </c>
      <c r="C20">
        <v>-1.05</v>
      </c>
      <c r="D20">
        <v>-0.27</v>
      </c>
      <c r="E20">
        <v>0.7</v>
      </c>
      <c r="F20">
        <v>-0.06</v>
      </c>
      <c r="G20">
        <v>1.59</v>
      </c>
      <c r="H20">
        <v>16.36</v>
      </c>
      <c r="I20">
        <v>16.149999999999999</v>
      </c>
      <c r="J20">
        <v>17.260000000000002</v>
      </c>
      <c r="K20">
        <v>18.670000000000002</v>
      </c>
      <c r="L20">
        <v>17.57</v>
      </c>
      <c r="M20">
        <v>19.96</v>
      </c>
      <c r="N20">
        <v>17.661670000000001</v>
      </c>
      <c r="O20">
        <v>2.14</v>
      </c>
      <c r="P20">
        <v>3.4589699999999999</v>
      </c>
      <c r="Q20" s="1">
        <v>1.17E-2</v>
      </c>
      <c r="R20" s="2">
        <f t="shared" si="0"/>
        <v>1.9318141382538383</v>
      </c>
      <c r="S20">
        <v>0.10152</v>
      </c>
      <c r="T20">
        <v>-3.1473900000000001</v>
      </c>
    </row>
    <row r="21" spans="1:20" x14ac:dyDescent="0.55000000000000004">
      <c r="A21" t="s">
        <v>38</v>
      </c>
      <c r="B21">
        <v>-0.6</v>
      </c>
      <c r="C21">
        <v>-0.87</v>
      </c>
      <c r="D21">
        <v>-1.1200000000000001</v>
      </c>
      <c r="E21">
        <v>0.71</v>
      </c>
      <c r="F21">
        <v>0.53</v>
      </c>
      <c r="G21">
        <v>1.35</v>
      </c>
      <c r="H21">
        <v>18.88</v>
      </c>
      <c r="I21">
        <v>18.55</v>
      </c>
      <c r="J21">
        <v>18.239999999999998</v>
      </c>
      <c r="K21">
        <v>20.49</v>
      </c>
      <c r="L21">
        <v>20.260000000000002</v>
      </c>
      <c r="M21">
        <v>21.27</v>
      </c>
      <c r="N21">
        <v>19.614999999999998</v>
      </c>
      <c r="O21">
        <v>2.12</v>
      </c>
      <c r="P21">
        <v>6.6875299999999998</v>
      </c>
      <c r="Q21" s="1">
        <v>3.6999999999999999E-4</v>
      </c>
      <c r="R21" s="2">
        <f t="shared" si="0"/>
        <v>3.431798275933005</v>
      </c>
      <c r="S21">
        <v>1.5100000000000001E-2</v>
      </c>
      <c r="T21">
        <v>0.55772999999999995</v>
      </c>
    </row>
    <row r="22" spans="1:20" x14ac:dyDescent="0.55000000000000004">
      <c r="A22" t="s">
        <v>39</v>
      </c>
      <c r="B22">
        <v>-1.5</v>
      </c>
      <c r="C22">
        <v>0.61</v>
      </c>
      <c r="D22">
        <v>-1.04</v>
      </c>
      <c r="E22">
        <v>0.83</v>
      </c>
      <c r="F22">
        <v>0.66</v>
      </c>
      <c r="G22">
        <v>0.44</v>
      </c>
      <c r="H22">
        <v>13.06</v>
      </c>
      <c r="I22">
        <v>16.489999999999998</v>
      </c>
      <c r="J22">
        <v>13.81</v>
      </c>
      <c r="K22">
        <v>16.850000000000001</v>
      </c>
      <c r="L22">
        <v>16.57</v>
      </c>
      <c r="M22">
        <v>16.22</v>
      </c>
      <c r="N22">
        <v>15.5</v>
      </c>
      <c r="O22">
        <v>2.09</v>
      </c>
      <c r="P22">
        <v>2.4955799999999999</v>
      </c>
      <c r="Q22" s="1">
        <v>4.3479999999999998E-2</v>
      </c>
      <c r="R22" s="2">
        <f t="shared" si="0"/>
        <v>1.3617104645857432</v>
      </c>
      <c r="S22">
        <v>0.19636999999999999</v>
      </c>
      <c r="T22">
        <v>-4.5224299999999999</v>
      </c>
    </row>
    <row r="23" spans="1:20" x14ac:dyDescent="0.55000000000000004">
      <c r="A23" t="s">
        <v>40</v>
      </c>
      <c r="B23">
        <v>-0.87</v>
      </c>
      <c r="C23">
        <v>-1.08</v>
      </c>
      <c r="D23">
        <v>-0.73</v>
      </c>
      <c r="E23">
        <v>0.95</v>
      </c>
      <c r="F23">
        <v>1.1599999999999999</v>
      </c>
      <c r="G23">
        <v>0.56000000000000005</v>
      </c>
      <c r="H23">
        <v>19.829999999999998</v>
      </c>
      <c r="I23">
        <v>19.59</v>
      </c>
      <c r="J23">
        <v>19.989999999999998</v>
      </c>
      <c r="K23">
        <v>21.94</v>
      </c>
      <c r="L23">
        <v>22.18</v>
      </c>
      <c r="M23">
        <v>21.49</v>
      </c>
      <c r="N23">
        <v>20.836670000000002</v>
      </c>
      <c r="O23">
        <v>2.0699999999999998</v>
      </c>
      <c r="P23">
        <v>8.7666900000000005</v>
      </c>
      <c r="Q23" s="1">
        <v>6.9999999999999994E-5</v>
      </c>
      <c r="R23" s="2">
        <f t="shared" si="0"/>
        <v>4.1549019599857431</v>
      </c>
      <c r="S23">
        <v>6.0499999999999998E-3</v>
      </c>
      <c r="T23">
        <v>2.2606099999999998</v>
      </c>
    </row>
    <row r="24" spans="1:20" x14ac:dyDescent="0.55000000000000004">
      <c r="A24" t="s">
        <v>41</v>
      </c>
      <c r="B24">
        <v>-0.7</v>
      </c>
      <c r="C24">
        <v>-0.89</v>
      </c>
      <c r="D24">
        <v>-1.01</v>
      </c>
      <c r="E24">
        <v>1.02</v>
      </c>
      <c r="F24">
        <v>1.23</v>
      </c>
      <c r="G24">
        <v>0.35</v>
      </c>
      <c r="H24">
        <v>20.079999999999998</v>
      </c>
      <c r="I24">
        <v>19.850000000000001</v>
      </c>
      <c r="J24">
        <v>19.71</v>
      </c>
      <c r="K24">
        <v>22.08</v>
      </c>
      <c r="L24">
        <v>22.33</v>
      </c>
      <c r="M24">
        <v>21.3</v>
      </c>
      <c r="N24">
        <v>20.891670000000001</v>
      </c>
      <c r="O24">
        <v>2.02</v>
      </c>
      <c r="P24">
        <v>6.8145300000000004</v>
      </c>
      <c r="Q24" s="1">
        <v>3.3E-4</v>
      </c>
      <c r="R24" s="2">
        <f t="shared" si="0"/>
        <v>3.4814860601221125</v>
      </c>
      <c r="S24">
        <v>1.4319999999999999E-2</v>
      </c>
      <c r="T24">
        <v>0.67466999999999999</v>
      </c>
    </row>
    <row r="25" spans="1:20" x14ac:dyDescent="0.55000000000000004">
      <c r="A25" t="s">
        <v>42</v>
      </c>
      <c r="B25">
        <v>-0.69</v>
      </c>
      <c r="C25">
        <v>-0.59</v>
      </c>
      <c r="D25">
        <v>-1.26</v>
      </c>
      <c r="E25">
        <v>0.62</v>
      </c>
      <c r="F25">
        <v>0.52</v>
      </c>
      <c r="G25">
        <v>1.4</v>
      </c>
      <c r="H25">
        <v>17.600000000000001</v>
      </c>
      <c r="I25">
        <v>17.72</v>
      </c>
      <c r="J25">
        <v>16.95</v>
      </c>
      <c r="K25">
        <v>19.09</v>
      </c>
      <c r="L25">
        <v>18.98</v>
      </c>
      <c r="M25">
        <v>19.98</v>
      </c>
      <c r="N25">
        <v>18.386669999999999</v>
      </c>
      <c r="O25">
        <v>1.93</v>
      </c>
      <c r="P25">
        <v>5.5991400000000002</v>
      </c>
      <c r="Q25" s="1">
        <v>1.0200000000000001E-3</v>
      </c>
      <c r="R25" s="2">
        <f t="shared" si="0"/>
        <v>2.9913998282380825</v>
      </c>
      <c r="S25">
        <v>2.6380000000000001E-2</v>
      </c>
      <c r="T25">
        <v>-0.52625999999999995</v>
      </c>
    </row>
    <row r="26" spans="1:20" x14ac:dyDescent="0.55000000000000004">
      <c r="A26" t="s">
        <v>43</v>
      </c>
      <c r="B26">
        <v>-0.71</v>
      </c>
      <c r="C26">
        <v>-0.66</v>
      </c>
      <c r="D26">
        <v>-1.27</v>
      </c>
      <c r="E26">
        <v>1.07</v>
      </c>
      <c r="F26">
        <v>0.97</v>
      </c>
      <c r="G26">
        <v>0.6</v>
      </c>
      <c r="H26">
        <v>19.98</v>
      </c>
      <c r="I26">
        <v>20.04</v>
      </c>
      <c r="J26">
        <v>19.39</v>
      </c>
      <c r="K26">
        <v>21.86</v>
      </c>
      <c r="L26">
        <v>21.75</v>
      </c>
      <c r="M26">
        <v>21.36</v>
      </c>
      <c r="N26">
        <v>20.73</v>
      </c>
      <c r="O26">
        <v>1.85</v>
      </c>
      <c r="P26">
        <v>7.4042000000000003</v>
      </c>
      <c r="Q26" s="1">
        <v>2.0000000000000001E-4</v>
      </c>
      <c r="R26" s="2">
        <f t="shared" si="0"/>
        <v>3.6989700043360187</v>
      </c>
      <c r="S26">
        <v>1.0699999999999999E-2</v>
      </c>
      <c r="T26">
        <v>1.19394</v>
      </c>
    </row>
    <row r="27" spans="1:20" x14ac:dyDescent="0.55000000000000004">
      <c r="A27" t="s">
        <v>44</v>
      </c>
      <c r="B27">
        <v>-0.97</v>
      </c>
      <c r="C27">
        <v>0.45</v>
      </c>
      <c r="D27">
        <v>-1.55</v>
      </c>
      <c r="E27">
        <v>0.67</v>
      </c>
      <c r="F27">
        <v>0.77</v>
      </c>
      <c r="G27">
        <v>0.63</v>
      </c>
      <c r="H27">
        <v>14.39</v>
      </c>
      <c r="I27">
        <v>16.29</v>
      </c>
      <c r="J27">
        <v>13.62</v>
      </c>
      <c r="K27">
        <v>16.59</v>
      </c>
      <c r="L27">
        <v>16.72</v>
      </c>
      <c r="M27">
        <v>16.54</v>
      </c>
      <c r="N27">
        <v>15.69167</v>
      </c>
      <c r="O27">
        <v>1.85</v>
      </c>
      <c r="P27">
        <v>2.8961000000000001</v>
      </c>
      <c r="Q27" s="1">
        <v>2.4840000000000001E-2</v>
      </c>
      <c r="R27" s="2">
        <f t="shared" si="0"/>
        <v>1.6048484084954575</v>
      </c>
      <c r="S27">
        <v>0.14777999999999999</v>
      </c>
      <c r="T27">
        <v>-3.9423499999999998</v>
      </c>
    </row>
    <row r="28" spans="1:20" x14ac:dyDescent="0.55000000000000004">
      <c r="A28" t="s">
        <v>45</v>
      </c>
      <c r="B28">
        <v>-0.83</v>
      </c>
      <c r="C28">
        <v>-0.93</v>
      </c>
      <c r="D28">
        <v>-0.95</v>
      </c>
      <c r="E28">
        <v>0.7</v>
      </c>
      <c r="F28">
        <v>0.84</v>
      </c>
      <c r="G28">
        <v>1.1599999999999999</v>
      </c>
      <c r="H28">
        <v>19.11</v>
      </c>
      <c r="I28">
        <v>19.010000000000002</v>
      </c>
      <c r="J28">
        <v>18.989999999999998</v>
      </c>
      <c r="K28">
        <v>20.65</v>
      </c>
      <c r="L28">
        <v>20.8</v>
      </c>
      <c r="M28">
        <v>21.12</v>
      </c>
      <c r="N28">
        <v>19.946670000000001</v>
      </c>
      <c r="O28">
        <v>1.82</v>
      </c>
      <c r="P28">
        <v>9.7354800000000008</v>
      </c>
      <c r="Q28" s="1">
        <v>4.0000000000000003E-5</v>
      </c>
      <c r="R28" s="2">
        <f t="shared" si="0"/>
        <v>4.3979400086720375</v>
      </c>
      <c r="S28">
        <v>4.3299999999999996E-3</v>
      </c>
      <c r="T28">
        <v>2.9226299999999998</v>
      </c>
    </row>
    <row r="29" spans="1:20" x14ac:dyDescent="0.55000000000000004">
      <c r="A29" t="s">
        <v>46</v>
      </c>
      <c r="B29">
        <v>-0.81</v>
      </c>
      <c r="C29">
        <v>-0.79</v>
      </c>
      <c r="D29">
        <v>-0.81</v>
      </c>
      <c r="E29">
        <v>1.08</v>
      </c>
      <c r="F29">
        <v>1.37</v>
      </c>
      <c r="G29">
        <v>-0.05</v>
      </c>
      <c r="H29">
        <v>17.23</v>
      </c>
      <c r="I29">
        <v>17.260000000000002</v>
      </c>
      <c r="J29">
        <v>17.239999999999998</v>
      </c>
      <c r="K29">
        <v>19.37</v>
      </c>
      <c r="L29">
        <v>19.7</v>
      </c>
      <c r="M29">
        <v>18.100000000000001</v>
      </c>
      <c r="N29">
        <v>18.149999999999999</v>
      </c>
      <c r="O29">
        <v>1.81</v>
      </c>
      <c r="P29">
        <v>4.43065</v>
      </c>
      <c r="Q29" s="1">
        <v>3.5599999999999998E-3</v>
      </c>
      <c r="R29" s="2">
        <f t="shared" si="0"/>
        <v>2.4485500020271247</v>
      </c>
      <c r="S29">
        <v>5.2089999999999997E-2</v>
      </c>
      <c r="T29">
        <v>-1.87253</v>
      </c>
    </row>
    <row r="30" spans="1:20" x14ac:dyDescent="0.55000000000000004">
      <c r="A30" t="s">
        <v>47</v>
      </c>
      <c r="B30">
        <v>-0.62</v>
      </c>
      <c r="C30">
        <v>-0.63</v>
      </c>
      <c r="D30">
        <v>-1.3</v>
      </c>
      <c r="E30">
        <v>0.74</v>
      </c>
      <c r="F30">
        <v>0.51</v>
      </c>
      <c r="G30">
        <v>1.31</v>
      </c>
      <c r="H30">
        <v>21.07</v>
      </c>
      <c r="I30">
        <v>21.06</v>
      </c>
      <c r="J30">
        <v>20.350000000000001</v>
      </c>
      <c r="K30">
        <v>22.51</v>
      </c>
      <c r="L30">
        <v>22.27</v>
      </c>
      <c r="M30">
        <v>23.11</v>
      </c>
      <c r="N30">
        <v>21.72833</v>
      </c>
      <c r="O30">
        <v>1.8</v>
      </c>
      <c r="P30">
        <v>5.8480299999999996</v>
      </c>
      <c r="Q30" s="1">
        <v>8.0000000000000004E-4</v>
      </c>
      <c r="R30" s="2">
        <f t="shared" si="0"/>
        <v>3.0969100130080562</v>
      </c>
      <c r="S30">
        <v>2.316E-2</v>
      </c>
      <c r="T30">
        <v>-0.26480999999999999</v>
      </c>
    </row>
    <row r="31" spans="1:20" x14ac:dyDescent="0.55000000000000004">
      <c r="A31" t="s">
        <v>48</v>
      </c>
      <c r="B31">
        <v>-0.24</v>
      </c>
      <c r="C31">
        <v>-0.83</v>
      </c>
      <c r="D31">
        <v>-1.43</v>
      </c>
      <c r="E31">
        <v>1.05</v>
      </c>
      <c r="F31">
        <v>0.86</v>
      </c>
      <c r="G31">
        <v>0.59</v>
      </c>
      <c r="H31">
        <v>14.67</v>
      </c>
      <c r="I31">
        <v>14.03</v>
      </c>
      <c r="J31">
        <v>13.38</v>
      </c>
      <c r="K31">
        <v>16.05</v>
      </c>
      <c r="L31">
        <v>15.85</v>
      </c>
      <c r="M31">
        <v>15.56</v>
      </c>
      <c r="N31">
        <v>14.92333</v>
      </c>
      <c r="O31">
        <v>1.79</v>
      </c>
      <c r="P31">
        <v>5.1920900000000003</v>
      </c>
      <c r="Q31" s="1">
        <v>1.5499999999999999E-3</v>
      </c>
      <c r="R31" s="2">
        <f t="shared" si="0"/>
        <v>2.8096683018297086</v>
      </c>
      <c r="S31">
        <v>3.2239999999999998E-2</v>
      </c>
      <c r="T31">
        <v>-0.97248999999999997</v>
      </c>
    </row>
    <row r="32" spans="1:20" x14ac:dyDescent="0.55000000000000004">
      <c r="A32" t="s">
        <v>49</v>
      </c>
      <c r="B32">
        <v>-0.45</v>
      </c>
      <c r="C32">
        <v>-1.81</v>
      </c>
      <c r="D32">
        <v>0.24</v>
      </c>
      <c r="E32">
        <v>0.91</v>
      </c>
      <c r="F32">
        <v>0.42</v>
      </c>
      <c r="G32">
        <v>0.69</v>
      </c>
      <c r="H32">
        <v>15.91</v>
      </c>
      <c r="I32">
        <v>14.14</v>
      </c>
      <c r="J32">
        <v>16.82</v>
      </c>
      <c r="K32">
        <v>17.7</v>
      </c>
      <c r="L32">
        <v>17.059999999999999</v>
      </c>
      <c r="M32">
        <v>17.41</v>
      </c>
      <c r="N32">
        <v>16.50667</v>
      </c>
      <c r="O32">
        <v>1.77</v>
      </c>
      <c r="P32">
        <v>2.7234600000000002</v>
      </c>
      <c r="Q32" s="1">
        <v>3.1550000000000002E-2</v>
      </c>
      <c r="R32" s="2">
        <f t="shared" si="0"/>
        <v>1.5010006364198469</v>
      </c>
      <c r="S32">
        <v>0.16718</v>
      </c>
      <c r="T32">
        <v>-4.1916500000000001</v>
      </c>
    </row>
    <row r="33" spans="1:20" x14ac:dyDescent="0.55000000000000004">
      <c r="A33" t="s">
        <v>50</v>
      </c>
      <c r="B33">
        <v>-0.31</v>
      </c>
      <c r="C33">
        <v>0.01</v>
      </c>
      <c r="D33">
        <v>-1.83</v>
      </c>
      <c r="E33">
        <v>0.69</v>
      </c>
      <c r="F33">
        <v>0.89</v>
      </c>
      <c r="G33">
        <v>0.55000000000000004</v>
      </c>
      <c r="H33">
        <v>22.23</v>
      </c>
      <c r="I33">
        <v>22.62</v>
      </c>
      <c r="J33">
        <v>20.41</v>
      </c>
      <c r="K33">
        <v>23.43</v>
      </c>
      <c r="L33">
        <v>23.67</v>
      </c>
      <c r="M33">
        <v>23.27</v>
      </c>
      <c r="N33">
        <v>22.605</v>
      </c>
      <c r="O33">
        <v>1.7</v>
      </c>
      <c r="P33">
        <v>3.0422899999999999</v>
      </c>
      <c r="Q33" s="1">
        <v>2.035E-2</v>
      </c>
      <c r="R33" s="2">
        <f t="shared" si="0"/>
        <v>1.6914355864387611</v>
      </c>
      <c r="S33">
        <v>0.13333</v>
      </c>
      <c r="T33">
        <v>-3.73285</v>
      </c>
    </row>
    <row r="34" spans="1:20" x14ac:dyDescent="0.55000000000000004">
      <c r="A34" t="s">
        <v>51</v>
      </c>
      <c r="B34">
        <v>-0.93</v>
      </c>
      <c r="C34">
        <v>-1.08</v>
      </c>
      <c r="D34">
        <v>-0.7</v>
      </c>
      <c r="E34">
        <v>0.92</v>
      </c>
      <c r="F34">
        <v>0.83</v>
      </c>
      <c r="G34">
        <v>0.97</v>
      </c>
      <c r="H34">
        <v>17.329999999999998</v>
      </c>
      <c r="I34">
        <v>17.190000000000001</v>
      </c>
      <c r="J34">
        <v>17.54</v>
      </c>
      <c r="K34">
        <v>19.07</v>
      </c>
      <c r="L34">
        <v>18.98</v>
      </c>
      <c r="M34">
        <v>19.11</v>
      </c>
      <c r="N34">
        <v>18.203330000000001</v>
      </c>
      <c r="O34">
        <v>1.7</v>
      </c>
      <c r="P34">
        <v>9.8806499999999993</v>
      </c>
      <c r="Q34" s="1">
        <v>4.0000000000000003E-5</v>
      </c>
      <c r="R34" s="2">
        <f t="shared" si="0"/>
        <v>4.3979400086720375</v>
      </c>
      <c r="S34">
        <v>4.2599999999999999E-3</v>
      </c>
      <c r="T34">
        <v>3.01579</v>
      </c>
    </row>
    <row r="35" spans="1:20" x14ac:dyDescent="0.55000000000000004">
      <c r="A35" t="s">
        <v>52</v>
      </c>
      <c r="B35">
        <v>-0.85</v>
      </c>
      <c r="C35">
        <v>-0.6</v>
      </c>
      <c r="D35">
        <v>-1.22</v>
      </c>
      <c r="E35">
        <v>0.78</v>
      </c>
      <c r="F35">
        <v>1.05</v>
      </c>
      <c r="G35">
        <v>0.85</v>
      </c>
      <c r="H35">
        <v>18.3</v>
      </c>
      <c r="I35">
        <v>18.53</v>
      </c>
      <c r="J35">
        <v>17.95</v>
      </c>
      <c r="K35">
        <v>19.84</v>
      </c>
      <c r="L35">
        <v>20.100000000000001</v>
      </c>
      <c r="M35">
        <v>19.91</v>
      </c>
      <c r="N35">
        <v>19.105</v>
      </c>
      <c r="O35">
        <v>1.69</v>
      </c>
      <c r="P35">
        <v>8.1112000000000002</v>
      </c>
      <c r="Q35" s="1">
        <v>1.2E-4</v>
      </c>
      <c r="R35" s="2">
        <f t="shared" si="0"/>
        <v>3.9208187539523753</v>
      </c>
      <c r="S35">
        <v>7.7099999999999998E-3</v>
      </c>
      <c r="T35">
        <v>1.76901</v>
      </c>
    </row>
    <row r="36" spans="1:20" x14ac:dyDescent="0.55000000000000004">
      <c r="A36" t="s">
        <v>53</v>
      </c>
      <c r="B36">
        <v>-0.93</v>
      </c>
      <c r="C36">
        <v>-0.66</v>
      </c>
      <c r="D36">
        <v>-1.1000000000000001</v>
      </c>
      <c r="E36">
        <v>1.06</v>
      </c>
      <c r="F36">
        <v>0.92</v>
      </c>
      <c r="G36">
        <v>0.71</v>
      </c>
      <c r="H36">
        <v>18.86</v>
      </c>
      <c r="I36">
        <v>19.100000000000001</v>
      </c>
      <c r="J36">
        <v>18.690000000000001</v>
      </c>
      <c r="K36">
        <v>20.72</v>
      </c>
      <c r="L36">
        <v>20.58</v>
      </c>
      <c r="M36">
        <v>20.38</v>
      </c>
      <c r="N36">
        <v>19.72167</v>
      </c>
      <c r="O36">
        <v>1.68</v>
      </c>
      <c r="P36">
        <v>8.7219899999999999</v>
      </c>
      <c r="Q36" s="1">
        <v>8.0000000000000007E-5</v>
      </c>
      <c r="R36" s="2">
        <f t="shared" si="0"/>
        <v>4.0969100130080562</v>
      </c>
      <c r="S36">
        <v>6.1199999999999996E-3</v>
      </c>
      <c r="T36">
        <v>2.2282600000000001</v>
      </c>
    </row>
    <row r="37" spans="1:20" x14ac:dyDescent="0.55000000000000004">
      <c r="A37" t="s">
        <v>54</v>
      </c>
      <c r="B37">
        <v>-0.65</v>
      </c>
      <c r="C37">
        <v>-0.86</v>
      </c>
      <c r="D37">
        <v>-1.1000000000000001</v>
      </c>
      <c r="E37">
        <v>0.55000000000000004</v>
      </c>
      <c r="F37">
        <v>0.74</v>
      </c>
      <c r="G37">
        <v>1.33</v>
      </c>
      <c r="H37">
        <v>16.64</v>
      </c>
      <c r="I37">
        <v>16.440000000000001</v>
      </c>
      <c r="J37">
        <v>16.22</v>
      </c>
      <c r="K37">
        <v>17.77</v>
      </c>
      <c r="L37">
        <v>17.940000000000001</v>
      </c>
      <c r="M37">
        <v>18.5</v>
      </c>
      <c r="N37">
        <v>17.251670000000001</v>
      </c>
      <c r="O37">
        <v>1.64</v>
      </c>
      <c r="P37">
        <v>6.6255100000000002</v>
      </c>
      <c r="Q37" s="1">
        <v>3.8999999999999999E-4</v>
      </c>
      <c r="R37" s="2">
        <f t="shared" si="0"/>
        <v>3.4089353929735009</v>
      </c>
      <c r="S37">
        <v>1.5480000000000001E-2</v>
      </c>
      <c r="T37">
        <v>0.49992999999999999</v>
      </c>
    </row>
    <row r="38" spans="1:20" x14ac:dyDescent="0.55000000000000004">
      <c r="A38" t="s">
        <v>55</v>
      </c>
      <c r="B38">
        <v>-0.68</v>
      </c>
      <c r="C38">
        <v>-0.35</v>
      </c>
      <c r="D38">
        <v>-1.1100000000000001</v>
      </c>
      <c r="E38">
        <v>1.0900000000000001</v>
      </c>
      <c r="F38">
        <v>1.38</v>
      </c>
      <c r="G38">
        <v>-0.33</v>
      </c>
      <c r="H38">
        <v>17.940000000000001</v>
      </c>
      <c r="I38">
        <v>18.3</v>
      </c>
      <c r="J38">
        <v>17.45</v>
      </c>
      <c r="K38">
        <v>19.95</v>
      </c>
      <c r="L38">
        <v>20.28</v>
      </c>
      <c r="M38">
        <v>18.329999999999998</v>
      </c>
      <c r="N38">
        <v>18.70833</v>
      </c>
      <c r="O38">
        <v>1.62</v>
      </c>
      <c r="P38">
        <v>3.0633300000000001</v>
      </c>
      <c r="Q38" s="1">
        <v>1.9769999999999999E-2</v>
      </c>
      <c r="R38" s="2">
        <f t="shared" si="0"/>
        <v>1.7039933306863277</v>
      </c>
      <c r="S38">
        <v>0.13149</v>
      </c>
      <c r="T38">
        <v>-3.7028500000000002</v>
      </c>
    </row>
    <row r="39" spans="1:20" x14ac:dyDescent="0.55000000000000004">
      <c r="A39" t="s">
        <v>56</v>
      </c>
      <c r="B39">
        <v>-0.92</v>
      </c>
      <c r="C39">
        <v>-0.76</v>
      </c>
      <c r="D39">
        <v>-0.99</v>
      </c>
      <c r="E39">
        <v>1.19</v>
      </c>
      <c r="F39">
        <v>0.96</v>
      </c>
      <c r="G39">
        <v>0.52</v>
      </c>
      <c r="H39">
        <v>21.64</v>
      </c>
      <c r="I39">
        <v>21.78</v>
      </c>
      <c r="J39">
        <v>21.57</v>
      </c>
      <c r="K39">
        <v>23.55</v>
      </c>
      <c r="L39">
        <v>23.34</v>
      </c>
      <c r="M39">
        <v>22.94</v>
      </c>
      <c r="N39">
        <v>22.47</v>
      </c>
      <c r="O39">
        <v>1.61</v>
      </c>
      <c r="P39">
        <v>7.6705500000000004</v>
      </c>
      <c r="Q39" s="1">
        <v>1.7000000000000001E-4</v>
      </c>
      <c r="R39" s="2">
        <f t="shared" si="0"/>
        <v>3.7695510786217259</v>
      </c>
      <c r="S39">
        <v>9.4299999999999991E-3</v>
      </c>
      <c r="T39">
        <v>1.41639</v>
      </c>
    </row>
    <row r="40" spans="1:20" x14ac:dyDescent="0.55000000000000004">
      <c r="A40" t="s">
        <v>57</v>
      </c>
      <c r="B40">
        <v>-1.02</v>
      </c>
      <c r="C40">
        <v>-0.54</v>
      </c>
      <c r="D40">
        <v>-1.08</v>
      </c>
      <c r="E40">
        <v>1.19</v>
      </c>
      <c r="F40">
        <v>0.56000000000000005</v>
      </c>
      <c r="G40">
        <v>0.89</v>
      </c>
      <c r="H40">
        <v>16.95</v>
      </c>
      <c r="I40">
        <v>17.37</v>
      </c>
      <c r="J40">
        <v>16.89</v>
      </c>
      <c r="K40">
        <v>18.91</v>
      </c>
      <c r="L40">
        <v>18.36</v>
      </c>
      <c r="M40">
        <v>18.64</v>
      </c>
      <c r="N40">
        <v>17.85333</v>
      </c>
      <c r="O40">
        <v>1.57</v>
      </c>
      <c r="P40">
        <v>6.8921299999999999</v>
      </c>
      <c r="Q40" s="1">
        <v>3.1E-4</v>
      </c>
      <c r="R40" s="2">
        <f t="shared" si="0"/>
        <v>3.5086383061657274</v>
      </c>
      <c r="S40">
        <v>1.3809999999999999E-2</v>
      </c>
      <c r="T40">
        <v>0.74521000000000004</v>
      </c>
    </row>
    <row r="41" spans="1:20" x14ac:dyDescent="0.55000000000000004">
      <c r="A41" t="s">
        <v>58</v>
      </c>
      <c r="B41">
        <v>-0.65</v>
      </c>
      <c r="C41">
        <v>-0.94</v>
      </c>
      <c r="D41">
        <v>-1.1100000000000001</v>
      </c>
      <c r="E41">
        <v>0.97</v>
      </c>
      <c r="F41">
        <v>0.75</v>
      </c>
      <c r="G41">
        <v>0.98</v>
      </c>
      <c r="H41">
        <v>18.829999999999998</v>
      </c>
      <c r="I41">
        <v>18.579999999999998</v>
      </c>
      <c r="J41">
        <v>18.440000000000001</v>
      </c>
      <c r="K41">
        <v>20.239999999999998</v>
      </c>
      <c r="L41">
        <v>20.04</v>
      </c>
      <c r="M41">
        <v>20.239999999999998</v>
      </c>
      <c r="N41">
        <v>19.395</v>
      </c>
      <c r="O41">
        <v>1.56</v>
      </c>
      <c r="P41">
        <v>8.5642800000000001</v>
      </c>
      <c r="Q41" s="1">
        <v>9.0000000000000006E-5</v>
      </c>
      <c r="R41" s="2">
        <f t="shared" si="0"/>
        <v>4.0457574905606748</v>
      </c>
      <c r="S41">
        <v>6.3800000000000003E-3</v>
      </c>
      <c r="T41">
        <v>2.1128100000000001</v>
      </c>
    </row>
    <row r="42" spans="1:20" x14ac:dyDescent="0.55000000000000004">
      <c r="A42" t="s">
        <v>59</v>
      </c>
      <c r="B42">
        <v>-1.19</v>
      </c>
      <c r="C42">
        <v>0.61</v>
      </c>
      <c r="D42">
        <v>-1.35</v>
      </c>
      <c r="E42">
        <v>0.82</v>
      </c>
      <c r="F42">
        <v>0.34</v>
      </c>
      <c r="G42">
        <v>0.78</v>
      </c>
      <c r="H42">
        <v>14.33</v>
      </c>
      <c r="I42">
        <v>16.440000000000001</v>
      </c>
      <c r="J42">
        <v>14.14</v>
      </c>
      <c r="K42">
        <v>16.690000000000001</v>
      </c>
      <c r="L42">
        <v>16.14</v>
      </c>
      <c r="M42">
        <v>16.649999999999999</v>
      </c>
      <c r="N42">
        <v>15.731669999999999</v>
      </c>
      <c r="O42">
        <v>1.52</v>
      </c>
      <c r="P42">
        <v>2.49499</v>
      </c>
      <c r="Q42" s="1">
        <v>4.351E-2</v>
      </c>
      <c r="R42" s="2">
        <f t="shared" si="0"/>
        <v>1.361410916707283</v>
      </c>
      <c r="S42">
        <v>0.19645000000000001</v>
      </c>
      <c r="T42">
        <v>-4.5232900000000003</v>
      </c>
    </row>
    <row r="43" spans="1:20" x14ac:dyDescent="0.55000000000000004">
      <c r="A43" t="s">
        <v>60</v>
      </c>
      <c r="B43">
        <v>-0.77</v>
      </c>
      <c r="C43">
        <v>-0.74</v>
      </c>
      <c r="D43">
        <v>-1.1100000000000001</v>
      </c>
      <c r="E43">
        <v>0.51</v>
      </c>
      <c r="F43">
        <v>0.81</v>
      </c>
      <c r="G43">
        <v>1.3</v>
      </c>
      <c r="H43">
        <v>18.68</v>
      </c>
      <c r="I43">
        <v>18.71</v>
      </c>
      <c r="J43">
        <v>18.399999999999999</v>
      </c>
      <c r="K43">
        <v>19.760000000000002</v>
      </c>
      <c r="L43">
        <v>20.010000000000002</v>
      </c>
      <c r="M43">
        <v>20.43</v>
      </c>
      <c r="N43">
        <v>19.331669999999999</v>
      </c>
      <c r="O43">
        <v>1.47</v>
      </c>
      <c r="P43">
        <v>6.4689899999999998</v>
      </c>
      <c r="Q43" s="1">
        <v>4.4999999999999999E-4</v>
      </c>
      <c r="R43" s="2">
        <f t="shared" si="0"/>
        <v>3.3467874862246565</v>
      </c>
      <c r="S43">
        <v>1.695E-2</v>
      </c>
      <c r="T43">
        <v>0.35204000000000002</v>
      </c>
    </row>
    <row r="44" spans="1:20" x14ac:dyDescent="0.55000000000000004">
      <c r="A44" t="s">
        <v>61</v>
      </c>
      <c r="B44">
        <v>-0.84</v>
      </c>
      <c r="C44">
        <v>-0.75</v>
      </c>
      <c r="D44">
        <v>-0.7</v>
      </c>
      <c r="E44">
        <v>0.31</v>
      </c>
      <c r="F44">
        <v>0.23</v>
      </c>
      <c r="G44">
        <v>1.75</v>
      </c>
      <c r="H44">
        <v>21.04</v>
      </c>
      <c r="I44">
        <v>21.13</v>
      </c>
      <c r="J44">
        <v>21.18</v>
      </c>
      <c r="K44">
        <v>22.13</v>
      </c>
      <c r="L44">
        <v>22.05</v>
      </c>
      <c r="M44">
        <v>23.49</v>
      </c>
      <c r="N44">
        <v>21.836670000000002</v>
      </c>
      <c r="O44">
        <v>1.44</v>
      </c>
      <c r="P44">
        <v>3.6395</v>
      </c>
      <c r="Q44" s="1">
        <v>9.2800000000000001E-3</v>
      </c>
      <c r="R44" s="2">
        <f t="shared" si="0"/>
        <v>2.0324520237811381</v>
      </c>
      <c r="S44">
        <v>8.8150000000000006E-2</v>
      </c>
      <c r="T44">
        <v>-2.90028</v>
      </c>
    </row>
    <row r="45" spans="1:20" x14ac:dyDescent="0.55000000000000004">
      <c r="A45" t="s">
        <v>62</v>
      </c>
      <c r="B45">
        <v>-0.26</v>
      </c>
      <c r="C45">
        <v>-0.22</v>
      </c>
      <c r="D45">
        <v>-1.71</v>
      </c>
      <c r="E45">
        <v>0.95</v>
      </c>
      <c r="F45">
        <v>1</v>
      </c>
      <c r="G45">
        <v>0.24</v>
      </c>
      <c r="H45">
        <v>18.09</v>
      </c>
      <c r="I45">
        <v>18.13</v>
      </c>
      <c r="J45">
        <v>16.670000000000002</v>
      </c>
      <c r="K45">
        <v>19.28</v>
      </c>
      <c r="L45">
        <v>19.32</v>
      </c>
      <c r="M45">
        <v>18.579999999999998</v>
      </c>
      <c r="N45">
        <v>18.344999999999999</v>
      </c>
      <c r="O45">
        <v>1.43</v>
      </c>
      <c r="P45">
        <v>3.2122099999999998</v>
      </c>
      <c r="Q45" s="1">
        <v>1.619E-2</v>
      </c>
      <c r="R45" s="2">
        <f t="shared" si="0"/>
        <v>1.7907531512466264</v>
      </c>
      <c r="S45">
        <v>0.12049</v>
      </c>
      <c r="T45">
        <v>-3.4918</v>
      </c>
    </row>
    <row r="46" spans="1:20" x14ac:dyDescent="0.55000000000000004">
      <c r="A46" t="s">
        <v>63</v>
      </c>
      <c r="B46">
        <v>-0.67</v>
      </c>
      <c r="C46">
        <v>-0.49</v>
      </c>
      <c r="D46">
        <v>-1.32</v>
      </c>
      <c r="E46">
        <v>1.17</v>
      </c>
      <c r="F46">
        <v>1.05</v>
      </c>
      <c r="G46">
        <v>0.27</v>
      </c>
      <c r="H46">
        <v>19.86</v>
      </c>
      <c r="I46">
        <v>20.010000000000002</v>
      </c>
      <c r="J46">
        <v>19.309999999999999</v>
      </c>
      <c r="K46">
        <v>21.43</v>
      </c>
      <c r="L46">
        <v>21.33</v>
      </c>
      <c r="M46">
        <v>20.66</v>
      </c>
      <c r="N46">
        <v>20.433330000000002</v>
      </c>
      <c r="O46">
        <v>1.41</v>
      </c>
      <c r="P46">
        <v>4.8296099999999997</v>
      </c>
      <c r="Q46" s="1">
        <v>2.2799999999999999E-3</v>
      </c>
      <c r="R46" s="2">
        <f t="shared" si="0"/>
        <v>2.642065152999546</v>
      </c>
      <c r="S46">
        <v>4.0419999999999998E-2</v>
      </c>
      <c r="T46">
        <v>-1.39009</v>
      </c>
    </row>
    <row r="47" spans="1:20" x14ac:dyDescent="0.55000000000000004">
      <c r="A47" t="s">
        <v>64</v>
      </c>
      <c r="B47">
        <v>-0.87</v>
      </c>
      <c r="C47">
        <v>-0.34</v>
      </c>
      <c r="D47">
        <v>-1.37</v>
      </c>
      <c r="E47">
        <v>0.92</v>
      </c>
      <c r="F47">
        <v>0.76</v>
      </c>
      <c r="G47">
        <v>0.9</v>
      </c>
      <c r="H47">
        <v>17.79</v>
      </c>
      <c r="I47">
        <v>18.21</v>
      </c>
      <c r="J47">
        <v>17.38</v>
      </c>
      <c r="K47">
        <v>19.22</v>
      </c>
      <c r="L47">
        <v>19.09</v>
      </c>
      <c r="M47">
        <v>19.21</v>
      </c>
      <c r="N47">
        <v>18.483329999999999</v>
      </c>
      <c r="O47">
        <v>1.38</v>
      </c>
      <c r="P47">
        <v>5.7072099999999999</v>
      </c>
      <c r="Q47" s="1">
        <v>9.2000000000000003E-4</v>
      </c>
      <c r="R47" s="2">
        <f t="shared" si="0"/>
        <v>3.0362121726544449</v>
      </c>
      <c r="S47">
        <v>2.4850000000000001E-2</v>
      </c>
      <c r="T47">
        <v>-0.41170000000000001</v>
      </c>
    </row>
    <row r="48" spans="1:20" x14ac:dyDescent="0.55000000000000004">
      <c r="A48" t="s">
        <v>65</v>
      </c>
      <c r="B48">
        <v>-1.1000000000000001</v>
      </c>
      <c r="C48">
        <v>-1.18</v>
      </c>
      <c r="D48">
        <v>-0.28999999999999998</v>
      </c>
      <c r="E48">
        <v>0.89</v>
      </c>
      <c r="F48">
        <v>0.61</v>
      </c>
      <c r="G48">
        <v>1.07</v>
      </c>
      <c r="H48">
        <v>19.02</v>
      </c>
      <c r="I48">
        <v>18.95</v>
      </c>
      <c r="J48">
        <v>19.66</v>
      </c>
      <c r="K48">
        <v>20.61</v>
      </c>
      <c r="L48">
        <v>20.39</v>
      </c>
      <c r="M48">
        <v>20.76</v>
      </c>
      <c r="N48">
        <v>19.898330000000001</v>
      </c>
      <c r="O48">
        <v>1.38</v>
      </c>
      <c r="P48">
        <v>5.5944599999999998</v>
      </c>
      <c r="Q48" s="1">
        <v>1.0300000000000001E-3</v>
      </c>
      <c r="R48" s="2">
        <f t="shared" si="0"/>
        <v>2.9871627752948275</v>
      </c>
      <c r="S48">
        <v>2.6380000000000001E-2</v>
      </c>
      <c r="T48">
        <v>-0.53127000000000002</v>
      </c>
    </row>
    <row r="49" spans="1:20" x14ac:dyDescent="0.55000000000000004">
      <c r="A49" t="s">
        <v>66</v>
      </c>
      <c r="B49">
        <v>-0.78</v>
      </c>
      <c r="C49">
        <v>-0.47</v>
      </c>
      <c r="D49">
        <v>-1.18</v>
      </c>
      <c r="E49">
        <v>0.56999999999999995</v>
      </c>
      <c r="F49">
        <v>0.32</v>
      </c>
      <c r="G49">
        <v>1.53</v>
      </c>
      <c r="H49">
        <v>19.559999999999999</v>
      </c>
      <c r="I49">
        <v>19.809999999999999</v>
      </c>
      <c r="J49">
        <v>19.23</v>
      </c>
      <c r="K49">
        <v>20.69</v>
      </c>
      <c r="L49">
        <v>20.48</v>
      </c>
      <c r="M49">
        <v>21.49</v>
      </c>
      <c r="N49">
        <v>20.21</v>
      </c>
      <c r="O49">
        <v>1.35</v>
      </c>
      <c r="P49">
        <v>4.33786</v>
      </c>
      <c r="Q49" s="1">
        <v>3.9699999999999996E-3</v>
      </c>
      <c r="R49" s="2">
        <f t="shared" si="0"/>
        <v>2.4012094932368848</v>
      </c>
      <c r="S49">
        <v>5.5500000000000001E-2</v>
      </c>
      <c r="T49">
        <v>-1.98821</v>
      </c>
    </row>
    <row r="50" spans="1:20" x14ac:dyDescent="0.55000000000000004">
      <c r="A50" t="s">
        <v>67</v>
      </c>
      <c r="B50">
        <v>-1.68</v>
      </c>
      <c r="C50">
        <v>-0.34</v>
      </c>
      <c r="D50">
        <v>-0.26</v>
      </c>
      <c r="E50">
        <v>0.97</v>
      </c>
      <c r="F50">
        <v>0.36</v>
      </c>
      <c r="G50">
        <v>0.96</v>
      </c>
      <c r="H50">
        <v>14.05</v>
      </c>
      <c r="I50">
        <v>15.22</v>
      </c>
      <c r="J50">
        <v>15.29</v>
      </c>
      <c r="K50">
        <v>16.36</v>
      </c>
      <c r="L50">
        <v>15.82</v>
      </c>
      <c r="M50">
        <v>16.350000000000001</v>
      </c>
      <c r="N50">
        <v>15.515000000000001</v>
      </c>
      <c r="O50">
        <v>1.32</v>
      </c>
      <c r="P50">
        <v>3.53139</v>
      </c>
      <c r="Q50" s="1">
        <v>1.0659999999999999E-2</v>
      </c>
      <c r="R50" s="2">
        <f t="shared" si="0"/>
        <v>1.9722427953094466</v>
      </c>
      <c r="S50">
        <v>9.5869999999999997E-2</v>
      </c>
      <c r="T50">
        <v>-3.0477500000000002</v>
      </c>
    </row>
    <row r="51" spans="1:20" x14ac:dyDescent="0.55000000000000004">
      <c r="A51" t="s">
        <v>68</v>
      </c>
      <c r="B51">
        <v>-0.49</v>
      </c>
      <c r="C51">
        <v>-1.0900000000000001</v>
      </c>
      <c r="D51">
        <v>-1.08</v>
      </c>
      <c r="E51">
        <v>1.04</v>
      </c>
      <c r="F51">
        <v>0.77</v>
      </c>
      <c r="G51">
        <v>0.85</v>
      </c>
      <c r="H51">
        <v>15.34</v>
      </c>
      <c r="I51">
        <v>14.89</v>
      </c>
      <c r="J51">
        <v>14.9</v>
      </c>
      <c r="K51">
        <v>16.47</v>
      </c>
      <c r="L51">
        <v>16.27</v>
      </c>
      <c r="M51">
        <v>16.329999999999998</v>
      </c>
      <c r="N51">
        <v>15.7</v>
      </c>
      <c r="O51">
        <v>1.31</v>
      </c>
      <c r="P51">
        <v>6.7410899999999998</v>
      </c>
      <c r="Q51" s="1">
        <v>3.6000000000000002E-4</v>
      </c>
      <c r="R51" s="2">
        <f t="shared" si="0"/>
        <v>3.4436974992327127</v>
      </c>
      <c r="S51">
        <v>1.477E-2</v>
      </c>
      <c r="T51">
        <v>0.60726999999999998</v>
      </c>
    </row>
    <row r="52" spans="1:20" x14ac:dyDescent="0.55000000000000004">
      <c r="A52" t="s">
        <v>69</v>
      </c>
      <c r="B52">
        <v>-0.63</v>
      </c>
      <c r="C52">
        <v>-0.72</v>
      </c>
      <c r="D52">
        <v>-1.25</v>
      </c>
      <c r="E52">
        <v>0.79</v>
      </c>
      <c r="F52">
        <v>0.55000000000000004</v>
      </c>
      <c r="G52">
        <v>1.26</v>
      </c>
      <c r="H52">
        <v>18.329999999999998</v>
      </c>
      <c r="I52">
        <v>18.27</v>
      </c>
      <c r="J52">
        <v>17.88</v>
      </c>
      <c r="K52">
        <v>19.37</v>
      </c>
      <c r="L52">
        <v>19.190000000000001</v>
      </c>
      <c r="M52">
        <v>19.7</v>
      </c>
      <c r="N52">
        <v>18.79</v>
      </c>
      <c r="O52">
        <v>1.26</v>
      </c>
      <c r="P52">
        <v>5.7434799999999999</v>
      </c>
      <c r="Q52" s="1">
        <v>8.8999999999999995E-4</v>
      </c>
      <c r="R52" s="2">
        <f t="shared" si="0"/>
        <v>3.0506099933550872</v>
      </c>
      <c r="S52">
        <v>2.4119999999999999E-2</v>
      </c>
      <c r="T52">
        <v>-0.37361</v>
      </c>
    </row>
    <row r="53" spans="1:20" x14ac:dyDescent="0.55000000000000004">
      <c r="A53" t="s">
        <v>70</v>
      </c>
      <c r="B53">
        <v>-0.77</v>
      </c>
      <c r="C53">
        <v>-1.1599999999999999</v>
      </c>
      <c r="D53">
        <v>-0.75</v>
      </c>
      <c r="E53">
        <v>0.87</v>
      </c>
      <c r="F53">
        <v>1.1499999999999999</v>
      </c>
      <c r="G53">
        <v>0.66</v>
      </c>
      <c r="H53">
        <v>16.66</v>
      </c>
      <c r="I53">
        <v>16.38</v>
      </c>
      <c r="J53">
        <v>16.66</v>
      </c>
      <c r="K53">
        <v>17.79</v>
      </c>
      <c r="L53">
        <v>17.989999999999998</v>
      </c>
      <c r="M53">
        <v>17.649999999999999</v>
      </c>
      <c r="N53">
        <v>17.188330000000001</v>
      </c>
      <c r="O53">
        <v>1.24</v>
      </c>
      <c r="P53">
        <v>6.7788300000000001</v>
      </c>
      <c r="Q53" s="1">
        <v>3.4000000000000002E-4</v>
      </c>
      <c r="R53" s="2">
        <f t="shared" si="0"/>
        <v>3.4685210829577446</v>
      </c>
      <c r="S53">
        <v>1.4489999999999999E-2</v>
      </c>
      <c r="T53">
        <v>0.64198999999999995</v>
      </c>
    </row>
    <row r="54" spans="1:20" x14ac:dyDescent="0.55000000000000004">
      <c r="A54" t="s">
        <v>71</v>
      </c>
      <c r="B54">
        <v>-0.44</v>
      </c>
      <c r="C54">
        <v>-1.56</v>
      </c>
      <c r="D54">
        <v>-0.41</v>
      </c>
      <c r="E54">
        <v>1.2</v>
      </c>
      <c r="F54">
        <v>0.69</v>
      </c>
      <c r="G54">
        <v>0.53</v>
      </c>
      <c r="H54">
        <v>17.22</v>
      </c>
      <c r="I54">
        <v>16.36</v>
      </c>
      <c r="J54">
        <v>17.25</v>
      </c>
      <c r="K54">
        <v>18.48</v>
      </c>
      <c r="L54">
        <v>18.09</v>
      </c>
      <c r="M54">
        <v>17.97</v>
      </c>
      <c r="N54">
        <v>17.561669999999999</v>
      </c>
      <c r="O54">
        <v>1.24</v>
      </c>
      <c r="P54">
        <v>4.1507300000000003</v>
      </c>
      <c r="Q54" s="1">
        <v>4.9500000000000004E-3</v>
      </c>
      <c r="R54" s="2">
        <f t="shared" si="0"/>
        <v>2.3053948010664311</v>
      </c>
      <c r="S54">
        <v>6.191E-2</v>
      </c>
      <c r="T54">
        <v>-2.2254800000000001</v>
      </c>
    </row>
    <row r="55" spans="1:20" x14ac:dyDescent="0.55000000000000004">
      <c r="A55" t="s">
        <v>72</v>
      </c>
      <c r="B55">
        <v>-0.88</v>
      </c>
      <c r="C55">
        <v>-1.49</v>
      </c>
      <c r="D55">
        <v>-0.05</v>
      </c>
      <c r="E55">
        <v>0.85</v>
      </c>
      <c r="F55">
        <v>0.89</v>
      </c>
      <c r="G55">
        <v>0.69</v>
      </c>
      <c r="H55">
        <v>15.7</v>
      </c>
      <c r="I55">
        <v>15.25</v>
      </c>
      <c r="J55">
        <v>16.3</v>
      </c>
      <c r="K55">
        <v>16.96</v>
      </c>
      <c r="L55">
        <v>16.989999999999998</v>
      </c>
      <c r="M55">
        <v>16.84</v>
      </c>
      <c r="N55">
        <v>16.34</v>
      </c>
      <c r="O55">
        <v>1.18</v>
      </c>
      <c r="P55">
        <v>4.16981</v>
      </c>
      <c r="Q55" s="1">
        <v>4.8300000000000001E-3</v>
      </c>
      <c r="R55" s="2">
        <f t="shared" si="0"/>
        <v>2.3160528692484879</v>
      </c>
      <c r="S55">
        <v>6.1429999999999998E-2</v>
      </c>
      <c r="T55">
        <v>-2.20105</v>
      </c>
    </row>
    <row r="56" spans="1:20" x14ac:dyDescent="0.55000000000000004">
      <c r="A56" t="s">
        <v>73</v>
      </c>
      <c r="B56">
        <v>-0.73</v>
      </c>
      <c r="C56">
        <v>-0.59</v>
      </c>
      <c r="D56">
        <v>-0.9</v>
      </c>
      <c r="E56">
        <v>1.29</v>
      </c>
      <c r="F56">
        <v>1.24</v>
      </c>
      <c r="G56">
        <v>-0.31</v>
      </c>
      <c r="H56">
        <v>15.43</v>
      </c>
      <c r="I56">
        <v>15.54</v>
      </c>
      <c r="J56">
        <v>15.3</v>
      </c>
      <c r="K56">
        <v>16.989999999999998</v>
      </c>
      <c r="L56">
        <v>16.95</v>
      </c>
      <c r="M56">
        <v>15.75</v>
      </c>
      <c r="N56">
        <v>15.99333</v>
      </c>
      <c r="O56">
        <v>1.1399999999999999</v>
      </c>
      <c r="P56">
        <v>3.2082999999999999</v>
      </c>
      <c r="Q56" s="1">
        <v>1.627E-2</v>
      </c>
      <c r="R56" s="2">
        <f t="shared" si="0"/>
        <v>1.7886124470631413</v>
      </c>
      <c r="S56">
        <v>0.12078999999999999</v>
      </c>
      <c r="T56">
        <v>-3.4973000000000001</v>
      </c>
    </row>
    <row r="57" spans="1:20" x14ac:dyDescent="0.55000000000000004">
      <c r="A57" t="s">
        <v>74</v>
      </c>
      <c r="B57">
        <v>-0.68</v>
      </c>
      <c r="C57">
        <v>-0.81</v>
      </c>
      <c r="D57">
        <v>-0.81</v>
      </c>
      <c r="E57">
        <v>0.31</v>
      </c>
      <c r="F57">
        <v>0.23</v>
      </c>
      <c r="G57">
        <v>1.76</v>
      </c>
      <c r="H57">
        <v>17.899999999999999</v>
      </c>
      <c r="I57">
        <v>17.809999999999999</v>
      </c>
      <c r="J57">
        <v>17.809999999999999</v>
      </c>
      <c r="K57">
        <v>18.59</v>
      </c>
      <c r="L57">
        <v>18.54</v>
      </c>
      <c r="M57">
        <v>19.600000000000001</v>
      </c>
      <c r="N57">
        <v>18.375</v>
      </c>
      <c r="O57">
        <v>1.07</v>
      </c>
      <c r="P57">
        <v>3.4596800000000001</v>
      </c>
      <c r="Q57" s="1">
        <v>1.1690000000000001E-2</v>
      </c>
      <c r="R57" s="2">
        <f t="shared" si="0"/>
        <v>1.9321854888381598</v>
      </c>
      <c r="S57">
        <v>0.10152</v>
      </c>
      <c r="T57">
        <v>-3.1464099999999999</v>
      </c>
    </row>
    <row r="58" spans="1:20" x14ac:dyDescent="0.55000000000000004">
      <c r="A58" t="s">
        <v>75</v>
      </c>
      <c r="B58">
        <v>-1.04</v>
      </c>
      <c r="C58">
        <v>0.31</v>
      </c>
      <c r="D58">
        <v>-1.4</v>
      </c>
      <c r="E58">
        <v>0.54</v>
      </c>
      <c r="F58">
        <v>0.41</v>
      </c>
      <c r="G58">
        <v>1.19</v>
      </c>
      <c r="H58">
        <v>16.37</v>
      </c>
      <c r="I58">
        <v>17.37</v>
      </c>
      <c r="J58">
        <v>16.09</v>
      </c>
      <c r="K58">
        <v>17.54</v>
      </c>
      <c r="L58">
        <v>17.45</v>
      </c>
      <c r="M58">
        <v>18.03</v>
      </c>
      <c r="N58">
        <v>17.141670000000001</v>
      </c>
      <c r="O58">
        <v>1.06</v>
      </c>
      <c r="P58">
        <v>2.9022100000000002</v>
      </c>
      <c r="Q58" s="1">
        <v>2.4629999999999999E-2</v>
      </c>
      <c r="R58" s="2">
        <f t="shared" si="0"/>
        <v>1.6085355881608967</v>
      </c>
      <c r="S58">
        <v>0.14702999999999999</v>
      </c>
      <c r="T58">
        <v>-3.9335599999999999</v>
      </c>
    </row>
    <row r="59" spans="1:20" x14ac:dyDescent="0.55000000000000004">
      <c r="A59" t="s">
        <v>76</v>
      </c>
      <c r="B59">
        <v>-1.33</v>
      </c>
      <c r="C59">
        <v>-1.05</v>
      </c>
      <c r="D59">
        <v>0.01</v>
      </c>
      <c r="E59">
        <v>1.1399999999999999</v>
      </c>
      <c r="F59">
        <v>0.78</v>
      </c>
      <c r="G59">
        <v>0.46</v>
      </c>
      <c r="H59">
        <v>16.920000000000002</v>
      </c>
      <c r="I59">
        <v>17.09</v>
      </c>
      <c r="J59">
        <v>17.77</v>
      </c>
      <c r="K59">
        <v>18.489999999999998</v>
      </c>
      <c r="L59">
        <v>18.260000000000002</v>
      </c>
      <c r="M59">
        <v>18.059999999999999</v>
      </c>
      <c r="N59">
        <v>17.765000000000001</v>
      </c>
      <c r="O59">
        <v>1.01</v>
      </c>
      <c r="P59">
        <v>3.7400699999999998</v>
      </c>
      <c r="Q59" s="1">
        <v>8.1799999999999998E-3</v>
      </c>
      <c r="R59" s="2">
        <f t="shared" si="0"/>
        <v>2.0872466963286769</v>
      </c>
      <c r="S59">
        <v>8.1850000000000006E-2</v>
      </c>
      <c r="T59">
        <v>-2.7645599999999999</v>
      </c>
    </row>
    <row r="60" spans="1:20" x14ac:dyDescent="0.55000000000000004">
      <c r="A60" t="s">
        <v>77</v>
      </c>
      <c r="B60">
        <v>-0.82</v>
      </c>
      <c r="C60">
        <v>-0.31</v>
      </c>
      <c r="D60">
        <v>-1.33</v>
      </c>
      <c r="E60">
        <v>0.48</v>
      </c>
      <c r="F60">
        <v>0.61</v>
      </c>
      <c r="G60">
        <v>1.37</v>
      </c>
      <c r="H60">
        <v>18.14</v>
      </c>
      <c r="I60">
        <v>18.45</v>
      </c>
      <c r="J60">
        <v>17.829999999999998</v>
      </c>
      <c r="K60">
        <v>18.93</v>
      </c>
      <c r="L60">
        <v>19.010000000000002</v>
      </c>
      <c r="M60">
        <v>19.47</v>
      </c>
      <c r="N60">
        <v>18.63833</v>
      </c>
      <c r="O60">
        <v>1</v>
      </c>
      <c r="P60">
        <v>4.0965499999999997</v>
      </c>
      <c r="Q60" s="1">
        <v>5.28E-3</v>
      </c>
      <c r="R60" s="2">
        <f t="shared" si="0"/>
        <v>2.2773660774661879</v>
      </c>
      <c r="S60">
        <v>6.4320000000000002E-2</v>
      </c>
      <c r="T60">
        <v>-2.2951700000000002</v>
      </c>
    </row>
    <row r="61" spans="1:20" x14ac:dyDescent="0.55000000000000004">
      <c r="A61" t="s">
        <v>78</v>
      </c>
      <c r="B61">
        <v>-0.9</v>
      </c>
      <c r="C61">
        <v>-0.57999999999999996</v>
      </c>
      <c r="D61">
        <v>-0.82</v>
      </c>
      <c r="E61">
        <v>0.17</v>
      </c>
      <c r="F61">
        <v>0.4</v>
      </c>
      <c r="G61">
        <v>1.73</v>
      </c>
      <c r="H61">
        <v>17.52</v>
      </c>
      <c r="I61">
        <v>17.73</v>
      </c>
      <c r="J61">
        <v>17.57</v>
      </c>
      <c r="K61">
        <v>18.21</v>
      </c>
      <c r="L61">
        <v>18.36</v>
      </c>
      <c r="M61">
        <v>19.21</v>
      </c>
      <c r="N61">
        <v>18.100000000000001</v>
      </c>
      <c r="O61">
        <v>0.99</v>
      </c>
      <c r="P61">
        <v>3.4051900000000002</v>
      </c>
      <c r="Q61" s="1">
        <v>1.255E-2</v>
      </c>
      <c r="R61" s="2">
        <f t="shared" si="0"/>
        <v>1.9013562741829431</v>
      </c>
      <c r="S61">
        <v>0.10564</v>
      </c>
      <c r="T61">
        <v>-3.2218300000000002</v>
      </c>
    </row>
    <row r="62" spans="1:20" x14ac:dyDescent="0.55000000000000004">
      <c r="A62" t="s">
        <v>79</v>
      </c>
      <c r="B62">
        <v>-0.57999999999999996</v>
      </c>
      <c r="C62">
        <v>-0.53</v>
      </c>
      <c r="D62">
        <v>-1.34</v>
      </c>
      <c r="E62">
        <v>0.95</v>
      </c>
      <c r="F62">
        <v>1.28</v>
      </c>
      <c r="G62">
        <v>0.22</v>
      </c>
      <c r="H62">
        <v>19.86</v>
      </c>
      <c r="I62">
        <v>19.89</v>
      </c>
      <c r="J62">
        <v>19.399999999999999</v>
      </c>
      <c r="K62">
        <v>20.79</v>
      </c>
      <c r="L62">
        <v>20.98</v>
      </c>
      <c r="M62">
        <v>20.34</v>
      </c>
      <c r="N62">
        <v>20.21</v>
      </c>
      <c r="O62">
        <v>0.99</v>
      </c>
      <c r="P62">
        <v>4.0386100000000003</v>
      </c>
      <c r="Q62" s="1">
        <v>5.6600000000000001E-3</v>
      </c>
      <c r="R62" s="2">
        <f t="shared" si="0"/>
        <v>2.2471835688117285</v>
      </c>
      <c r="S62">
        <v>6.6879999999999995E-2</v>
      </c>
      <c r="T62">
        <v>-2.37018</v>
      </c>
    </row>
    <row r="63" spans="1:20" x14ac:dyDescent="0.55000000000000004">
      <c r="A63" t="s">
        <v>80</v>
      </c>
      <c r="B63">
        <v>-0.62</v>
      </c>
      <c r="C63">
        <v>-0.85</v>
      </c>
      <c r="D63">
        <v>-1.1399999999999999</v>
      </c>
      <c r="E63">
        <v>1.17</v>
      </c>
      <c r="F63">
        <v>1.01</v>
      </c>
      <c r="G63">
        <v>0.44</v>
      </c>
      <c r="H63">
        <v>22.49</v>
      </c>
      <c r="I63">
        <v>22.36</v>
      </c>
      <c r="J63">
        <v>22.2</v>
      </c>
      <c r="K63">
        <v>23.47</v>
      </c>
      <c r="L63">
        <v>23.38</v>
      </c>
      <c r="M63">
        <v>23.07</v>
      </c>
      <c r="N63">
        <v>22.828330000000001</v>
      </c>
      <c r="O63">
        <v>0.96</v>
      </c>
      <c r="P63">
        <v>5.06799</v>
      </c>
      <c r="Q63" s="1">
        <v>1.7600000000000001E-3</v>
      </c>
      <c r="R63" s="2">
        <f t="shared" si="0"/>
        <v>2.7544873321858501</v>
      </c>
      <c r="S63">
        <v>3.4799999999999998E-2</v>
      </c>
      <c r="T63">
        <v>-1.11328</v>
      </c>
    </row>
    <row r="64" spans="1:20" x14ac:dyDescent="0.55000000000000004">
      <c r="A64" t="s">
        <v>81</v>
      </c>
      <c r="B64">
        <v>-0.26</v>
      </c>
      <c r="C64">
        <v>-0.55000000000000004</v>
      </c>
      <c r="D64">
        <v>-1.59</v>
      </c>
      <c r="E64">
        <v>1.1000000000000001</v>
      </c>
      <c r="F64">
        <v>0.49</v>
      </c>
      <c r="G64">
        <v>0.81</v>
      </c>
      <c r="H64">
        <v>20.88</v>
      </c>
      <c r="I64">
        <v>20.7</v>
      </c>
      <c r="J64">
        <v>20.079999999999998</v>
      </c>
      <c r="K64">
        <v>21.69</v>
      </c>
      <c r="L64">
        <v>21.32</v>
      </c>
      <c r="M64">
        <v>21.52</v>
      </c>
      <c r="N64">
        <v>21.031669999999998</v>
      </c>
      <c r="O64">
        <v>0.96</v>
      </c>
      <c r="P64">
        <v>3.7475100000000001</v>
      </c>
      <c r="Q64" s="1">
        <v>8.0999999999999996E-3</v>
      </c>
      <c r="R64" s="2">
        <f t="shared" si="0"/>
        <v>2.0915149811213505</v>
      </c>
      <c r="S64">
        <v>8.1439999999999999E-2</v>
      </c>
      <c r="T64">
        <v>-2.7545600000000001</v>
      </c>
    </row>
    <row r="65" spans="1:20" x14ac:dyDescent="0.55000000000000004">
      <c r="A65" t="s">
        <v>82</v>
      </c>
      <c r="B65">
        <v>-0.62</v>
      </c>
      <c r="C65">
        <v>-0.49</v>
      </c>
      <c r="D65">
        <v>-1.28</v>
      </c>
      <c r="E65">
        <v>1.03</v>
      </c>
      <c r="F65">
        <v>1.3</v>
      </c>
      <c r="G65">
        <v>0.06</v>
      </c>
      <c r="H65">
        <v>19.47</v>
      </c>
      <c r="I65">
        <v>19.54</v>
      </c>
      <c r="J65">
        <v>19.079999999999998</v>
      </c>
      <c r="K65">
        <v>20.45</v>
      </c>
      <c r="L65">
        <v>20.61</v>
      </c>
      <c r="M65">
        <v>19.87</v>
      </c>
      <c r="N65">
        <v>19.836670000000002</v>
      </c>
      <c r="O65">
        <v>0.95</v>
      </c>
      <c r="P65">
        <v>3.69339</v>
      </c>
      <c r="Q65" s="1">
        <v>8.6700000000000006E-3</v>
      </c>
      <c r="R65" s="2">
        <f t="shared" si="0"/>
        <v>2.0619809025237896</v>
      </c>
      <c r="S65">
        <v>8.4900000000000003E-2</v>
      </c>
      <c r="T65">
        <v>-2.8273700000000002</v>
      </c>
    </row>
    <row r="66" spans="1:20" x14ac:dyDescent="0.55000000000000004">
      <c r="A66" t="s">
        <v>83</v>
      </c>
      <c r="B66">
        <v>-1.32</v>
      </c>
      <c r="C66">
        <v>-0.38</v>
      </c>
      <c r="D66">
        <v>-0.88</v>
      </c>
      <c r="E66">
        <v>0.63</v>
      </c>
      <c r="F66">
        <v>1.1000000000000001</v>
      </c>
      <c r="G66">
        <v>0.85</v>
      </c>
      <c r="H66">
        <v>17.329999999999998</v>
      </c>
      <c r="I66">
        <v>17.829999999999998</v>
      </c>
      <c r="J66">
        <v>17.57</v>
      </c>
      <c r="K66">
        <v>18.37</v>
      </c>
      <c r="L66">
        <v>18.62</v>
      </c>
      <c r="M66">
        <v>18.489999999999998</v>
      </c>
      <c r="N66">
        <v>18.035</v>
      </c>
      <c r="O66">
        <v>0.92</v>
      </c>
      <c r="P66">
        <v>4.6850399999999999</v>
      </c>
      <c r="Q66" s="1">
        <v>2.6700000000000001E-3</v>
      </c>
      <c r="R66" s="2">
        <f t="shared" si="0"/>
        <v>2.5734887386354246</v>
      </c>
      <c r="S66">
        <v>4.4470000000000003E-2</v>
      </c>
      <c r="T66">
        <v>-1.56212</v>
      </c>
    </row>
    <row r="67" spans="1:20" x14ac:dyDescent="0.55000000000000004">
      <c r="A67" t="s">
        <v>84</v>
      </c>
      <c r="B67">
        <v>-1.02</v>
      </c>
      <c r="C67">
        <v>-0.28000000000000003</v>
      </c>
      <c r="D67">
        <v>-1.17</v>
      </c>
      <c r="E67">
        <v>1.06</v>
      </c>
      <c r="F67">
        <v>1.1399999999999999</v>
      </c>
      <c r="G67">
        <v>0.28000000000000003</v>
      </c>
      <c r="H67">
        <v>17.79</v>
      </c>
      <c r="I67">
        <v>18.190000000000001</v>
      </c>
      <c r="J67">
        <v>17.71</v>
      </c>
      <c r="K67">
        <v>18.91</v>
      </c>
      <c r="L67">
        <v>18.95</v>
      </c>
      <c r="M67">
        <v>18.489999999999998</v>
      </c>
      <c r="N67">
        <v>18.34</v>
      </c>
      <c r="O67">
        <v>0.89</v>
      </c>
      <c r="P67">
        <v>4.0041200000000003</v>
      </c>
      <c r="Q67" s="1">
        <v>5.8999999999999999E-3</v>
      </c>
      <c r="R67" s="2">
        <f t="shared" ref="R67:R130" si="1">-LOG10(Q67)</f>
        <v>2.2291479883578558</v>
      </c>
      <c r="S67">
        <v>6.8110000000000004E-2</v>
      </c>
      <c r="T67">
        <v>-2.4150800000000001</v>
      </c>
    </row>
    <row r="68" spans="1:20" x14ac:dyDescent="0.55000000000000004">
      <c r="A68" t="s">
        <v>85</v>
      </c>
      <c r="B68">
        <v>-0.69</v>
      </c>
      <c r="C68">
        <v>-0.57999999999999996</v>
      </c>
      <c r="D68">
        <v>-1.34</v>
      </c>
      <c r="E68">
        <v>1.03</v>
      </c>
      <c r="F68">
        <v>0.6</v>
      </c>
      <c r="G68">
        <v>0.99</v>
      </c>
      <c r="H68">
        <v>18.809999999999999</v>
      </c>
      <c r="I68">
        <v>18.86</v>
      </c>
      <c r="J68">
        <v>18.48</v>
      </c>
      <c r="K68">
        <v>19.68</v>
      </c>
      <c r="L68">
        <v>19.46</v>
      </c>
      <c r="M68">
        <v>19.66</v>
      </c>
      <c r="N68">
        <v>19.158329999999999</v>
      </c>
      <c r="O68">
        <v>0.88</v>
      </c>
      <c r="P68">
        <v>4.7857900000000004</v>
      </c>
      <c r="Q68" s="1">
        <v>2.3900000000000002E-3</v>
      </c>
      <c r="R68" s="2">
        <f t="shared" si="1"/>
        <v>2.6216020990518625</v>
      </c>
      <c r="S68">
        <v>4.1660000000000003E-2</v>
      </c>
      <c r="T68">
        <v>-1.4419</v>
      </c>
    </row>
    <row r="69" spans="1:20" x14ac:dyDescent="0.55000000000000004">
      <c r="A69" t="s">
        <v>86</v>
      </c>
      <c r="B69">
        <v>-1.32</v>
      </c>
      <c r="C69">
        <v>-0.35</v>
      </c>
      <c r="D69">
        <v>-0.81</v>
      </c>
      <c r="E69">
        <v>0.49</v>
      </c>
      <c r="F69">
        <v>1.35</v>
      </c>
      <c r="G69">
        <v>0.65</v>
      </c>
      <c r="H69">
        <v>17.82</v>
      </c>
      <c r="I69">
        <v>18.32</v>
      </c>
      <c r="J69">
        <v>18.079999999999998</v>
      </c>
      <c r="K69">
        <v>18.75</v>
      </c>
      <c r="L69">
        <v>19.190000000000001</v>
      </c>
      <c r="M69">
        <v>18.829999999999998</v>
      </c>
      <c r="N69">
        <v>18.498329999999999</v>
      </c>
      <c r="O69">
        <v>0.85</v>
      </c>
      <c r="P69">
        <v>3.9515400000000001</v>
      </c>
      <c r="Q69" s="1">
        <v>6.2899999999999996E-3</v>
      </c>
      <c r="R69" s="2">
        <f t="shared" si="1"/>
        <v>2.2013493545547309</v>
      </c>
      <c r="S69">
        <v>7.1319999999999995E-2</v>
      </c>
      <c r="T69">
        <v>-2.4838499999999999</v>
      </c>
    </row>
    <row r="70" spans="1:20" x14ac:dyDescent="0.55000000000000004">
      <c r="A70" t="s">
        <v>87</v>
      </c>
      <c r="B70">
        <v>-0.82</v>
      </c>
      <c r="C70">
        <v>-0.69</v>
      </c>
      <c r="D70">
        <v>-1.19</v>
      </c>
      <c r="E70">
        <v>0.96</v>
      </c>
      <c r="F70">
        <v>0.84</v>
      </c>
      <c r="G70">
        <v>0.91</v>
      </c>
      <c r="H70">
        <v>16.2</v>
      </c>
      <c r="I70">
        <v>16.27</v>
      </c>
      <c r="J70">
        <v>16.03</v>
      </c>
      <c r="K70">
        <v>17.04</v>
      </c>
      <c r="L70">
        <v>16.989999999999998</v>
      </c>
      <c r="M70">
        <v>17.02</v>
      </c>
      <c r="N70">
        <v>16.591670000000001</v>
      </c>
      <c r="O70">
        <v>0.85</v>
      </c>
      <c r="P70">
        <v>5.3106099999999996</v>
      </c>
      <c r="Q70" s="1">
        <v>1.3699999999999999E-3</v>
      </c>
      <c r="R70" s="2">
        <f t="shared" si="1"/>
        <v>2.8632794328435933</v>
      </c>
      <c r="S70">
        <v>3.048E-2</v>
      </c>
      <c r="T70">
        <v>-0.84013000000000004</v>
      </c>
    </row>
    <row r="71" spans="1:20" x14ac:dyDescent="0.55000000000000004">
      <c r="A71" t="s">
        <v>88</v>
      </c>
      <c r="B71">
        <v>-0.52</v>
      </c>
      <c r="C71">
        <v>-0.16</v>
      </c>
      <c r="D71">
        <v>-1.4</v>
      </c>
      <c r="E71">
        <v>0.93</v>
      </c>
      <c r="F71">
        <v>1.36</v>
      </c>
      <c r="G71">
        <v>-0.22</v>
      </c>
      <c r="H71">
        <v>19.48</v>
      </c>
      <c r="I71">
        <v>19.7</v>
      </c>
      <c r="J71">
        <v>18.96</v>
      </c>
      <c r="K71">
        <v>20.350000000000001</v>
      </c>
      <c r="L71">
        <v>20.61</v>
      </c>
      <c r="M71">
        <v>19.66</v>
      </c>
      <c r="N71">
        <v>19.793330000000001</v>
      </c>
      <c r="O71">
        <v>0.83</v>
      </c>
      <c r="P71">
        <v>2.6045199999999999</v>
      </c>
      <c r="Q71" s="1">
        <v>3.7280000000000001E-2</v>
      </c>
      <c r="R71" s="2">
        <f t="shared" si="1"/>
        <v>1.4285240963180563</v>
      </c>
      <c r="S71">
        <v>0.18185999999999999</v>
      </c>
      <c r="T71">
        <v>-4.3641800000000002</v>
      </c>
    </row>
    <row r="72" spans="1:20" x14ac:dyDescent="0.55000000000000004">
      <c r="A72" t="s">
        <v>89</v>
      </c>
      <c r="B72">
        <v>-0.31</v>
      </c>
      <c r="C72">
        <v>-0.51</v>
      </c>
      <c r="D72">
        <v>-1.36</v>
      </c>
      <c r="E72">
        <v>1.31</v>
      </c>
      <c r="F72">
        <v>1.03</v>
      </c>
      <c r="G72">
        <v>-0.15</v>
      </c>
      <c r="H72">
        <v>19.47</v>
      </c>
      <c r="I72">
        <v>19.36</v>
      </c>
      <c r="J72">
        <v>18.88</v>
      </c>
      <c r="K72">
        <v>20.39</v>
      </c>
      <c r="L72">
        <v>20.23</v>
      </c>
      <c r="M72">
        <v>19.559999999999999</v>
      </c>
      <c r="N72">
        <v>19.648330000000001</v>
      </c>
      <c r="O72">
        <v>0.82</v>
      </c>
      <c r="P72">
        <v>2.8784299999999998</v>
      </c>
      <c r="Q72" s="1">
        <v>2.545E-2</v>
      </c>
      <c r="R72" s="2">
        <f t="shared" si="1"/>
        <v>1.5943122133272225</v>
      </c>
      <c r="S72">
        <v>0.14910000000000001</v>
      </c>
      <c r="T72">
        <v>-3.9677799999999999</v>
      </c>
    </row>
    <row r="73" spans="1:20" x14ac:dyDescent="0.55000000000000004">
      <c r="A73" t="s">
        <v>90</v>
      </c>
      <c r="B73">
        <v>-0.97</v>
      </c>
      <c r="C73">
        <v>-0.84</v>
      </c>
      <c r="D73">
        <v>-0.87</v>
      </c>
      <c r="E73">
        <v>1.27</v>
      </c>
      <c r="F73">
        <v>0.71</v>
      </c>
      <c r="G73">
        <v>0.7</v>
      </c>
      <c r="H73">
        <v>18.48</v>
      </c>
      <c r="I73">
        <v>18.53</v>
      </c>
      <c r="J73">
        <v>18.52</v>
      </c>
      <c r="K73">
        <v>19.48</v>
      </c>
      <c r="L73">
        <v>19.23</v>
      </c>
      <c r="M73">
        <v>19.23</v>
      </c>
      <c r="N73">
        <v>18.911670000000001</v>
      </c>
      <c r="O73">
        <v>0.8</v>
      </c>
      <c r="P73">
        <v>4.9098800000000002</v>
      </c>
      <c r="Q73" s="1">
        <v>2.0899999999999998E-3</v>
      </c>
      <c r="R73" s="2">
        <f t="shared" si="1"/>
        <v>2.6798537138889462</v>
      </c>
      <c r="S73">
        <v>3.7990000000000003E-2</v>
      </c>
      <c r="T73">
        <v>-1.2959400000000001</v>
      </c>
    </row>
    <row r="74" spans="1:20" x14ac:dyDescent="0.55000000000000004">
      <c r="A74" t="s">
        <v>91</v>
      </c>
      <c r="B74">
        <v>-1.61</v>
      </c>
      <c r="C74">
        <v>-0.28999999999999998</v>
      </c>
      <c r="D74">
        <v>-0.19</v>
      </c>
      <c r="E74">
        <v>-0.05</v>
      </c>
      <c r="F74">
        <v>1.02</v>
      </c>
      <c r="G74">
        <v>1.1200000000000001</v>
      </c>
      <c r="H74">
        <v>15.52</v>
      </c>
      <c r="I74">
        <v>16.28</v>
      </c>
      <c r="J74">
        <v>16.34</v>
      </c>
      <c r="K74">
        <v>16.420000000000002</v>
      </c>
      <c r="L74">
        <v>17.03</v>
      </c>
      <c r="M74">
        <v>17.09</v>
      </c>
      <c r="N74">
        <v>16.446670000000001</v>
      </c>
      <c r="O74">
        <v>0.8</v>
      </c>
      <c r="P74">
        <v>2.6261399999999999</v>
      </c>
      <c r="Q74" s="1">
        <v>3.6159999999999998E-2</v>
      </c>
      <c r="R74" s="2">
        <f t="shared" si="1"/>
        <v>1.4417715781966742</v>
      </c>
      <c r="S74">
        <v>0.17932999999999999</v>
      </c>
      <c r="T74">
        <v>-4.3327900000000001</v>
      </c>
    </row>
    <row r="75" spans="1:20" x14ac:dyDescent="0.55000000000000004">
      <c r="A75" t="s">
        <v>92</v>
      </c>
      <c r="B75">
        <v>-0.32</v>
      </c>
      <c r="C75">
        <v>-0.28000000000000003</v>
      </c>
      <c r="D75">
        <v>-1.69</v>
      </c>
      <c r="E75">
        <v>0.65</v>
      </c>
      <c r="F75">
        <v>1.1499999999999999</v>
      </c>
      <c r="G75">
        <v>0.48</v>
      </c>
      <c r="H75">
        <v>18.059999999999999</v>
      </c>
      <c r="I75">
        <v>18.079999999999998</v>
      </c>
      <c r="J75">
        <v>17.350000000000001</v>
      </c>
      <c r="K75">
        <v>18.559999999999999</v>
      </c>
      <c r="L75">
        <v>18.809999999999999</v>
      </c>
      <c r="M75">
        <v>18.47</v>
      </c>
      <c r="N75">
        <v>18.22167</v>
      </c>
      <c r="O75">
        <v>0.78</v>
      </c>
      <c r="P75">
        <v>3.1001099999999999</v>
      </c>
      <c r="Q75" s="1">
        <v>1.882E-2</v>
      </c>
      <c r="R75" s="2">
        <f t="shared" si="1"/>
        <v>1.725380380908762</v>
      </c>
      <c r="S75">
        <v>0.12862999999999999</v>
      </c>
      <c r="T75">
        <v>-3.6505100000000001</v>
      </c>
    </row>
    <row r="76" spans="1:20" x14ac:dyDescent="0.55000000000000004">
      <c r="A76" t="s">
        <v>93</v>
      </c>
      <c r="B76">
        <v>-0.99</v>
      </c>
      <c r="C76">
        <v>-0.93</v>
      </c>
      <c r="D76">
        <v>-0.7</v>
      </c>
      <c r="E76">
        <v>1.0900000000000001</v>
      </c>
      <c r="F76">
        <v>1.1599999999999999</v>
      </c>
      <c r="G76">
        <v>0.37</v>
      </c>
      <c r="H76">
        <v>17.73</v>
      </c>
      <c r="I76">
        <v>17.75</v>
      </c>
      <c r="J76">
        <v>17.86</v>
      </c>
      <c r="K76">
        <v>18.649999999999999</v>
      </c>
      <c r="L76">
        <v>18.690000000000001</v>
      </c>
      <c r="M76">
        <v>18.329999999999998</v>
      </c>
      <c r="N76">
        <v>18.168330000000001</v>
      </c>
      <c r="O76">
        <v>0.78</v>
      </c>
      <c r="P76">
        <v>4.3897599999999999</v>
      </c>
      <c r="Q76" s="1">
        <v>3.7399999999999998E-3</v>
      </c>
      <c r="R76" s="2">
        <f t="shared" si="1"/>
        <v>2.4271283977995197</v>
      </c>
      <c r="S76">
        <v>5.3600000000000002E-2</v>
      </c>
      <c r="T76">
        <v>-1.92334</v>
      </c>
    </row>
    <row r="77" spans="1:20" x14ac:dyDescent="0.55000000000000004">
      <c r="A77" t="s">
        <v>94</v>
      </c>
      <c r="B77">
        <v>-1.18</v>
      </c>
      <c r="C77">
        <v>-0.92</v>
      </c>
      <c r="D77">
        <v>-0.08</v>
      </c>
      <c r="E77">
        <v>1.1399999999999999</v>
      </c>
      <c r="F77">
        <v>-0.16</v>
      </c>
      <c r="G77">
        <v>1.19</v>
      </c>
      <c r="H77">
        <v>20.51</v>
      </c>
      <c r="I77">
        <v>20.65</v>
      </c>
      <c r="J77">
        <v>21.09</v>
      </c>
      <c r="K77">
        <v>21.73</v>
      </c>
      <c r="L77">
        <v>21.05</v>
      </c>
      <c r="M77">
        <v>21.76</v>
      </c>
      <c r="N77">
        <v>21.13167</v>
      </c>
      <c r="O77">
        <v>0.76</v>
      </c>
      <c r="P77">
        <v>2.81012</v>
      </c>
      <c r="Q77" s="1">
        <v>2.7969999999999998E-2</v>
      </c>
      <c r="R77" s="2">
        <f t="shared" si="1"/>
        <v>1.5533075336284727</v>
      </c>
      <c r="S77">
        <v>0.1575</v>
      </c>
      <c r="T77">
        <v>-4.0663</v>
      </c>
    </row>
    <row r="78" spans="1:20" x14ac:dyDescent="0.55000000000000004">
      <c r="A78" t="s">
        <v>95</v>
      </c>
      <c r="B78">
        <v>-0.61</v>
      </c>
      <c r="C78">
        <v>-1.42</v>
      </c>
      <c r="D78">
        <v>-0.31</v>
      </c>
      <c r="E78">
        <v>1.21</v>
      </c>
      <c r="F78">
        <v>1</v>
      </c>
      <c r="G78">
        <v>0.13</v>
      </c>
      <c r="H78">
        <v>21.63</v>
      </c>
      <c r="I78">
        <v>21.25</v>
      </c>
      <c r="J78">
        <v>21.77</v>
      </c>
      <c r="K78">
        <v>22.49</v>
      </c>
      <c r="L78">
        <v>22.39</v>
      </c>
      <c r="M78">
        <v>21.98</v>
      </c>
      <c r="N78">
        <v>21.918330000000001</v>
      </c>
      <c r="O78">
        <v>0.74</v>
      </c>
      <c r="P78">
        <v>3.2318799999999999</v>
      </c>
      <c r="Q78" s="1">
        <v>1.5769999999999999E-2</v>
      </c>
      <c r="R78" s="2">
        <f t="shared" si="1"/>
        <v>1.8021683066710972</v>
      </c>
      <c r="S78">
        <v>0.11849999999999999</v>
      </c>
      <c r="T78">
        <v>-3.46408</v>
      </c>
    </row>
    <row r="79" spans="1:20" x14ac:dyDescent="0.55000000000000004">
      <c r="A79" t="s">
        <v>96</v>
      </c>
      <c r="B79">
        <v>-0.86</v>
      </c>
      <c r="C79">
        <v>-0.34</v>
      </c>
      <c r="D79">
        <v>-1.31</v>
      </c>
      <c r="E79">
        <v>1.2</v>
      </c>
      <c r="F79">
        <v>0.39</v>
      </c>
      <c r="G79">
        <v>0.92</v>
      </c>
      <c r="H79">
        <v>18.579999999999998</v>
      </c>
      <c r="I79">
        <v>18.8</v>
      </c>
      <c r="J79">
        <v>18.38</v>
      </c>
      <c r="K79">
        <v>19.46</v>
      </c>
      <c r="L79">
        <v>19.12</v>
      </c>
      <c r="M79">
        <v>19.34</v>
      </c>
      <c r="N79">
        <v>18.946670000000001</v>
      </c>
      <c r="O79">
        <v>0.72</v>
      </c>
      <c r="P79">
        <v>3.7226300000000001</v>
      </c>
      <c r="Q79" s="1">
        <v>8.3599999999999994E-3</v>
      </c>
      <c r="R79" s="2">
        <f t="shared" si="1"/>
        <v>2.0777937225609837</v>
      </c>
      <c r="S79">
        <v>8.2970000000000002E-2</v>
      </c>
      <c r="T79">
        <v>-2.7879800000000001</v>
      </c>
    </row>
    <row r="80" spans="1:20" x14ac:dyDescent="0.55000000000000004">
      <c r="A80" t="s">
        <v>97</v>
      </c>
      <c r="B80">
        <v>-0.18</v>
      </c>
      <c r="C80">
        <v>-0.56999999999999995</v>
      </c>
      <c r="D80">
        <v>-1.6</v>
      </c>
      <c r="E80">
        <v>0.82</v>
      </c>
      <c r="F80">
        <v>0.41</v>
      </c>
      <c r="G80">
        <v>1.1100000000000001</v>
      </c>
      <c r="H80">
        <v>22.46</v>
      </c>
      <c r="I80">
        <v>22.29</v>
      </c>
      <c r="J80">
        <v>21.84</v>
      </c>
      <c r="K80">
        <v>22.91</v>
      </c>
      <c r="L80">
        <v>22.73</v>
      </c>
      <c r="M80">
        <v>23.03</v>
      </c>
      <c r="N80">
        <v>22.543330000000001</v>
      </c>
      <c r="O80">
        <v>0.69</v>
      </c>
      <c r="P80">
        <v>3.16825</v>
      </c>
      <c r="Q80" s="1">
        <v>1.7170000000000001E-2</v>
      </c>
      <c r="R80" s="2">
        <f t="shared" si="1"/>
        <v>1.7652297048390835</v>
      </c>
      <c r="S80">
        <v>0.12384000000000001</v>
      </c>
      <c r="T80">
        <v>-3.5538799999999999</v>
      </c>
    </row>
    <row r="81" spans="1:20" x14ac:dyDescent="0.55000000000000004">
      <c r="A81" t="s">
        <v>98</v>
      </c>
      <c r="B81">
        <v>-0.3</v>
      </c>
      <c r="C81">
        <v>-0.23</v>
      </c>
      <c r="D81">
        <v>-1.62</v>
      </c>
      <c r="E81">
        <v>1.1100000000000001</v>
      </c>
      <c r="F81">
        <v>1</v>
      </c>
      <c r="G81">
        <v>0.05</v>
      </c>
      <c r="H81">
        <v>17.97</v>
      </c>
      <c r="I81">
        <v>18.010000000000002</v>
      </c>
      <c r="J81">
        <v>17.34</v>
      </c>
      <c r="K81">
        <v>18.649999999999999</v>
      </c>
      <c r="L81">
        <v>18.600000000000001</v>
      </c>
      <c r="M81">
        <v>18.14</v>
      </c>
      <c r="N81">
        <v>18.11833</v>
      </c>
      <c r="O81">
        <v>0.69</v>
      </c>
      <c r="P81">
        <v>2.6623899999999998</v>
      </c>
      <c r="Q81" s="1">
        <v>3.4369999999999998E-2</v>
      </c>
      <c r="R81" s="2">
        <f t="shared" si="1"/>
        <v>1.4638204678627746</v>
      </c>
      <c r="S81">
        <v>0.17505999999999999</v>
      </c>
      <c r="T81">
        <v>-4.2801799999999997</v>
      </c>
    </row>
    <row r="82" spans="1:20" x14ac:dyDescent="0.55000000000000004">
      <c r="A82" t="s">
        <v>99</v>
      </c>
      <c r="B82">
        <v>-0.7</v>
      </c>
      <c r="C82">
        <v>-0.68</v>
      </c>
      <c r="D82">
        <v>-1.28</v>
      </c>
      <c r="E82">
        <v>0.89</v>
      </c>
      <c r="F82">
        <v>0.71</v>
      </c>
      <c r="G82">
        <v>1.05</v>
      </c>
      <c r="H82">
        <v>19.59</v>
      </c>
      <c r="I82">
        <v>19.600000000000001</v>
      </c>
      <c r="J82">
        <v>19.36</v>
      </c>
      <c r="K82">
        <v>20.21</v>
      </c>
      <c r="L82">
        <v>20.14</v>
      </c>
      <c r="M82">
        <v>20.27</v>
      </c>
      <c r="N82">
        <v>19.86167</v>
      </c>
      <c r="O82">
        <v>0.69</v>
      </c>
      <c r="P82">
        <v>4.1991699999999996</v>
      </c>
      <c r="Q82" s="1">
        <v>4.6699999999999997E-3</v>
      </c>
      <c r="R82" s="2">
        <f t="shared" si="1"/>
        <v>2.3306831194338877</v>
      </c>
      <c r="S82">
        <v>6.0819999999999999E-2</v>
      </c>
      <c r="T82">
        <v>-2.1635599999999999</v>
      </c>
    </row>
    <row r="83" spans="1:20" x14ac:dyDescent="0.55000000000000004">
      <c r="A83" t="s">
        <v>100</v>
      </c>
      <c r="B83">
        <v>-0.71</v>
      </c>
      <c r="C83">
        <v>-1.06</v>
      </c>
      <c r="D83">
        <v>-0.47</v>
      </c>
      <c r="E83">
        <v>0.04</v>
      </c>
      <c r="F83">
        <v>1.7</v>
      </c>
      <c r="G83">
        <v>0.5</v>
      </c>
      <c r="H83">
        <v>15.01</v>
      </c>
      <c r="I83">
        <v>14.85</v>
      </c>
      <c r="J83">
        <v>15.11</v>
      </c>
      <c r="K83">
        <v>15.35</v>
      </c>
      <c r="L83">
        <v>16.11</v>
      </c>
      <c r="M83">
        <v>15.56</v>
      </c>
      <c r="N83">
        <v>15.331670000000001</v>
      </c>
      <c r="O83">
        <v>0.68</v>
      </c>
      <c r="P83">
        <v>2.8571599999999999</v>
      </c>
      <c r="Q83" s="1">
        <v>2.6210000000000001E-2</v>
      </c>
      <c r="R83" s="2">
        <f t="shared" si="1"/>
        <v>1.5815329790533996</v>
      </c>
      <c r="S83">
        <v>0.15211</v>
      </c>
      <c r="T83">
        <v>-3.9984199999999999</v>
      </c>
    </row>
    <row r="84" spans="1:20" x14ac:dyDescent="0.55000000000000004">
      <c r="A84" t="s">
        <v>101</v>
      </c>
      <c r="B84">
        <v>-0.99</v>
      </c>
      <c r="C84">
        <v>-0.83</v>
      </c>
      <c r="D84">
        <v>-0.34</v>
      </c>
      <c r="E84">
        <v>0.32</v>
      </c>
      <c r="F84">
        <v>1.76</v>
      </c>
      <c r="G84">
        <v>0.08</v>
      </c>
      <c r="H84">
        <v>15.3</v>
      </c>
      <c r="I84">
        <v>15.38</v>
      </c>
      <c r="J84">
        <v>15.61</v>
      </c>
      <c r="K84">
        <v>15.92</v>
      </c>
      <c r="L84">
        <v>16.61</v>
      </c>
      <c r="M84">
        <v>15.81</v>
      </c>
      <c r="N84">
        <v>15.77167</v>
      </c>
      <c r="O84">
        <v>0.68</v>
      </c>
      <c r="P84">
        <v>2.6623000000000001</v>
      </c>
      <c r="Q84" s="1">
        <v>3.4369999999999998E-2</v>
      </c>
      <c r="R84" s="2">
        <f t="shared" si="1"/>
        <v>1.4638204678627746</v>
      </c>
      <c r="S84">
        <v>0.17505999999999999</v>
      </c>
      <c r="T84">
        <v>-4.2803100000000001</v>
      </c>
    </row>
    <row r="85" spans="1:20" x14ac:dyDescent="0.55000000000000004">
      <c r="A85" t="s">
        <v>102</v>
      </c>
      <c r="B85">
        <v>-1.35</v>
      </c>
      <c r="C85">
        <v>-0.61</v>
      </c>
      <c r="D85">
        <v>-0.31</v>
      </c>
      <c r="E85">
        <v>0.73</v>
      </c>
      <c r="F85">
        <v>1.48</v>
      </c>
      <c r="G85">
        <v>0.06</v>
      </c>
      <c r="H85">
        <v>17.579999999999998</v>
      </c>
      <c r="I85">
        <v>17.91</v>
      </c>
      <c r="J85">
        <v>18.04</v>
      </c>
      <c r="K85">
        <v>18.510000000000002</v>
      </c>
      <c r="L85">
        <v>18.84</v>
      </c>
      <c r="M85">
        <v>18.21</v>
      </c>
      <c r="N85">
        <v>18.18167</v>
      </c>
      <c r="O85">
        <v>0.68</v>
      </c>
      <c r="P85">
        <v>2.91168</v>
      </c>
      <c r="Q85" s="1">
        <v>2.4320000000000001E-2</v>
      </c>
      <c r="R85" s="2">
        <f t="shared" si="1"/>
        <v>1.6140364293993026</v>
      </c>
      <c r="S85">
        <v>0.14623</v>
      </c>
      <c r="T85">
        <v>-3.91994</v>
      </c>
    </row>
    <row r="86" spans="1:20" x14ac:dyDescent="0.55000000000000004">
      <c r="A86" t="s">
        <v>103</v>
      </c>
      <c r="B86">
        <v>-0.93</v>
      </c>
      <c r="C86">
        <v>-1.37</v>
      </c>
      <c r="D86">
        <v>0.11</v>
      </c>
      <c r="E86">
        <v>0.41</v>
      </c>
      <c r="F86">
        <v>0.41</v>
      </c>
      <c r="G86">
        <v>1.38</v>
      </c>
      <c r="H86">
        <v>14.17</v>
      </c>
      <c r="I86">
        <v>13.97</v>
      </c>
      <c r="J86">
        <v>14.65</v>
      </c>
      <c r="K86">
        <v>14.79</v>
      </c>
      <c r="L86">
        <v>14.79</v>
      </c>
      <c r="M86">
        <v>15.24</v>
      </c>
      <c r="N86">
        <v>14.60167</v>
      </c>
      <c r="O86">
        <v>0.68</v>
      </c>
      <c r="P86">
        <v>2.7410899999999998</v>
      </c>
      <c r="Q86" s="1">
        <v>3.0790000000000001E-2</v>
      </c>
      <c r="R86" s="2">
        <f t="shared" si="1"/>
        <v>1.5115903110968019</v>
      </c>
      <c r="S86">
        <v>0.16600999999999999</v>
      </c>
      <c r="T86">
        <v>-4.1661200000000003</v>
      </c>
    </row>
    <row r="87" spans="1:20" x14ac:dyDescent="0.55000000000000004">
      <c r="A87" t="s">
        <v>104</v>
      </c>
      <c r="B87">
        <v>-1.1299999999999999</v>
      </c>
      <c r="C87">
        <v>-1.19</v>
      </c>
      <c r="D87">
        <v>-0.11</v>
      </c>
      <c r="E87">
        <v>0.38</v>
      </c>
      <c r="F87">
        <v>1.18</v>
      </c>
      <c r="G87">
        <v>0.86</v>
      </c>
      <c r="H87">
        <v>17.399999999999999</v>
      </c>
      <c r="I87">
        <v>17.38</v>
      </c>
      <c r="J87">
        <v>17.82</v>
      </c>
      <c r="K87">
        <v>18.02</v>
      </c>
      <c r="L87">
        <v>18.350000000000001</v>
      </c>
      <c r="M87">
        <v>18.22</v>
      </c>
      <c r="N87">
        <v>17.864999999999998</v>
      </c>
      <c r="O87">
        <v>0.66</v>
      </c>
      <c r="P87">
        <v>3.2937400000000001</v>
      </c>
      <c r="Q87" s="1">
        <v>1.453E-2</v>
      </c>
      <c r="R87" s="2">
        <f t="shared" si="1"/>
        <v>1.8377343857019786</v>
      </c>
      <c r="S87">
        <v>0.11375</v>
      </c>
      <c r="T87">
        <v>-3.3772099999999998</v>
      </c>
    </row>
    <row r="88" spans="1:20" x14ac:dyDescent="0.55000000000000004">
      <c r="A88" t="s">
        <v>105</v>
      </c>
      <c r="B88">
        <v>-0.66</v>
      </c>
      <c r="C88">
        <v>-0.35</v>
      </c>
      <c r="D88">
        <v>-1.2</v>
      </c>
      <c r="E88">
        <v>1.68</v>
      </c>
      <c r="F88">
        <v>0.39</v>
      </c>
      <c r="G88">
        <v>0.14000000000000001</v>
      </c>
      <c r="H88">
        <v>17.84</v>
      </c>
      <c r="I88">
        <v>17.98</v>
      </c>
      <c r="J88">
        <v>17.61</v>
      </c>
      <c r="K88">
        <v>18.87</v>
      </c>
      <c r="L88">
        <v>18.309999999999999</v>
      </c>
      <c r="M88">
        <v>18.2</v>
      </c>
      <c r="N88">
        <v>18.135000000000002</v>
      </c>
      <c r="O88">
        <v>0.65</v>
      </c>
      <c r="P88">
        <v>2.7534100000000001</v>
      </c>
      <c r="Q88" s="1">
        <v>3.0259999999999999E-2</v>
      </c>
      <c r="R88" s="2">
        <f t="shared" si="1"/>
        <v>1.5191310763128321</v>
      </c>
      <c r="S88">
        <v>0.16455</v>
      </c>
      <c r="T88">
        <v>-4.1482900000000003</v>
      </c>
    </row>
    <row r="89" spans="1:20" x14ac:dyDescent="0.55000000000000004">
      <c r="A89" t="s">
        <v>106</v>
      </c>
      <c r="B89">
        <v>0.94</v>
      </c>
      <c r="C89">
        <v>0.82</v>
      </c>
      <c r="D89">
        <v>0.75</v>
      </c>
      <c r="E89">
        <v>-0.78</v>
      </c>
      <c r="F89">
        <v>-1.5</v>
      </c>
      <c r="G89">
        <v>-0.22</v>
      </c>
      <c r="H89">
        <v>18.079999999999998</v>
      </c>
      <c r="I89">
        <v>18.04</v>
      </c>
      <c r="J89">
        <v>18.010000000000002</v>
      </c>
      <c r="K89">
        <v>17.420000000000002</v>
      </c>
      <c r="L89">
        <v>17.14</v>
      </c>
      <c r="M89">
        <v>17.63</v>
      </c>
      <c r="N89">
        <v>17.72</v>
      </c>
      <c r="O89">
        <v>-0.65</v>
      </c>
      <c r="P89">
        <v>-3.4601299999999999</v>
      </c>
      <c r="Q89" s="1">
        <v>1.1690000000000001E-2</v>
      </c>
      <c r="R89" s="2">
        <f t="shared" si="1"/>
        <v>1.9321854888381598</v>
      </c>
      <c r="S89">
        <v>0.10152</v>
      </c>
      <c r="T89">
        <v>-3.1457899999999999</v>
      </c>
    </row>
    <row r="90" spans="1:20" x14ac:dyDescent="0.55000000000000004">
      <c r="A90" t="s">
        <v>107</v>
      </c>
      <c r="B90">
        <v>0.97</v>
      </c>
      <c r="C90">
        <v>1.18</v>
      </c>
      <c r="D90">
        <v>0.47</v>
      </c>
      <c r="E90">
        <v>-0.69</v>
      </c>
      <c r="F90">
        <v>-1.1499999999999999</v>
      </c>
      <c r="G90">
        <v>-0.79</v>
      </c>
      <c r="H90">
        <v>18.829999999999998</v>
      </c>
      <c r="I90">
        <v>18.91</v>
      </c>
      <c r="J90">
        <v>18.649999999999999</v>
      </c>
      <c r="K90">
        <v>18.22</v>
      </c>
      <c r="L90">
        <v>18.05</v>
      </c>
      <c r="M90">
        <v>18.18</v>
      </c>
      <c r="N90">
        <v>18.473330000000001</v>
      </c>
      <c r="O90">
        <v>-0.65</v>
      </c>
      <c r="P90">
        <v>-3.8922300000000001</v>
      </c>
      <c r="Q90" s="1">
        <v>6.77E-3</v>
      </c>
      <c r="R90" s="2">
        <f t="shared" si="1"/>
        <v>2.1694113313148558</v>
      </c>
      <c r="S90">
        <v>7.4450000000000002E-2</v>
      </c>
      <c r="T90">
        <v>-2.5619299999999998</v>
      </c>
    </row>
    <row r="91" spans="1:20" x14ac:dyDescent="0.55000000000000004">
      <c r="A91" t="s">
        <v>108</v>
      </c>
      <c r="B91">
        <v>0.35</v>
      </c>
      <c r="C91">
        <v>1.4</v>
      </c>
      <c r="D91">
        <v>0.43</v>
      </c>
      <c r="E91">
        <v>-0.71</v>
      </c>
      <c r="F91">
        <v>0.01</v>
      </c>
      <c r="G91">
        <v>-1.49</v>
      </c>
      <c r="H91">
        <v>18.78</v>
      </c>
      <c r="I91">
        <v>19.25</v>
      </c>
      <c r="J91">
        <v>18.809999999999999</v>
      </c>
      <c r="K91">
        <v>18.3</v>
      </c>
      <c r="L91">
        <v>18.62</v>
      </c>
      <c r="M91">
        <v>17.95</v>
      </c>
      <c r="N91">
        <v>18.61833</v>
      </c>
      <c r="O91">
        <v>-0.66</v>
      </c>
      <c r="P91">
        <v>-2.6967500000000002</v>
      </c>
      <c r="Q91" s="1">
        <v>3.2750000000000001E-2</v>
      </c>
      <c r="R91" s="2">
        <f t="shared" si="1"/>
        <v>1.4847886956721981</v>
      </c>
      <c r="S91">
        <v>0.16991999999999999</v>
      </c>
      <c r="T91">
        <v>-4.2303499999999996</v>
      </c>
    </row>
    <row r="92" spans="1:20" x14ac:dyDescent="0.55000000000000004">
      <c r="A92" t="s">
        <v>109</v>
      </c>
      <c r="B92">
        <v>1.04</v>
      </c>
      <c r="C92">
        <v>1.28</v>
      </c>
      <c r="D92">
        <v>0.22</v>
      </c>
      <c r="E92">
        <v>-0.78</v>
      </c>
      <c r="F92">
        <v>-0.72</v>
      </c>
      <c r="G92">
        <v>-1.04</v>
      </c>
      <c r="H92">
        <v>18.940000000000001</v>
      </c>
      <c r="I92">
        <v>19.03</v>
      </c>
      <c r="J92">
        <v>18.62</v>
      </c>
      <c r="K92">
        <v>18.23</v>
      </c>
      <c r="L92">
        <v>18.25</v>
      </c>
      <c r="M92">
        <v>18.13</v>
      </c>
      <c r="N92">
        <v>18.533329999999999</v>
      </c>
      <c r="O92">
        <v>-0.66</v>
      </c>
      <c r="P92">
        <v>-3.6513800000000001</v>
      </c>
      <c r="Q92" s="1">
        <v>9.1400000000000006E-3</v>
      </c>
      <c r="R92" s="2">
        <f t="shared" si="1"/>
        <v>2.0390538042661683</v>
      </c>
      <c r="S92">
        <v>8.7459999999999996E-2</v>
      </c>
      <c r="T92">
        <v>-2.8841700000000001</v>
      </c>
    </row>
    <row r="93" spans="1:20" x14ac:dyDescent="0.55000000000000004">
      <c r="A93" t="s">
        <v>110</v>
      </c>
      <c r="B93">
        <v>0.76</v>
      </c>
      <c r="C93">
        <v>1.52</v>
      </c>
      <c r="D93">
        <v>-0.03</v>
      </c>
      <c r="E93">
        <v>-0.54</v>
      </c>
      <c r="F93">
        <v>-0.41</v>
      </c>
      <c r="G93">
        <v>-1.29</v>
      </c>
      <c r="H93">
        <v>17.940000000000001</v>
      </c>
      <c r="I93">
        <v>18.28</v>
      </c>
      <c r="J93">
        <v>17.600000000000001</v>
      </c>
      <c r="K93">
        <v>17.37</v>
      </c>
      <c r="L93">
        <v>17.43</v>
      </c>
      <c r="M93">
        <v>17.04</v>
      </c>
      <c r="N93">
        <v>17.61</v>
      </c>
      <c r="O93">
        <v>-0.66</v>
      </c>
      <c r="P93">
        <v>-2.8179500000000002</v>
      </c>
      <c r="Q93" s="1">
        <v>2.767E-2</v>
      </c>
      <c r="R93" s="2">
        <f t="shared" si="1"/>
        <v>1.5579908408590479</v>
      </c>
      <c r="S93">
        <v>0.15665999999999999</v>
      </c>
      <c r="T93">
        <v>-4.0549799999999996</v>
      </c>
    </row>
    <row r="94" spans="1:20" x14ac:dyDescent="0.55000000000000004">
      <c r="A94" t="s">
        <v>111</v>
      </c>
      <c r="B94">
        <v>0.72</v>
      </c>
      <c r="C94">
        <v>1.21</v>
      </c>
      <c r="D94">
        <v>0.53</v>
      </c>
      <c r="E94">
        <v>-0.3</v>
      </c>
      <c r="F94">
        <v>-0.69</v>
      </c>
      <c r="G94">
        <v>-1.48</v>
      </c>
      <c r="H94">
        <v>15.02</v>
      </c>
      <c r="I94">
        <v>15.22</v>
      </c>
      <c r="J94">
        <v>14.94</v>
      </c>
      <c r="K94">
        <v>14.61</v>
      </c>
      <c r="L94">
        <v>14.45</v>
      </c>
      <c r="M94">
        <v>14.13</v>
      </c>
      <c r="N94">
        <v>14.72833</v>
      </c>
      <c r="O94">
        <v>-0.66</v>
      </c>
      <c r="P94">
        <v>-3.3691599999999999</v>
      </c>
      <c r="Q94" s="1">
        <v>1.316E-2</v>
      </c>
      <c r="R94" s="2">
        <f t="shared" si="1"/>
        <v>1.8807441107220633</v>
      </c>
      <c r="S94">
        <v>0.10821</v>
      </c>
      <c r="T94">
        <v>-3.27189</v>
      </c>
    </row>
    <row r="95" spans="1:20" x14ac:dyDescent="0.55000000000000004">
      <c r="A95" t="s">
        <v>112</v>
      </c>
      <c r="B95">
        <v>0.82</v>
      </c>
      <c r="C95">
        <v>0.3</v>
      </c>
      <c r="D95">
        <v>1.1499999999999999</v>
      </c>
      <c r="E95">
        <v>-0.56999999999999995</v>
      </c>
      <c r="F95">
        <v>-1.6</v>
      </c>
      <c r="G95">
        <v>-0.1</v>
      </c>
      <c r="H95">
        <v>21.39</v>
      </c>
      <c r="I95">
        <v>21.16</v>
      </c>
      <c r="J95">
        <v>21.54</v>
      </c>
      <c r="K95">
        <v>20.78</v>
      </c>
      <c r="L95">
        <v>20.329999999999998</v>
      </c>
      <c r="M95">
        <v>20.99</v>
      </c>
      <c r="N95">
        <v>21.031669999999998</v>
      </c>
      <c r="O95">
        <v>-0.66</v>
      </c>
      <c r="P95">
        <v>-2.8826499999999999</v>
      </c>
      <c r="Q95" s="1">
        <v>2.5309999999999999E-2</v>
      </c>
      <c r="R95" s="2">
        <f t="shared" si="1"/>
        <v>1.5967078548417457</v>
      </c>
      <c r="S95">
        <v>0.14882000000000001</v>
      </c>
      <c r="T95">
        <v>-3.9617</v>
      </c>
    </row>
    <row r="96" spans="1:20" x14ac:dyDescent="0.55000000000000004">
      <c r="A96" t="s">
        <v>113</v>
      </c>
      <c r="B96">
        <v>0.81</v>
      </c>
      <c r="C96">
        <v>0.9</v>
      </c>
      <c r="D96">
        <v>0.6</v>
      </c>
      <c r="E96">
        <v>-0.61</v>
      </c>
      <c r="F96">
        <v>-0.03</v>
      </c>
      <c r="G96">
        <v>-1.67</v>
      </c>
      <c r="H96">
        <v>14.93</v>
      </c>
      <c r="I96">
        <v>14.97</v>
      </c>
      <c r="J96">
        <v>14.84</v>
      </c>
      <c r="K96">
        <v>14.31</v>
      </c>
      <c r="L96">
        <v>14.56</v>
      </c>
      <c r="M96">
        <v>13.84</v>
      </c>
      <c r="N96">
        <v>14.574999999999999</v>
      </c>
      <c r="O96">
        <v>-0.68</v>
      </c>
      <c r="P96">
        <v>-3.0123799999999998</v>
      </c>
      <c r="Q96" s="1">
        <v>2.1190000000000001E-2</v>
      </c>
      <c r="R96" s="2">
        <f t="shared" si="1"/>
        <v>1.6738690432892054</v>
      </c>
      <c r="S96">
        <v>0.13602</v>
      </c>
      <c r="T96">
        <v>-3.7755800000000002</v>
      </c>
    </row>
    <row r="97" spans="1:20" x14ac:dyDescent="0.55000000000000004">
      <c r="A97" t="s">
        <v>114</v>
      </c>
      <c r="B97">
        <v>1.41</v>
      </c>
      <c r="C97">
        <v>0.13</v>
      </c>
      <c r="D97">
        <v>0.85</v>
      </c>
      <c r="E97">
        <v>-0.36</v>
      </c>
      <c r="F97">
        <v>-1.2</v>
      </c>
      <c r="G97">
        <v>-0.84</v>
      </c>
      <c r="H97">
        <v>16.25</v>
      </c>
      <c r="I97">
        <v>15.7</v>
      </c>
      <c r="J97">
        <v>16.010000000000002</v>
      </c>
      <c r="K97">
        <v>15.49</v>
      </c>
      <c r="L97">
        <v>15.13</v>
      </c>
      <c r="M97">
        <v>15.29</v>
      </c>
      <c r="N97">
        <v>15.645</v>
      </c>
      <c r="O97">
        <v>-0.68</v>
      </c>
      <c r="P97">
        <v>-3.24071</v>
      </c>
      <c r="Q97" s="1">
        <v>1.559E-2</v>
      </c>
      <c r="R97" s="2">
        <f t="shared" si="1"/>
        <v>1.8071538848111584</v>
      </c>
      <c r="S97">
        <v>0.11806999999999999</v>
      </c>
      <c r="T97">
        <v>-3.4516499999999999</v>
      </c>
    </row>
    <row r="98" spans="1:20" x14ac:dyDescent="0.55000000000000004">
      <c r="A98" t="s">
        <v>115</v>
      </c>
      <c r="B98">
        <v>1.1200000000000001</v>
      </c>
      <c r="C98">
        <v>1.1499999999999999</v>
      </c>
      <c r="D98">
        <v>0.22</v>
      </c>
      <c r="E98">
        <v>-0.45</v>
      </c>
      <c r="F98">
        <v>-0.84</v>
      </c>
      <c r="G98">
        <v>-1.21</v>
      </c>
      <c r="H98">
        <v>20.43</v>
      </c>
      <c r="I98">
        <v>20.440000000000001</v>
      </c>
      <c r="J98">
        <v>20.05</v>
      </c>
      <c r="K98">
        <v>19.77</v>
      </c>
      <c r="L98">
        <v>19.600000000000001</v>
      </c>
      <c r="M98">
        <v>19.45</v>
      </c>
      <c r="N98">
        <v>19.956669999999999</v>
      </c>
      <c r="O98">
        <v>-0.7</v>
      </c>
      <c r="P98">
        <v>-3.6074799999999998</v>
      </c>
      <c r="Q98" s="1">
        <v>9.6699999999999998E-3</v>
      </c>
      <c r="R98" s="2">
        <f t="shared" si="1"/>
        <v>2.0145735259169983</v>
      </c>
      <c r="S98">
        <v>9.0440000000000006E-2</v>
      </c>
      <c r="T98">
        <v>-2.9437899999999999</v>
      </c>
    </row>
    <row r="99" spans="1:20" x14ac:dyDescent="0.55000000000000004">
      <c r="A99" t="s">
        <v>116</v>
      </c>
      <c r="B99">
        <v>0.39</v>
      </c>
      <c r="C99">
        <v>1.28</v>
      </c>
      <c r="D99">
        <v>0.65</v>
      </c>
      <c r="E99">
        <v>-0.86</v>
      </c>
      <c r="F99">
        <v>-0.03</v>
      </c>
      <c r="G99">
        <v>-1.44</v>
      </c>
      <c r="H99">
        <v>15.66</v>
      </c>
      <c r="I99">
        <v>16.059999999999999</v>
      </c>
      <c r="J99">
        <v>15.77</v>
      </c>
      <c r="K99">
        <v>15.09</v>
      </c>
      <c r="L99">
        <v>15.46</v>
      </c>
      <c r="M99">
        <v>14.83</v>
      </c>
      <c r="N99">
        <v>15.47833</v>
      </c>
      <c r="O99">
        <v>-0.7</v>
      </c>
      <c r="P99">
        <v>-3.1008399999999998</v>
      </c>
      <c r="Q99" s="1">
        <v>1.8800000000000001E-2</v>
      </c>
      <c r="R99" s="2">
        <f t="shared" si="1"/>
        <v>1.7258421507363202</v>
      </c>
      <c r="S99">
        <v>0.12862999999999999</v>
      </c>
      <c r="T99">
        <v>-3.6494599999999999</v>
      </c>
    </row>
    <row r="100" spans="1:20" x14ac:dyDescent="0.55000000000000004">
      <c r="A100" t="s">
        <v>117</v>
      </c>
      <c r="B100">
        <v>0.62</v>
      </c>
      <c r="C100">
        <v>0.47</v>
      </c>
      <c r="D100">
        <v>1.1000000000000001</v>
      </c>
      <c r="E100">
        <v>-1.68</v>
      </c>
      <c r="F100">
        <v>7.0000000000000007E-2</v>
      </c>
      <c r="G100">
        <v>-0.57999999999999996</v>
      </c>
      <c r="H100">
        <v>18.260000000000002</v>
      </c>
      <c r="I100">
        <v>18.190000000000001</v>
      </c>
      <c r="J100">
        <v>18.489999999999998</v>
      </c>
      <c r="K100">
        <v>17.149999999999999</v>
      </c>
      <c r="L100">
        <v>18</v>
      </c>
      <c r="M100">
        <v>17.68</v>
      </c>
      <c r="N100">
        <v>17.961670000000002</v>
      </c>
      <c r="O100">
        <v>-0.7</v>
      </c>
      <c r="P100">
        <v>-2.7616100000000001</v>
      </c>
      <c r="Q100" s="1">
        <v>2.9919999999999999E-2</v>
      </c>
      <c r="R100" s="2">
        <f t="shared" si="1"/>
        <v>1.5240384108075762</v>
      </c>
      <c r="S100">
        <v>0.16378999999999999</v>
      </c>
      <c r="T100">
        <v>-4.1364200000000002</v>
      </c>
    </row>
    <row r="101" spans="1:20" x14ac:dyDescent="0.55000000000000004">
      <c r="A101" t="s">
        <v>118</v>
      </c>
      <c r="B101">
        <v>1.23</v>
      </c>
      <c r="C101">
        <v>0.98</v>
      </c>
      <c r="D101">
        <v>0.28999999999999998</v>
      </c>
      <c r="E101">
        <v>-0.47</v>
      </c>
      <c r="F101">
        <v>-0.72</v>
      </c>
      <c r="G101">
        <v>-1.31</v>
      </c>
      <c r="H101">
        <v>19.14</v>
      </c>
      <c r="I101">
        <v>19.03</v>
      </c>
      <c r="J101">
        <v>18.73</v>
      </c>
      <c r="K101">
        <v>18.41</v>
      </c>
      <c r="L101">
        <v>18.309999999999999</v>
      </c>
      <c r="M101">
        <v>18.059999999999999</v>
      </c>
      <c r="N101">
        <v>18.613330000000001</v>
      </c>
      <c r="O101">
        <v>-0.71</v>
      </c>
      <c r="P101">
        <v>-3.6178300000000001</v>
      </c>
      <c r="Q101" s="1">
        <v>9.5399999999999999E-3</v>
      </c>
      <c r="R101" s="2">
        <f t="shared" si="1"/>
        <v>2.0204516252959048</v>
      </c>
      <c r="S101">
        <v>9.0029999999999999E-2</v>
      </c>
      <c r="T101">
        <v>-2.9297200000000001</v>
      </c>
    </row>
    <row r="102" spans="1:20" x14ac:dyDescent="0.55000000000000004">
      <c r="A102" t="s">
        <v>119</v>
      </c>
      <c r="B102">
        <v>1.06</v>
      </c>
      <c r="C102">
        <v>1.19</v>
      </c>
      <c r="D102">
        <v>0.18</v>
      </c>
      <c r="E102">
        <v>-0.71</v>
      </c>
      <c r="F102">
        <v>-0.38</v>
      </c>
      <c r="G102">
        <v>-1.34</v>
      </c>
      <c r="H102">
        <v>20.78</v>
      </c>
      <c r="I102">
        <v>20.83</v>
      </c>
      <c r="J102">
        <v>20.39</v>
      </c>
      <c r="K102">
        <v>20</v>
      </c>
      <c r="L102">
        <v>20.149999999999999</v>
      </c>
      <c r="M102">
        <v>19.72</v>
      </c>
      <c r="N102">
        <v>20.311669999999999</v>
      </c>
      <c r="O102">
        <v>-0.71</v>
      </c>
      <c r="P102">
        <v>-3.3897200000000001</v>
      </c>
      <c r="Q102" s="1">
        <v>1.281E-2</v>
      </c>
      <c r="R102" s="2">
        <f t="shared" si="1"/>
        <v>1.8924508702553138</v>
      </c>
      <c r="S102">
        <v>0.10668</v>
      </c>
      <c r="T102">
        <v>-3.2433000000000001</v>
      </c>
    </row>
    <row r="103" spans="1:20" x14ac:dyDescent="0.55000000000000004">
      <c r="A103" t="s">
        <v>120</v>
      </c>
      <c r="B103">
        <v>0.83</v>
      </c>
      <c r="C103">
        <v>0.52</v>
      </c>
      <c r="D103">
        <v>1.27</v>
      </c>
      <c r="E103">
        <v>-1.03</v>
      </c>
      <c r="F103">
        <v>-0.99</v>
      </c>
      <c r="G103">
        <v>-0.61</v>
      </c>
      <c r="H103">
        <v>22.6</v>
      </c>
      <c r="I103">
        <v>22.47</v>
      </c>
      <c r="J103">
        <v>22.78</v>
      </c>
      <c r="K103">
        <v>21.83</v>
      </c>
      <c r="L103">
        <v>21.84</v>
      </c>
      <c r="M103">
        <v>22</v>
      </c>
      <c r="N103">
        <v>22.253329999999998</v>
      </c>
      <c r="O103">
        <v>-0.73</v>
      </c>
      <c r="P103">
        <v>-4.2547699999999997</v>
      </c>
      <c r="Q103" s="1">
        <v>4.3699999999999998E-3</v>
      </c>
      <c r="R103" s="2">
        <f t="shared" si="1"/>
        <v>2.3595185630295781</v>
      </c>
      <c r="S103">
        <v>5.8569999999999997E-2</v>
      </c>
      <c r="T103">
        <v>-2.0929000000000002</v>
      </c>
    </row>
    <row r="104" spans="1:20" x14ac:dyDescent="0.55000000000000004">
      <c r="A104" t="s">
        <v>121</v>
      </c>
      <c r="B104">
        <v>1.1399999999999999</v>
      </c>
      <c r="C104">
        <v>1.03</v>
      </c>
      <c r="D104">
        <v>0.49</v>
      </c>
      <c r="E104">
        <v>-0.85</v>
      </c>
      <c r="F104">
        <v>-1.01</v>
      </c>
      <c r="G104">
        <v>-0.81</v>
      </c>
      <c r="H104">
        <v>17.190000000000001</v>
      </c>
      <c r="I104">
        <v>17.14</v>
      </c>
      <c r="J104">
        <v>16.91</v>
      </c>
      <c r="K104">
        <v>16.34</v>
      </c>
      <c r="L104">
        <v>16.28</v>
      </c>
      <c r="M104">
        <v>16.36</v>
      </c>
      <c r="N104">
        <v>16.703330000000001</v>
      </c>
      <c r="O104">
        <v>-0.75</v>
      </c>
      <c r="P104">
        <v>-4.5611899999999999</v>
      </c>
      <c r="Q104" s="1">
        <v>3.0699999999999998E-3</v>
      </c>
      <c r="R104" s="2">
        <f t="shared" si="1"/>
        <v>2.5128616245228135</v>
      </c>
      <c r="S104">
        <v>4.768E-2</v>
      </c>
      <c r="T104">
        <v>-1.71201</v>
      </c>
    </row>
    <row r="105" spans="1:20" x14ac:dyDescent="0.55000000000000004">
      <c r="A105" t="s">
        <v>122</v>
      </c>
      <c r="B105">
        <v>0.97</v>
      </c>
      <c r="C105">
        <v>0.93</v>
      </c>
      <c r="D105">
        <v>0.53</v>
      </c>
      <c r="E105">
        <v>-0.45</v>
      </c>
      <c r="F105">
        <v>-0.38</v>
      </c>
      <c r="G105">
        <v>-1.6</v>
      </c>
      <c r="H105">
        <v>16.23</v>
      </c>
      <c r="I105">
        <v>16.21</v>
      </c>
      <c r="J105">
        <v>16.02</v>
      </c>
      <c r="K105">
        <v>15.56</v>
      </c>
      <c r="L105">
        <v>15.6</v>
      </c>
      <c r="M105">
        <v>15.02</v>
      </c>
      <c r="N105">
        <v>15.77333</v>
      </c>
      <c r="O105">
        <v>-0.76</v>
      </c>
      <c r="P105">
        <v>-3.5261800000000001</v>
      </c>
      <c r="Q105" s="1">
        <v>1.073E-2</v>
      </c>
      <c r="R105" s="2">
        <f t="shared" si="1"/>
        <v>1.9694002780340489</v>
      </c>
      <c r="S105">
        <v>9.6119999999999997E-2</v>
      </c>
      <c r="T105">
        <v>-3.0548999999999999</v>
      </c>
    </row>
    <row r="106" spans="1:20" x14ac:dyDescent="0.55000000000000004">
      <c r="A106" t="s">
        <v>123</v>
      </c>
      <c r="B106">
        <v>1.05</v>
      </c>
      <c r="C106">
        <v>0.92</v>
      </c>
      <c r="D106">
        <v>0.7</v>
      </c>
      <c r="E106">
        <v>-0.55000000000000004</v>
      </c>
      <c r="F106">
        <v>-0.98</v>
      </c>
      <c r="G106">
        <v>-1.1399999999999999</v>
      </c>
      <c r="H106">
        <v>22.3</v>
      </c>
      <c r="I106">
        <v>22.24</v>
      </c>
      <c r="J106">
        <v>22.15</v>
      </c>
      <c r="K106">
        <v>21.61</v>
      </c>
      <c r="L106">
        <v>21.43</v>
      </c>
      <c r="M106">
        <v>21.36</v>
      </c>
      <c r="N106">
        <v>21.848330000000001</v>
      </c>
      <c r="O106">
        <v>-0.76</v>
      </c>
      <c r="P106">
        <v>-4.6513</v>
      </c>
      <c r="Q106" s="1">
        <v>2.7699999999999999E-3</v>
      </c>
      <c r="R106" s="2">
        <f t="shared" si="1"/>
        <v>2.5575202309355514</v>
      </c>
      <c r="S106">
        <v>4.5319999999999999E-2</v>
      </c>
      <c r="T106">
        <v>-1.60273</v>
      </c>
    </row>
    <row r="107" spans="1:20" x14ac:dyDescent="0.55000000000000004">
      <c r="A107" t="s">
        <v>124</v>
      </c>
      <c r="B107">
        <v>0.89</v>
      </c>
      <c r="C107">
        <v>0.15</v>
      </c>
      <c r="D107">
        <v>1.41</v>
      </c>
      <c r="E107">
        <v>-0.72</v>
      </c>
      <c r="F107">
        <v>-1.17</v>
      </c>
      <c r="G107">
        <v>-0.56000000000000005</v>
      </c>
      <c r="H107">
        <v>18.440000000000001</v>
      </c>
      <c r="I107">
        <v>18.09</v>
      </c>
      <c r="J107">
        <v>18.690000000000001</v>
      </c>
      <c r="K107">
        <v>17.68</v>
      </c>
      <c r="L107">
        <v>17.47</v>
      </c>
      <c r="M107">
        <v>17.760000000000002</v>
      </c>
      <c r="N107">
        <v>18.021999999999998</v>
      </c>
      <c r="O107">
        <v>-0.77</v>
      </c>
      <c r="P107">
        <v>-3.6131199999999999</v>
      </c>
      <c r="Q107" s="1">
        <v>9.5999999999999992E-3</v>
      </c>
      <c r="R107" s="2">
        <f t="shared" si="1"/>
        <v>2.0177287669604316</v>
      </c>
      <c r="S107">
        <v>9.0230000000000005E-2</v>
      </c>
      <c r="T107">
        <v>-2.9361299999999999</v>
      </c>
    </row>
    <row r="108" spans="1:20" x14ac:dyDescent="0.55000000000000004">
      <c r="A108" t="s">
        <v>125</v>
      </c>
      <c r="B108">
        <v>1.23</v>
      </c>
      <c r="C108">
        <v>0.28999999999999998</v>
      </c>
      <c r="D108">
        <v>1.01</v>
      </c>
      <c r="E108">
        <v>-0.69</v>
      </c>
      <c r="F108">
        <v>-1.25</v>
      </c>
      <c r="G108">
        <v>-0.59</v>
      </c>
      <c r="H108">
        <v>20.46</v>
      </c>
      <c r="I108">
        <v>20.02</v>
      </c>
      <c r="J108">
        <v>20.350000000000001</v>
      </c>
      <c r="K108">
        <v>19.559999999999999</v>
      </c>
      <c r="L108">
        <v>19.3</v>
      </c>
      <c r="M108">
        <v>19.600000000000001</v>
      </c>
      <c r="N108">
        <v>19.882000000000001</v>
      </c>
      <c r="O108">
        <v>-0.79</v>
      </c>
      <c r="P108">
        <v>-4.0291100000000002</v>
      </c>
      <c r="Q108" s="1">
        <v>5.7200000000000003E-3</v>
      </c>
      <c r="R108" s="2">
        <f t="shared" si="1"/>
        <v>2.2426039712069756</v>
      </c>
      <c r="S108">
        <v>6.7400000000000002E-2</v>
      </c>
      <c r="T108">
        <v>-2.38253</v>
      </c>
    </row>
    <row r="109" spans="1:20" x14ac:dyDescent="0.55000000000000004">
      <c r="A109" t="s">
        <v>126</v>
      </c>
      <c r="B109">
        <v>1.06</v>
      </c>
      <c r="C109">
        <v>0.7</v>
      </c>
      <c r="D109">
        <v>0.91</v>
      </c>
      <c r="E109">
        <v>-0.54</v>
      </c>
      <c r="F109">
        <v>-1.18</v>
      </c>
      <c r="G109">
        <v>-0.95</v>
      </c>
      <c r="H109">
        <v>20.03</v>
      </c>
      <c r="I109">
        <v>19.87</v>
      </c>
      <c r="J109">
        <v>19.97</v>
      </c>
      <c r="K109">
        <v>19.32</v>
      </c>
      <c r="L109">
        <v>19.03</v>
      </c>
      <c r="M109">
        <v>19.13</v>
      </c>
      <c r="N109">
        <v>19.558</v>
      </c>
      <c r="O109">
        <v>-0.8</v>
      </c>
      <c r="P109">
        <v>-4.7498100000000001</v>
      </c>
      <c r="Q109" s="1">
        <v>2.49E-3</v>
      </c>
      <c r="R109" s="2">
        <f t="shared" si="1"/>
        <v>2.6038006529042637</v>
      </c>
      <c r="S109">
        <v>4.2619999999999998E-2</v>
      </c>
      <c r="T109">
        <v>-1.4846699999999999</v>
      </c>
    </row>
    <row r="110" spans="1:20" x14ac:dyDescent="0.55000000000000004">
      <c r="A110" t="s">
        <v>127</v>
      </c>
      <c r="B110">
        <v>0.94</v>
      </c>
      <c r="C110">
        <v>1.27</v>
      </c>
      <c r="D110">
        <v>0.34</v>
      </c>
      <c r="E110">
        <v>-0.92</v>
      </c>
      <c r="F110">
        <v>-0.52</v>
      </c>
      <c r="G110">
        <v>-1.1299999999999999</v>
      </c>
      <c r="H110">
        <v>20.58</v>
      </c>
      <c r="I110">
        <v>20.73</v>
      </c>
      <c r="J110">
        <v>20.29</v>
      </c>
      <c r="K110">
        <v>19.7</v>
      </c>
      <c r="L110">
        <v>19.89</v>
      </c>
      <c r="M110">
        <v>19.600000000000001</v>
      </c>
      <c r="N110">
        <v>20.132000000000001</v>
      </c>
      <c r="O110">
        <v>-0.8</v>
      </c>
      <c r="P110">
        <v>-4.1777800000000003</v>
      </c>
      <c r="Q110" s="1">
        <v>4.79E-3</v>
      </c>
      <c r="R110" s="2">
        <f t="shared" si="1"/>
        <v>2.3196644865854368</v>
      </c>
      <c r="S110">
        <v>6.1370000000000001E-2</v>
      </c>
      <c r="T110">
        <v>-2.1908599999999998</v>
      </c>
    </row>
    <row r="111" spans="1:20" x14ac:dyDescent="0.55000000000000004">
      <c r="A111" t="s">
        <v>128</v>
      </c>
      <c r="B111">
        <v>1.1000000000000001</v>
      </c>
      <c r="C111">
        <v>1.07</v>
      </c>
      <c r="D111">
        <v>0.32</v>
      </c>
      <c r="E111">
        <v>-0.48</v>
      </c>
      <c r="F111">
        <v>-0.63</v>
      </c>
      <c r="G111">
        <v>-1.38</v>
      </c>
      <c r="H111">
        <v>24.34</v>
      </c>
      <c r="I111">
        <v>24.32</v>
      </c>
      <c r="J111">
        <v>23.96</v>
      </c>
      <c r="K111">
        <v>23.57</v>
      </c>
      <c r="L111">
        <v>23.49</v>
      </c>
      <c r="M111">
        <v>23.13</v>
      </c>
      <c r="N111">
        <v>23.802</v>
      </c>
      <c r="O111">
        <v>-0.81</v>
      </c>
      <c r="P111">
        <v>-3.9127399999999999</v>
      </c>
      <c r="Q111" s="1">
        <v>6.6E-3</v>
      </c>
      <c r="R111" s="2">
        <f t="shared" si="1"/>
        <v>2.1804560644581312</v>
      </c>
      <c r="S111">
        <v>7.3609999999999995E-2</v>
      </c>
      <c r="T111">
        <v>-2.5348700000000002</v>
      </c>
    </row>
    <row r="112" spans="1:20" x14ac:dyDescent="0.55000000000000004">
      <c r="A112" t="s">
        <v>129</v>
      </c>
      <c r="B112">
        <v>1.1499999999999999</v>
      </c>
      <c r="C112">
        <v>1.25</v>
      </c>
      <c r="D112">
        <v>0.08</v>
      </c>
      <c r="E112">
        <v>-0.65</v>
      </c>
      <c r="F112">
        <v>-0.8</v>
      </c>
      <c r="G112">
        <v>-1.02</v>
      </c>
      <c r="H112">
        <v>15.85</v>
      </c>
      <c r="I112">
        <v>15.9</v>
      </c>
      <c r="J112">
        <v>15.31</v>
      </c>
      <c r="K112">
        <v>14.95</v>
      </c>
      <c r="L112">
        <v>14.87</v>
      </c>
      <c r="M112">
        <v>14.76</v>
      </c>
      <c r="N112">
        <v>15.273</v>
      </c>
      <c r="O112">
        <v>-0.83</v>
      </c>
      <c r="P112">
        <v>-3.8543699999999999</v>
      </c>
      <c r="Q112" s="1">
        <v>7.0899999999999999E-3</v>
      </c>
      <c r="R112" s="2">
        <f t="shared" si="1"/>
        <v>2.1493537648169334</v>
      </c>
      <c r="S112">
        <v>7.6420000000000002E-2</v>
      </c>
      <c r="T112">
        <v>-2.6120299999999999</v>
      </c>
    </row>
    <row r="113" spans="1:20" x14ac:dyDescent="0.55000000000000004">
      <c r="A113" t="s">
        <v>130</v>
      </c>
      <c r="B113">
        <v>0.88</v>
      </c>
      <c r="C113">
        <v>0.33</v>
      </c>
      <c r="D113">
        <v>1.19</v>
      </c>
      <c r="E113">
        <v>-1.1100000000000001</v>
      </c>
      <c r="F113">
        <v>-1.2</v>
      </c>
      <c r="G113">
        <v>-0.09</v>
      </c>
      <c r="H113">
        <v>16.190000000000001</v>
      </c>
      <c r="I113">
        <v>15.9</v>
      </c>
      <c r="J113">
        <v>16.350000000000001</v>
      </c>
      <c r="K113">
        <v>15.14</v>
      </c>
      <c r="L113">
        <v>15.1</v>
      </c>
      <c r="M113">
        <v>15.68</v>
      </c>
      <c r="N113">
        <v>15.727</v>
      </c>
      <c r="O113">
        <v>-0.84</v>
      </c>
      <c r="P113">
        <v>-3.6047899999999999</v>
      </c>
      <c r="Q113" s="1">
        <v>9.7000000000000003E-3</v>
      </c>
      <c r="R113" s="2">
        <f t="shared" si="1"/>
        <v>2.0132282657337552</v>
      </c>
      <c r="S113">
        <v>9.0520000000000003E-2</v>
      </c>
      <c r="T113">
        <v>-2.94746</v>
      </c>
    </row>
    <row r="114" spans="1:20" x14ac:dyDescent="0.55000000000000004">
      <c r="A114" t="s">
        <v>131</v>
      </c>
      <c r="B114">
        <v>0.69</v>
      </c>
      <c r="C114">
        <v>0.92</v>
      </c>
      <c r="D114">
        <v>1.07</v>
      </c>
      <c r="E114">
        <v>-0.96</v>
      </c>
      <c r="F114">
        <v>-1.1000000000000001</v>
      </c>
      <c r="G114">
        <v>-0.62</v>
      </c>
      <c r="H114">
        <v>19.899999999999999</v>
      </c>
      <c r="I114">
        <v>20</v>
      </c>
      <c r="J114">
        <v>20.07</v>
      </c>
      <c r="K114">
        <v>19.11</v>
      </c>
      <c r="L114">
        <v>19.05</v>
      </c>
      <c r="M114">
        <v>19.28</v>
      </c>
      <c r="N114">
        <v>19.568000000000001</v>
      </c>
      <c r="O114">
        <v>-0.84</v>
      </c>
      <c r="P114">
        <v>-5.15435</v>
      </c>
      <c r="Q114" s="1">
        <v>1.6100000000000001E-3</v>
      </c>
      <c r="R114" s="2">
        <f t="shared" si="1"/>
        <v>2.7931741239681505</v>
      </c>
      <c r="S114">
        <v>3.3180000000000001E-2</v>
      </c>
      <c r="T114">
        <v>-1.0150600000000001</v>
      </c>
    </row>
    <row r="115" spans="1:20" x14ac:dyDescent="0.55000000000000004">
      <c r="A115" t="s">
        <v>132</v>
      </c>
      <c r="B115">
        <v>0.82</v>
      </c>
      <c r="C115">
        <v>0.93</v>
      </c>
      <c r="D115">
        <v>0.92</v>
      </c>
      <c r="E115">
        <v>-0.85</v>
      </c>
      <c r="F115">
        <v>-1.26</v>
      </c>
      <c r="G115">
        <v>-0.56000000000000005</v>
      </c>
      <c r="H115">
        <v>19.32</v>
      </c>
      <c r="I115">
        <v>19.37</v>
      </c>
      <c r="J115">
        <v>19.36</v>
      </c>
      <c r="K115">
        <v>18.52</v>
      </c>
      <c r="L115">
        <v>18.32</v>
      </c>
      <c r="M115">
        <v>18.66</v>
      </c>
      <c r="N115">
        <v>18.925000000000001</v>
      </c>
      <c r="O115">
        <v>-0.85</v>
      </c>
      <c r="P115">
        <v>-5.0375399999999999</v>
      </c>
      <c r="Q115" s="1">
        <v>1.82E-3</v>
      </c>
      <c r="R115" s="2">
        <f t="shared" si="1"/>
        <v>2.7399286120149253</v>
      </c>
      <c r="S115">
        <v>3.551E-2</v>
      </c>
      <c r="T115">
        <v>-1.1481600000000001</v>
      </c>
    </row>
    <row r="116" spans="1:20" x14ac:dyDescent="0.55000000000000004">
      <c r="A116" t="s">
        <v>133</v>
      </c>
      <c r="B116">
        <v>0.96</v>
      </c>
      <c r="C116">
        <v>0.46</v>
      </c>
      <c r="D116">
        <v>1.1599999999999999</v>
      </c>
      <c r="E116">
        <v>-0.86</v>
      </c>
      <c r="F116">
        <v>-1.26</v>
      </c>
      <c r="G116">
        <v>-0.45</v>
      </c>
      <c r="H116">
        <v>17.649999999999999</v>
      </c>
      <c r="I116">
        <v>17.399999999999999</v>
      </c>
      <c r="J116">
        <v>17.75</v>
      </c>
      <c r="K116">
        <v>16.739999999999998</v>
      </c>
      <c r="L116">
        <v>16.55</v>
      </c>
      <c r="M116">
        <v>16.95</v>
      </c>
      <c r="N116">
        <v>17.172999999999998</v>
      </c>
      <c r="O116">
        <v>-0.85</v>
      </c>
      <c r="P116">
        <v>-4.4280799999999996</v>
      </c>
      <c r="Q116" s="1">
        <v>3.5699999999999998E-3</v>
      </c>
      <c r="R116" s="2">
        <f t="shared" si="1"/>
        <v>2.4473317838878068</v>
      </c>
      <c r="S116">
        <v>5.2089999999999997E-2</v>
      </c>
      <c r="T116">
        <v>-1.8757200000000001</v>
      </c>
    </row>
    <row r="117" spans="1:20" x14ac:dyDescent="0.55000000000000004">
      <c r="A117" t="s">
        <v>134</v>
      </c>
      <c r="B117">
        <v>0.88</v>
      </c>
      <c r="C117">
        <v>0.83</v>
      </c>
      <c r="D117">
        <v>1.01</v>
      </c>
      <c r="E117">
        <v>-0.78</v>
      </c>
      <c r="F117">
        <v>-1.01</v>
      </c>
      <c r="G117">
        <v>-0.94</v>
      </c>
      <c r="H117">
        <v>20.62</v>
      </c>
      <c r="I117">
        <v>20.59</v>
      </c>
      <c r="J117">
        <v>20.67</v>
      </c>
      <c r="K117">
        <v>19.829999999999998</v>
      </c>
      <c r="L117">
        <v>19.73</v>
      </c>
      <c r="M117">
        <v>19.760000000000002</v>
      </c>
      <c r="N117">
        <v>20.2</v>
      </c>
      <c r="O117">
        <v>-0.85</v>
      </c>
      <c r="P117">
        <v>-5.5951399999999998</v>
      </c>
      <c r="Q117" s="1">
        <v>1.0300000000000001E-3</v>
      </c>
      <c r="R117" s="2">
        <f t="shared" si="1"/>
        <v>2.9871627752948275</v>
      </c>
      <c r="S117">
        <v>2.6380000000000001E-2</v>
      </c>
      <c r="T117">
        <v>-0.53054000000000001</v>
      </c>
    </row>
    <row r="118" spans="1:20" x14ac:dyDescent="0.55000000000000004">
      <c r="A118" t="s">
        <v>135</v>
      </c>
      <c r="B118">
        <v>0.53</v>
      </c>
      <c r="C118">
        <v>0.68</v>
      </c>
      <c r="D118">
        <v>1.06</v>
      </c>
      <c r="E118">
        <v>-0.87</v>
      </c>
      <c r="F118">
        <v>0.15</v>
      </c>
      <c r="G118">
        <v>-1.54</v>
      </c>
      <c r="H118">
        <v>17.100000000000001</v>
      </c>
      <c r="I118">
        <v>17.18</v>
      </c>
      <c r="J118">
        <v>17.399999999999999</v>
      </c>
      <c r="K118">
        <v>16.29</v>
      </c>
      <c r="L118">
        <v>16.88</v>
      </c>
      <c r="M118">
        <v>15.91</v>
      </c>
      <c r="N118">
        <v>16.792999999999999</v>
      </c>
      <c r="O118">
        <v>-0.87</v>
      </c>
      <c r="P118">
        <v>-3.14663</v>
      </c>
      <c r="Q118" s="1">
        <v>1.7670000000000002E-2</v>
      </c>
      <c r="R118" s="2">
        <f t="shared" si="1"/>
        <v>1.7527634504932359</v>
      </c>
      <c r="S118">
        <v>0.12551000000000001</v>
      </c>
      <c r="T118">
        <v>-3.5844900000000002</v>
      </c>
    </row>
    <row r="119" spans="1:20" x14ac:dyDescent="0.55000000000000004">
      <c r="A119" t="s">
        <v>136</v>
      </c>
      <c r="B119">
        <v>0.68</v>
      </c>
      <c r="C119">
        <v>1.21</v>
      </c>
      <c r="D119">
        <v>0.26</v>
      </c>
      <c r="E119">
        <v>-1.3</v>
      </c>
      <c r="F119">
        <v>0.25</v>
      </c>
      <c r="G119">
        <v>-1.1200000000000001</v>
      </c>
      <c r="H119">
        <v>14.9</v>
      </c>
      <c r="I119">
        <v>15.22</v>
      </c>
      <c r="J119">
        <v>14.64</v>
      </c>
      <c r="K119">
        <v>13.69</v>
      </c>
      <c r="L119">
        <v>14.64</v>
      </c>
      <c r="M119">
        <v>13.8</v>
      </c>
      <c r="N119">
        <v>14.481999999999999</v>
      </c>
      <c r="O119">
        <v>-0.88</v>
      </c>
      <c r="P119">
        <v>-2.8527100000000001</v>
      </c>
      <c r="Q119" s="1">
        <v>2.6370000000000001E-2</v>
      </c>
      <c r="R119" s="2">
        <f t="shared" si="1"/>
        <v>1.5788898702065657</v>
      </c>
      <c r="S119">
        <v>0.15287000000000001</v>
      </c>
      <c r="T119">
        <v>-4.0048300000000001</v>
      </c>
    </row>
    <row r="120" spans="1:20" x14ac:dyDescent="0.55000000000000004">
      <c r="A120" t="s">
        <v>137</v>
      </c>
      <c r="B120">
        <v>1.01</v>
      </c>
      <c r="C120">
        <v>1.29</v>
      </c>
      <c r="D120">
        <v>0.26</v>
      </c>
      <c r="E120">
        <v>-0.98</v>
      </c>
      <c r="F120">
        <v>-0.92</v>
      </c>
      <c r="G120">
        <v>-0.67</v>
      </c>
      <c r="H120">
        <v>18.829999999999998</v>
      </c>
      <c r="I120">
        <v>18.97</v>
      </c>
      <c r="J120">
        <v>18.440000000000001</v>
      </c>
      <c r="K120">
        <v>17.79</v>
      </c>
      <c r="L120">
        <v>17.82</v>
      </c>
      <c r="M120">
        <v>17.95</v>
      </c>
      <c r="N120">
        <v>18.3</v>
      </c>
      <c r="O120">
        <v>-0.89</v>
      </c>
      <c r="P120">
        <v>-4.5122</v>
      </c>
      <c r="Q120" s="1">
        <v>3.2499999999999999E-3</v>
      </c>
      <c r="R120" s="2">
        <f t="shared" si="1"/>
        <v>2.4881166390211256</v>
      </c>
      <c r="S120">
        <v>4.9200000000000001E-2</v>
      </c>
      <c r="T120">
        <v>-1.7719499999999999</v>
      </c>
    </row>
    <row r="121" spans="1:20" x14ac:dyDescent="0.55000000000000004">
      <c r="A121" t="s">
        <v>138</v>
      </c>
      <c r="B121">
        <v>0.53</v>
      </c>
      <c r="C121">
        <v>1.29</v>
      </c>
      <c r="D121">
        <v>0.62</v>
      </c>
      <c r="E121">
        <v>-0.34</v>
      </c>
      <c r="F121">
        <v>-0.64</v>
      </c>
      <c r="G121">
        <v>-1.46</v>
      </c>
      <c r="H121">
        <v>17.16</v>
      </c>
      <c r="I121">
        <v>17.57</v>
      </c>
      <c r="J121">
        <v>17.21</v>
      </c>
      <c r="K121">
        <v>16.68</v>
      </c>
      <c r="L121">
        <v>16.52</v>
      </c>
      <c r="M121">
        <v>16.059999999999999</v>
      </c>
      <c r="N121">
        <v>16.867000000000001</v>
      </c>
      <c r="O121">
        <v>-0.89</v>
      </c>
      <c r="P121">
        <v>-3.8578100000000002</v>
      </c>
      <c r="Q121" s="1">
        <v>7.0600000000000003E-3</v>
      </c>
      <c r="R121" s="2">
        <f t="shared" si="1"/>
        <v>2.1511952989481964</v>
      </c>
      <c r="S121">
        <v>7.639E-2</v>
      </c>
      <c r="T121">
        <v>-2.6074700000000002</v>
      </c>
    </row>
    <row r="122" spans="1:20" x14ac:dyDescent="0.55000000000000004">
      <c r="A122" t="s">
        <v>139</v>
      </c>
      <c r="B122">
        <v>1.0900000000000001</v>
      </c>
      <c r="C122">
        <v>1.08</v>
      </c>
      <c r="D122">
        <v>0.02</v>
      </c>
      <c r="E122">
        <v>-1.1399999999999999</v>
      </c>
      <c r="F122">
        <v>0.09</v>
      </c>
      <c r="G122">
        <v>-1.1499999999999999</v>
      </c>
      <c r="H122">
        <v>14.92</v>
      </c>
      <c r="I122">
        <v>14.92</v>
      </c>
      <c r="J122">
        <v>14.26</v>
      </c>
      <c r="K122">
        <v>13.55</v>
      </c>
      <c r="L122">
        <v>14.31</v>
      </c>
      <c r="M122">
        <v>13.54</v>
      </c>
      <c r="N122">
        <v>14.25</v>
      </c>
      <c r="O122">
        <v>-0.9</v>
      </c>
      <c r="P122">
        <v>-2.9742299999999999</v>
      </c>
      <c r="Q122" s="1">
        <v>2.232E-2</v>
      </c>
      <c r="R122" s="2">
        <f t="shared" si="1"/>
        <v>1.6513058097344588</v>
      </c>
      <c r="S122">
        <v>0.14022999999999999</v>
      </c>
      <c r="T122">
        <v>-3.8301699999999999</v>
      </c>
    </row>
    <row r="123" spans="1:20" x14ac:dyDescent="0.55000000000000004">
      <c r="A123" t="s">
        <v>140</v>
      </c>
      <c r="B123">
        <v>1.23</v>
      </c>
      <c r="C123">
        <v>1.08</v>
      </c>
      <c r="D123">
        <v>0.12</v>
      </c>
      <c r="E123">
        <v>-0.75</v>
      </c>
      <c r="F123">
        <v>-1.26</v>
      </c>
      <c r="G123">
        <v>-0.41</v>
      </c>
      <c r="H123">
        <v>19.16</v>
      </c>
      <c r="I123">
        <v>19.07</v>
      </c>
      <c r="J123">
        <v>18.53</v>
      </c>
      <c r="K123">
        <v>18.04</v>
      </c>
      <c r="L123">
        <v>17.760000000000002</v>
      </c>
      <c r="M123">
        <v>18.239999999999998</v>
      </c>
      <c r="N123">
        <v>18.466999999999999</v>
      </c>
      <c r="O123">
        <v>-0.91</v>
      </c>
      <c r="P123">
        <v>-3.7709199999999998</v>
      </c>
      <c r="Q123" s="1">
        <v>7.8700000000000003E-3</v>
      </c>
      <c r="R123" s="2">
        <f t="shared" si="1"/>
        <v>2.1040252676409352</v>
      </c>
      <c r="S123">
        <v>8.0810000000000007E-2</v>
      </c>
      <c r="T123">
        <v>-2.7231999999999998</v>
      </c>
    </row>
    <row r="124" spans="1:20" x14ac:dyDescent="0.55000000000000004">
      <c r="A124" t="s">
        <v>141</v>
      </c>
      <c r="B124">
        <v>0.67</v>
      </c>
      <c r="C124">
        <v>1.27</v>
      </c>
      <c r="D124">
        <v>0.73</v>
      </c>
      <c r="E124">
        <v>-1</v>
      </c>
      <c r="F124">
        <v>-0.98</v>
      </c>
      <c r="G124">
        <v>-0.67</v>
      </c>
      <c r="H124">
        <v>17.46</v>
      </c>
      <c r="I124">
        <v>17.760000000000002</v>
      </c>
      <c r="J124">
        <v>17.489999999999998</v>
      </c>
      <c r="K124">
        <v>16.600000000000001</v>
      </c>
      <c r="L124">
        <v>16.61</v>
      </c>
      <c r="M124">
        <v>16.77</v>
      </c>
      <c r="N124">
        <v>17.114999999999998</v>
      </c>
      <c r="O124">
        <v>-0.91</v>
      </c>
      <c r="P124">
        <v>-5.2721900000000002</v>
      </c>
      <c r="Q124" s="1">
        <v>1.42E-3</v>
      </c>
      <c r="R124" s="2">
        <f t="shared" si="1"/>
        <v>2.8477116556169437</v>
      </c>
      <c r="S124">
        <v>3.1060000000000001E-2</v>
      </c>
      <c r="T124">
        <v>-0.88280999999999998</v>
      </c>
    </row>
    <row r="125" spans="1:20" x14ac:dyDescent="0.55000000000000004">
      <c r="A125" t="s">
        <v>142</v>
      </c>
      <c r="B125">
        <v>0.46</v>
      </c>
      <c r="C125">
        <v>0.7</v>
      </c>
      <c r="D125">
        <v>1.06</v>
      </c>
      <c r="E125">
        <v>-0.4</v>
      </c>
      <c r="F125">
        <v>-1.73</v>
      </c>
      <c r="G125">
        <v>-0.09</v>
      </c>
      <c r="H125">
        <v>18.34</v>
      </c>
      <c r="I125">
        <v>18.489999999999998</v>
      </c>
      <c r="J125">
        <v>18.72</v>
      </c>
      <c r="K125">
        <v>17.8</v>
      </c>
      <c r="L125">
        <v>16.97</v>
      </c>
      <c r="M125">
        <v>18</v>
      </c>
      <c r="N125">
        <v>18.053000000000001</v>
      </c>
      <c r="O125">
        <v>-0.93</v>
      </c>
      <c r="P125">
        <v>-3.0807600000000002</v>
      </c>
      <c r="Q125" s="1">
        <v>1.9310000000000001E-2</v>
      </c>
      <c r="R125" s="2">
        <f t="shared" si="1"/>
        <v>1.7142177262206053</v>
      </c>
      <c r="S125">
        <v>0.13016</v>
      </c>
      <c r="T125">
        <v>-3.6780300000000001</v>
      </c>
    </row>
    <row r="126" spans="1:20" x14ac:dyDescent="0.55000000000000004">
      <c r="A126" t="s">
        <v>143</v>
      </c>
      <c r="B126">
        <v>0.93</v>
      </c>
      <c r="C126">
        <v>1.19</v>
      </c>
      <c r="D126">
        <v>0.55000000000000004</v>
      </c>
      <c r="E126">
        <v>-0.97</v>
      </c>
      <c r="F126">
        <v>-0.79</v>
      </c>
      <c r="G126">
        <v>-0.92</v>
      </c>
      <c r="H126">
        <v>17.190000000000001</v>
      </c>
      <c r="I126">
        <v>17.32</v>
      </c>
      <c r="J126">
        <v>16.989999999999998</v>
      </c>
      <c r="K126">
        <v>16.190000000000001</v>
      </c>
      <c r="L126">
        <v>16.29</v>
      </c>
      <c r="M126">
        <v>16.22</v>
      </c>
      <c r="N126">
        <v>16.7</v>
      </c>
      <c r="O126">
        <v>-0.93</v>
      </c>
      <c r="P126">
        <v>-5.5241899999999999</v>
      </c>
      <c r="Q126" s="1">
        <v>1.1000000000000001E-3</v>
      </c>
      <c r="R126" s="2">
        <f t="shared" si="1"/>
        <v>2.9586073148417751</v>
      </c>
      <c r="S126">
        <v>2.7629999999999998E-2</v>
      </c>
      <c r="T126">
        <v>-0.60667000000000004</v>
      </c>
    </row>
    <row r="127" spans="1:20" x14ac:dyDescent="0.55000000000000004">
      <c r="A127" t="s">
        <v>144</v>
      </c>
      <c r="B127">
        <v>1.22</v>
      </c>
      <c r="C127">
        <v>0.45</v>
      </c>
      <c r="D127">
        <v>0.98</v>
      </c>
      <c r="E127">
        <v>-0.79</v>
      </c>
      <c r="F127">
        <v>-0.99</v>
      </c>
      <c r="G127">
        <v>-0.86</v>
      </c>
      <c r="H127">
        <v>18.079999999999998</v>
      </c>
      <c r="I127">
        <v>17.670000000000002</v>
      </c>
      <c r="J127">
        <v>17.95</v>
      </c>
      <c r="K127">
        <v>17</v>
      </c>
      <c r="L127">
        <v>16.899999999999999</v>
      </c>
      <c r="M127">
        <v>16.97</v>
      </c>
      <c r="N127">
        <v>17.428000000000001</v>
      </c>
      <c r="O127">
        <v>-0.94</v>
      </c>
      <c r="P127">
        <v>-5.2856399999999999</v>
      </c>
      <c r="Q127" s="1">
        <v>1.4E-3</v>
      </c>
      <c r="R127" s="2">
        <f t="shared" si="1"/>
        <v>2.8538719643217618</v>
      </c>
      <c r="S127">
        <v>3.0849999999999999E-2</v>
      </c>
      <c r="T127">
        <v>-0.86785000000000001</v>
      </c>
    </row>
    <row r="128" spans="1:20" x14ac:dyDescent="0.55000000000000004">
      <c r="A128" t="s">
        <v>145</v>
      </c>
      <c r="B128">
        <v>0.61</v>
      </c>
      <c r="C128">
        <v>1.57</v>
      </c>
      <c r="D128">
        <v>0.28999999999999998</v>
      </c>
      <c r="E128">
        <v>-0.63</v>
      </c>
      <c r="F128">
        <v>-0.95</v>
      </c>
      <c r="G128">
        <v>-0.88</v>
      </c>
      <c r="H128">
        <v>18.13</v>
      </c>
      <c r="I128">
        <v>18.690000000000001</v>
      </c>
      <c r="J128">
        <v>17.940000000000001</v>
      </c>
      <c r="K128">
        <v>17.399999999999999</v>
      </c>
      <c r="L128">
        <v>17.21</v>
      </c>
      <c r="M128">
        <v>17.25</v>
      </c>
      <c r="N128">
        <v>17.77</v>
      </c>
      <c r="O128">
        <v>-0.97</v>
      </c>
      <c r="P128">
        <v>-4.1093299999999999</v>
      </c>
      <c r="Q128" s="1">
        <v>5.1999999999999998E-3</v>
      </c>
      <c r="R128" s="2">
        <f t="shared" si="1"/>
        <v>2.283996656365201</v>
      </c>
      <c r="S128">
        <v>6.3740000000000005E-2</v>
      </c>
      <c r="T128">
        <v>-2.2787000000000002</v>
      </c>
    </row>
    <row r="129" spans="1:20" x14ac:dyDescent="0.55000000000000004">
      <c r="A129" t="s">
        <v>146</v>
      </c>
      <c r="B129">
        <v>0.95</v>
      </c>
      <c r="C129">
        <v>1.27</v>
      </c>
      <c r="D129">
        <v>0.35</v>
      </c>
      <c r="E129">
        <v>-0.89</v>
      </c>
      <c r="F129">
        <v>-0.54</v>
      </c>
      <c r="G129">
        <v>-1.1399999999999999</v>
      </c>
      <c r="H129">
        <v>19.39</v>
      </c>
      <c r="I129">
        <v>19.559999999999999</v>
      </c>
      <c r="J129">
        <v>19.05</v>
      </c>
      <c r="K129">
        <v>18.350000000000001</v>
      </c>
      <c r="L129">
        <v>18.54</v>
      </c>
      <c r="M129">
        <v>18.21</v>
      </c>
      <c r="N129">
        <v>18.850000000000001</v>
      </c>
      <c r="O129">
        <v>-0.97</v>
      </c>
      <c r="P129">
        <v>-4.7351099999999997</v>
      </c>
      <c r="Q129" s="1">
        <v>2.5300000000000001E-3</v>
      </c>
      <c r="R129" s="2">
        <f t="shared" si="1"/>
        <v>2.596879478824182</v>
      </c>
      <c r="S129">
        <v>4.2869999999999998E-2</v>
      </c>
      <c r="T129">
        <v>-1.5021899999999999</v>
      </c>
    </row>
    <row r="130" spans="1:20" x14ac:dyDescent="0.55000000000000004">
      <c r="A130" t="s">
        <v>147</v>
      </c>
      <c r="B130">
        <v>0.83</v>
      </c>
      <c r="C130">
        <v>0.93</v>
      </c>
      <c r="D130">
        <v>0.94</v>
      </c>
      <c r="E130">
        <v>-0.92</v>
      </c>
      <c r="F130">
        <v>-1.1200000000000001</v>
      </c>
      <c r="G130">
        <v>-0.67</v>
      </c>
      <c r="H130">
        <v>20.92</v>
      </c>
      <c r="I130">
        <v>20.97</v>
      </c>
      <c r="J130">
        <v>20.98</v>
      </c>
      <c r="K130">
        <v>19.98</v>
      </c>
      <c r="L130">
        <v>19.86</v>
      </c>
      <c r="M130">
        <v>20.11</v>
      </c>
      <c r="N130">
        <v>20.47</v>
      </c>
      <c r="O130">
        <v>-0.97</v>
      </c>
      <c r="P130">
        <v>-6.06196</v>
      </c>
      <c r="Q130" s="1">
        <v>6.4999999999999997E-4</v>
      </c>
      <c r="R130" s="2">
        <f t="shared" si="1"/>
        <v>3.1870866433571443</v>
      </c>
      <c r="S130">
        <v>2.1160000000000002E-2</v>
      </c>
      <c r="T130">
        <v>-4.6710000000000002E-2</v>
      </c>
    </row>
    <row r="131" spans="1:20" x14ac:dyDescent="0.55000000000000004">
      <c r="A131" t="s">
        <v>148</v>
      </c>
      <c r="B131">
        <v>0.69</v>
      </c>
      <c r="C131">
        <v>1.48</v>
      </c>
      <c r="D131">
        <v>0.36</v>
      </c>
      <c r="E131">
        <v>-0.83</v>
      </c>
      <c r="F131">
        <v>-1.02</v>
      </c>
      <c r="G131">
        <v>-0.68</v>
      </c>
      <c r="H131">
        <v>18.53</v>
      </c>
      <c r="I131">
        <v>19</v>
      </c>
      <c r="J131">
        <v>18.34</v>
      </c>
      <c r="K131">
        <v>17.649999999999999</v>
      </c>
      <c r="L131">
        <v>17.53</v>
      </c>
      <c r="M131">
        <v>17.73</v>
      </c>
      <c r="N131">
        <v>18.13</v>
      </c>
      <c r="O131">
        <v>-0.99</v>
      </c>
      <c r="P131">
        <v>-4.50739</v>
      </c>
      <c r="Q131" s="1">
        <v>3.2599999999999999E-3</v>
      </c>
      <c r="R131" s="2">
        <f t="shared" ref="R131:R194" si="2">-LOG10(Q131)</f>
        <v>2.4867823999320611</v>
      </c>
      <c r="S131">
        <v>4.9270000000000001E-2</v>
      </c>
      <c r="T131">
        <v>-1.77786</v>
      </c>
    </row>
    <row r="132" spans="1:20" x14ac:dyDescent="0.55000000000000004">
      <c r="A132" t="s">
        <v>149</v>
      </c>
      <c r="B132">
        <v>1.1000000000000001</v>
      </c>
      <c r="C132">
        <v>1.19</v>
      </c>
      <c r="D132">
        <v>0.31</v>
      </c>
      <c r="E132">
        <v>-0.97</v>
      </c>
      <c r="F132">
        <v>-0.7</v>
      </c>
      <c r="G132">
        <v>-0.92</v>
      </c>
      <c r="H132">
        <v>17.989999999999998</v>
      </c>
      <c r="I132">
        <v>18.03</v>
      </c>
      <c r="J132">
        <v>17.53</v>
      </c>
      <c r="K132">
        <v>16.79</v>
      </c>
      <c r="L132">
        <v>16.95</v>
      </c>
      <c r="M132">
        <v>16.82</v>
      </c>
      <c r="N132">
        <v>17.352</v>
      </c>
      <c r="O132">
        <v>-1</v>
      </c>
      <c r="P132">
        <v>-5.0112300000000003</v>
      </c>
      <c r="Q132" s="1">
        <v>1.8699999999999999E-3</v>
      </c>
      <c r="R132" s="2">
        <f t="shared" si="2"/>
        <v>2.728158393463501</v>
      </c>
      <c r="S132">
        <v>3.5880000000000002E-2</v>
      </c>
      <c r="T132">
        <v>-1.17842</v>
      </c>
    </row>
    <row r="133" spans="1:20" x14ac:dyDescent="0.55000000000000004">
      <c r="A133" t="s">
        <v>150</v>
      </c>
      <c r="B133">
        <v>1.1399999999999999</v>
      </c>
      <c r="C133">
        <v>0.67</v>
      </c>
      <c r="D133">
        <v>0.74</v>
      </c>
      <c r="E133">
        <v>-0.36</v>
      </c>
      <c r="F133">
        <v>-0.82</v>
      </c>
      <c r="G133">
        <v>-1.37</v>
      </c>
      <c r="H133">
        <v>19.260000000000002</v>
      </c>
      <c r="I133">
        <v>18.98</v>
      </c>
      <c r="J133">
        <v>19.02</v>
      </c>
      <c r="K133">
        <v>18.36</v>
      </c>
      <c r="L133">
        <v>18.09</v>
      </c>
      <c r="M133">
        <v>17.760000000000002</v>
      </c>
      <c r="N133">
        <v>18.577999999999999</v>
      </c>
      <c r="O133">
        <v>-1.02</v>
      </c>
      <c r="P133">
        <v>-4.7709200000000003</v>
      </c>
      <c r="Q133" s="1">
        <v>2.4299999999999999E-3</v>
      </c>
      <c r="R133" s="2">
        <f t="shared" si="2"/>
        <v>2.6143937264016879</v>
      </c>
      <c r="S133">
        <v>4.1939999999999998E-2</v>
      </c>
      <c r="T133">
        <v>-1.4595499999999999</v>
      </c>
    </row>
    <row r="134" spans="1:20" x14ac:dyDescent="0.55000000000000004">
      <c r="A134" t="s">
        <v>151</v>
      </c>
      <c r="B134">
        <v>1.31</v>
      </c>
      <c r="C134">
        <v>0.9</v>
      </c>
      <c r="D134">
        <v>0.14000000000000001</v>
      </c>
      <c r="E134">
        <v>-0.63</v>
      </c>
      <c r="F134">
        <v>-0.31</v>
      </c>
      <c r="G134">
        <v>-1.4</v>
      </c>
      <c r="H134">
        <v>19.190000000000001</v>
      </c>
      <c r="I134">
        <v>18.920000000000002</v>
      </c>
      <c r="J134">
        <v>18.43</v>
      </c>
      <c r="K134">
        <v>17.93</v>
      </c>
      <c r="L134">
        <v>18.13</v>
      </c>
      <c r="M134">
        <v>17.420000000000002</v>
      </c>
      <c r="N134">
        <v>18.337</v>
      </c>
      <c r="O134">
        <v>-1.02</v>
      </c>
      <c r="P134">
        <v>-3.6105200000000002</v>
      </c>
      <c r="Q134" s="1">
        <v>9.6299999999999997E-3</v>
      </c>
      <c r="R134" s="2">
        <f t="shared" si="2"/>
        <v>2.0163737128754655</v>
      </c>
      <c r="S134">
        <v>9.0260000000000007E-2</v>
      </c>
      <c r="T134">
        <v>-2.9396499999999999</v>
      </c>
    </row>
    <row r="135" spans="1:20" x14ac:dyDescent="0.55000000000000004">
      <c r="A135" t="s">
        <v>152</v>
      </c>
      <c r="B135">
        <v>0.65</v>
      </c>
      <c r="C135">
        <v>0.19</v>
      </c>
      <c r="D135">
        <v>1.44</v>
      </c>
      <c r="E135">
        <v>-0.25</v>
      </c>
      <c r="F135">
        <v>-1.44</v>
      </c>
      <c r="G135">
        <v>-0.57999999999999996</v>
      </c>
      <c r="H135">
        <v>17.079999999999998</v>
      </c>
      <c r="I135">
        <v>16.77</v>
      </c>
      <c r="J135">
        <v>17.61</v>
      </c>
      <c r="K135">
        <v>16.47</v>
      </c>
      <c r="L135">
        <v>15.67</v>
      </c>
      <c r="M135">
        <v>16.25</v>
      </c>
      <c r="N135">
        <v>16.641999999999999</v>
      </c>
      <c r="O135">
        <v>-1.02</v>
      </c>
      <c r="P135">
        <v>-3.3414999999999999</v>
      </c>
      <c r="Q135" s="1">
        <v>1.3639999999999999E-2</v>
      </c>
      <c r="R135" s="2">
        <f t="shared" si="2"/>
        <v>1.8651856296795399</v>
      </c>
      <c r="S135">
        <v>0.10996</v>
      </c>
      <c r="T135">
        <v>-3.3104399999999998</v>
      </c>
    </row>
    <row r="136" spans="1:20" x14ac:dyDescent="0.55000000000000004">
      <c r="A136" t="s">
        <v>153</v>
      </c>
      <c r="B136">
        <v>1.29</v>
      </c>
      <c r="C136">
        <v>0.84</v>
      </c>
      <c r="D136">
        <v>0.48</v>
      </c>
      <c r="E136">
        <v>-0.7</v>
      </c>
      <c r="F136">
        <v>-1.17</v>
      </c>
      <c r="G136">
        <v>-0.74</v>
      </c>
      <c r="H136">
        <v>18.510000000000002</v>
      </c>
      <c r="I136">
        <v>18.25</v>
      </c>
      <c r="J136">
        <v>18.04</v>
      </c>
      <c r="K136">
        <v>17.34</v>
      </c>
      <c r="L136">
        <v>17.059999999999999</v>
      </c>
      <c r="M136">
        <v>17.309999999999999</v>
      </c>
      <c r="N136">
        <v>17.751999999999999</v>
      </c>
      <c r="O136">
        <v>-1.03</v>
      </c>
      <c r="P136">
        <v>-5.2517500000000004</v>
      </c>
      <c r="Q136" s="1">
        <v>1.4499999999999999E-3</v>
      </c>
      <c r="R136" s="2">
        <f t="shared" si="2"/>
        <v>2.8386319977650252</v>
      </c>
      <c r="S136">
        <v>3.1390000000000001E-2</v>
      </c>
      <c r="T136">
        <v>-0.90559999999999996</v>
      </c>
    </row>
    <row r="137" spans="1:20" x14ac:dyDescent="0.55000000000000004">
      <c r="A137" t="s">
        <v>154</v>
      </c>
      <c r="B137">
        <v>0.75</v>
      </c>
      <c r="C137">
        <v>1.24</v>
      </c>
      <c r="D137">
        <v>0.51</v>
      </c>
      <c r="E137">
        <v>-1.1499999999999999</v>
      </c>
      <c r="F137">
        <v>-0.22</v>
      </c>
      <c r="G137">
        <v>-1.1299999999999999</v>
      </c>
      <c r="H137">
        <v>16.87</v>
      </c>
      <c r="I137">
        <v>17.18</v>
      </c>
      <c r="J137">
        <v>16.72</v>
      </c>
      <c r="K137">
        <v>15.69</v>
      </c>
      <c r="L137">
        <v>16.27</v>
      </c>
      <c r="M137">
        <v>15.71</v>
      </c>
      <c r="N137">
        <v>16.407</v>
      </c>
      <c r="O137">
        <v>-1.03</v>
      </c>
      <c r="P137">
        <v>-4.3817399999999997</v>
      </c>
      <c r="Q137" s="1">
        <v>3.7699999999999999E-3</v>
      </c>
      <c r="R137" s="2">
        <f t="shared" si="2"/>
        <v>2.423658649794207</v>
      </c>
      <c r="S137">
        <v>5.3960000000000001E-2</v>
      </c>
      <c r="T137">
        <v>-1.9333400000000001</v>
      </c>
    </row>
    <row r="138" spans="1:20" x14ac:dyDescent="0.55000000000000004">
      <c r="A138" t="s">
        <v>155</v>
      </c>
      <c r="B138">
        <v>0.39</v>
      </c>
      <c r="C138">
        <v>1.43</v>
      </c>
      <c r="D138">
        <v>0.63</v>
      </c>
      <c r="E138">
        <v>-0.8</v>
      </c>
      <c r="F138">
        <v>-0.37</v>
      </c>
      <c r="G138">
        <v>-1.28</v>
      </c>
      <c r="H138">
        <v>16.2</v>
      </c>
      <c r="I138">
        <v>16.86</v>
      </c>
      <c r="J138">
        <v>16.350000000000001</v>
      </c>
      <c r="K138">
        <v>15.43</v>
      </c>
      <c r="L138">
        <v>15.71</v>
      </c>
      <c r="M138">
        <v>15.12</v>
      </c>
      <c r="N138">
        <v>15.945</v>
      </c>
      <c r="O138">
        <v>-1.05</v>
      </c>
      <c r="P138">
        <v>-4.1366300000000003</v>
      </c>
      <c r="Q138" s="1">
        <v>5.0299999999999997E-3</v>
      </c>
      <c r="R138" s="2">
        <f t="shared" si="2"/>
        <v>2.2984320149440727</v>
      </c>
      <c r="S138">
        <v>6.2640000000000001E-2</v>
      </c>
      <c r="T138">
        <v>-2.2435800000000001</v>
      </c>
    </row>
    <row r="139" spans="1:20" x14ac:dyDescent="0.55000000000000004">
      <c r="A139" t="s">
        <v>156</v>
      </c>
      <c r="B139">
        <v>1.62</v>
      </c>
      <c r="C139">
        <v>0.36</v>
      </c>
      <c r="D139">
        <v>-0.04</v>
      </c>
      <c r="E139">
        <v>-0.03</v>
      </c>
      <c r="F139">
        <v>-1.42</v>
      </c>
      <c r="G139">
        <v>-0.48</v>
      </c>
      <c r="H139">
        <v>15.61</v>
      </c>
      <c r="I139">
        <v>14.56</v>
      </c>
      <c r="J139">
        <v>14.23</v>
      </c>
      <c r="K139">
        <v>14.24</v>
      </c>
      <c r="L139">
        <v>13.1</v>
      </c>
      <c r="M139">
        <v>13.87</v>
      </c>
      <c r="N139">
        <v>14.268000000000001</v>
      </c>
      <c r="O139">
        <v>-1.06</v>
      </c>
      <c r="P139">
        <v>-2.3975200000000001</v>
      </c>
      <c r="Q139" s="1">
        <v>4.9979999999999997E-2</v>
      </c>
      <c r="R139" s="2">
        <f t="shared" si="2"/>
        <v>1.3012037482095689</v>
      </c>
      <c r="S139">
        <v>0.21087</v>
      </c>
      <c r="T139">
        <v>-4.6648399999999999</v>
      </c>
    </row>
    <row r="140" spans="1:20" x14ac:dyDescent="0.55000000000000004">
      <c r="A140" t="s">
        <v>157</v>
      </c>
      <c r="B140">
        <v>1.08</v>
      </c>
      <c r="C140">
        <v>0.8</v>
      </c>
      <c r="D140">
        <v>0.55000000000000004</v>
      </c>
      <c r="E140">
        <v>-0.64</v>
      </c>
      <c r="F140">
        <v>-0.23</v>
      </c>
      <c r="G140">
        <v>-1.56</v>
      </c>
      <c r="H140">
        <v>19.87</v>
      </c>
      <c r="I140">
        <v>19.690000000000001</v>
      </c>
      <c r="J140">
        <v>19.52</v>
      </c>
      <c r="K140">
        <v>18.73</v>
      </c>
      <c r="L140">
        <v>19</v>
      </c>
      <c r="M140">
        <v>18.12</v>
      </c>
      <c r="N140">
        <v>19.155000000000001</v>
      </c>
      <c r="O140">
        <v>-1.08</v>
      </c>
      <c r="P140">
        <v>-4.0714100000000002</v>
      </c>
      <c r="Q140" s="1">
        <v>5.4400000000000004E-3</v>
      </c>
      <c r="R140" s="2">
        <f t="shared" si="2"/>
        <v>2.2644011003018201</v>
      </c>
      <c r="S140">
        <v>6.5589999999999996E-2</v>
      </c>
      <c r="T140">
        <v>-2.3276500000000002</v>
      </c>
    </row>
    <row r="141" spans="1:20" x14ac:dyDescent="0.55000000000000004">
      <c r="A141" t="s">
        <v>158</v>
      </c>
      <c r="B141">
        <v>1.02</v>
      </c>
      <c r="C141">
        <v>0.86</v>
      </c>
      <c r="D141">
        <v>0.84</v>
      </c>
      <c r="E141">
        <v>-0.87</v>
      </c>
      <c r="F141">
        <v>-0.79</v>
      </c>
      <c r="G141">
        <v>-1.06</v>
      </c>
      <c r="H141">
        <v>17.88</v>
      </c>
      <c r="I141">
        <v>17.78</v>
      </c>
      <c r="J141">
        <v>17.77</v>
      </c>
      <c r="K141">
        <v>16.75</v>
      </c>
      <c r="L141">
        <v>16.8</v>
      </c>
      <c r="M141">
        <v>16.64</v>
      </c>
      <c r="N141">
        <v>17.27</v>
      </c>
      <c r="O141">
        <v>-1.08</v>
      </c>
      <c r="P141">
        <v>-6.8988800000000001</v>
      </c>
      <c r="Q141" s="1">
        <v>3.1E-4</v>
      </c>
      <c r="R141" s="2">
        <f t="shared" si="2"/>
        <v>3.5086383061657274</v>
      </c>
      <c r="S141">
        <v>1.379E-2</v>
      </c>
      <c r="T141">
        <v>0.75131000000000003</v>
      </c>
    </row>
    <row r="142" spans="1:20" x14ac:dyDescent="0.55000000000000004">
      <c r="A142" t="s">
        <v>159</v>
      </c>
      <c r="B142">
        <v>0.9</v>
      </c>
      <c r="C142">
        <v>0.66</v>
      </c>
      <c r="D142">
        <v>1.1200000000000001</v>
      </c>
      <c r="E142">
        <v>-0.8</v>
      </c>
      <c r="F142">
        <v>-0.75</v>
      </c>
      <c r="G142">
        <v>-1.1299999999999999</v>
      </c>
      <c r="H142">
        <v>20.16</v>
      </c>
      <c r="I142">
        <v>20.010000000000002</v>
      </c>
      <c r="J142">
        <v>20.3</v>
      </c>
      <c r="K142">
        <v>19.100000000000001</v>
      </c>
      <c r="L142">
        <v>19.13</v>
      </c>
      <c r="M142">
        <v>18.899999999999999</v>
      </c>
      <c r="N142">
        <v>19.600000000000001</v>
      </c>
      <c r="O142">
        <v>-1.1100000000000001</v>
      </c>
      <c r="P142">
        <v>-6.4443599999999996</v>
      </c>
      <c r="Q142" s="1">
        <v>4.6000000000000001E-4</v>
      </c>
      <c r="R142" s="2">
        <f t="shared" si="2"/>
        <v>3.3372421683184261</v>
      </c>
      <c r="S142">
        <v>1.72E-2</v>
      </c>
      <c r="T142">
        <v>0.32849</v>
      </c>
    </row>
    <row r="143" spans="1:20" x14ac:dyDescent="0.55000000000000004">
      <c r="A143" t="s">
        <v>160</v>
      </c>
      <c r="B143">
        <v>0.97</v>
      </c>
      <c r="C143">
        <v>0.96</v>
      </c>
      <c r="D143">
        <v>0.76</v>
      </c>
      <c r="E143">
        <v>-0.75</v>
      </c>
      <c r="F143">
        <v>-0.71</v>
      </c>
      <c r="G143">
        <v>-1.22</v>
      </c>
      <c r="H143">
        <v>19.78</v>
      </c>
      <c r="I143">
        <v>19.77</v>
      </c>
      <c r="J143">
        <v>19.64</v>
      </c>
      <c r="K143">
        <v>18.63</v>
      </c>
      <c r="L143">
        <v>18.66</v>
      </c>
      <c r="M143">
        <v>18.32</v>
      </c>
      <c r="N143">
        <v>19.132999999999999</v>
      </c>
      <c r="O143">
        <v>-1.19</v>
      </c>
      <c r="P143">
        <v>-6.7957299999999998</v>
      </c>
      <c r="Q143" s="1">
        <v>3.4000000000000002E-4</v>
      </c>
      <c r="R143" s="2">
        <f t="shared" si="2"/>
        <v>3.4685210829577446</v>
      </c>
      <c r="S143">
        <v>1.44E-2</v>
      </c>
      <c r="T143">
        <v>0.65747</v>
      </c>
    </row>
    <row r="144" spans="1:20" x14ac:dyDescent="0.55000000000000004">
      <c r="A144" t="s">
        <v>161</v>
      </c>
      <c r="B144">
        <v>0.84</v>
      </c>
      <c r="C144">
        <v>0.56000000000000005</v>
      </c>
      <c r="D144">
        <v>1.17</v>
      </c>
      <c r="E144">
        <v>-0.84</v>
      </c>
      <c r="F144">
        <v>-1.3</v>
      </c>
      <c r="G144">
        <v>-0.44</v>
      </c>
      <c r="H144">
        <v>20.260000000000002</v>
      </c>
      <c r="I144">
        <v>20.059999999999999</v>
      </c>
      <c r="J144">
        <v>20.49</v>
      </c>
      <c r="K144">
        <v>19.09</v>
      </c>
      <c r="L144">
        <v>18.77</v>
      </c>
      <c r="M144">
        <v>19.37</v>
      </c>
      <c r="N144">
        <v>19.672999999999998</v>
      </c>
      <c r="O144">
        <v>-1.19</v>
      </c>
      <c r="P144">
        <v>-5.3300400000000003</v>
      </c>
      <c r="Q144" s="1">
        <v>1.34E-3</v>
      </c>
      <c r="R144" s="2">
        <f t="shared" si="2"/>
        <v>2.8728952016351923</v>
      </c>
      <c r="S144">
        <v>3.0429999999999999E-2</v>
      </c>
      <c r="T144">
        <v>-0.81862000000000001</v>
      </c>
    </row>
    <row r="145" spans="1:20" x14ac:dyDescent="0.55000000000000004">
      <c r="A145" t="s">
        <v>162</v>
      </c>
      <c r="B145">
        <v>0.87</v>
      </c>
      <c r="C145">
        <v>-0.18</v>
      </c>
      <c r="D145">
        <v>1.53</v>
      </c>
      <c r="E145">
        <v>-0.55000000000000004</v>
      </c>
      <c r="F145">
        <v>-1.1299999999999999</v>
      </c>
      <c r="G145">
        <v>-0.54</v>
      </c>
      <c r="H145">
        <v>14.63</v>
      </c>
      <c r="I145">
        <v>13.78</v>
      </c>
      <c r="J145">
        <v>15.17</v>
      </c>
      <c r="K145">
        <v>13.48</v>
      </c>
      <c r="L145">
        <v>13.01</v>
      </c>
      <c r="M145">
        <v>13.49</v>
      </c>
      <c r="N145">
        <v>13.927</v>
      </c>
      <c r="O145">
        <v>-1.2</v>
      </c>
      <c r="P145">
        <v>-3.23617</v>
      </c>
      <c r="Q145" s="1">
        <v>1.5679999999999999E-2</v>
      </c>
      <c r="R145" s="2">
        <f t="shared" si="2"/>
        <v>1.8046539416515803</v>
      </c>
      <c r="S145">
        <v>0.11831</v>
      </c>
      <c r="T145">
        <v>-3.45804</v>
      </c>
    </row>
    <row r="146" spans="1:20" x14ac:dyDescent="0.55000000000000004">
      <c r="A146" t="s">
        <v>163</v>
      </c>
      <c r="B146">
        <v>1.4</v>
      </c>
      <c r="C146">
        <v>0.81</v>
      </c>
      <c r="D146">
        <v>0.16</v>
      </c>
      <c r="E146">
        <v>-0.22</v>
      </c>
      <c r="F146">
        <v>-0.98</v>
      </c>
      <c r="G146">
        <v>-1.17</v>
      </c>
      <c r="H146">
        <v>22.49</v>
      </c>
      <c r="I146">
        <v>22.04</v>
      </c>
      <c r="J146">
        <v>21.54</v>
      </c>
      <c r="K146">
        <v>21.25</v>
      </c>
      <c r="L146">
        <v>20.67</v>
      </c>
      <c r="M146">
        <v>20.53</v>
      </c>
      <c r="N146">
        <v>21.42</v>
      </c>
      <c r="O146">
        <v>-1.21</v>
      </c>
      <c r="P146">
        <v>-3.85609</v>
      </c>
      <c r="Q146" s="1">
        <v>7.0699999999999999E-3</v>
      </c>
      <c r="R146" s="2">
        <f t="shared" si="2"/>
        <v>2.1505805862031004</v>
      </c>
      <c r="S146">
        <v>7.6399999999999996E-2</v>
      </c>
      <c r="T146">
        <v>-2.6097399999999999</v>
      </c>
    </row>
    <row r="147" spans="1:20" x14ac:dyDescent="0.55000000000000004">
      <c r="A147" t="s">
        <v>164</v>
      </c>
      <c r="B147">
        <v>1.26</v>
      </c>
      <c r="C147">
        <v>0.83</v>
      </c>
      <c r="D147">
        <v>0.54</v>
      </c>
      <c r="E147">
        <v>-0.66</v>
      </c>
      <c r="F147">
        <v>-0.86</v>
      </c>
      <c r="G147">
        <v>-1.1100000000000001</v>
      </c>
      <c r="H147">
        <v>17.39</v>
      </c>
      <c r="I147">
        <v>17.09</v>
      </c>
      <c r="J147">
        <v>16.89</v>
      </c>
      <c r="K147">
        <v>16.059999999999999</v>
      </c>
      <c r="L147">
        <v>15.93</v>
      </c>
      <c r="M147">
        <v>15.75</v>
      </c>
      <c r="N147">
        <v>16.518000000000001</v>
      </c>
      <c r="O147">
        <v>-1.21</v>
      </c>
      <c r="P147">
        <v>-6.0354700000000001</v>
      </c>
      <c r="Q147" s="1">
        <v>6.7000000000000002E-4</v>
      </c>
      <c r="R147" s="2">
        <f t="shared" si="2"/>
        <v>3.1739251972991736</v>
      </c>
      <c r="S147">
        <v>2.1360000000000001E-2</v>
      </c>
      <c r="T147">
        <v>-7.3389999999999997E-2</v>
      </c>
    </row>
    <row r="148" spans="1:20" x14ac:dyDescent="0.55000000000000004">
      <c r="A148" t="s">
        <v>165</v>
      </c>
      <c r="B148">
        <v>0.75</v>
      </c>
      <c r="C148">
        <v>0.74</v>
      </c>
      <c r="D148">
        <v>1.1399999999999999</v>
      </c>
      <c r="E148">
        <v>-0.83</v>
      </c>
      <c r="F148">
        <v>-1.27</v>
      </c>
      <c r="G148">
        <v>-0.53</v>
      </c>
      <c r="H148">
        <v>16.89</v>
      </c>
      <c r="I148">
        <v>16.88</v>
      </c>
      <c r="J148">
        <v>17.16</v>
      </c>
      <c r="K148">
        <v>15.77</v>
      </c>
      <c r="L148">
        <v>15.46</v>
      </c>
      <c r="M148">
        <v>15.99</v>
      </c>
      <c r="N148">
        <v>16.358000000000001</v>
      </c>
      <c r="O148">
        <v>-1.24</v>
      </c>
      <c r="P148">
        <v>-6.0390499999999996</v>
      </c>
      <c r="Q148" s="1">
        <v>6.7000000000000002E-4</v>
      </c>
      <c r="R148" s="2">
        <f t="shared" si="2"/>
        <v>3.1739251972991736</v>
      </c>
      <c r="S148">
        <v>2.1360000000000001E-2</v>
      </c>
      <c r="T148">
        <v>-6.9779999999999995E-2</v>
      </c>
    </row>
    <row r="149" spans="1:20" x14ac:dyDescent="0.55000000000000004">
      <c r="A149" t="s">
        <v>166</v>
      </c>
      <c r="B149">
        <v>0.81</v>
      </c>
      <c r="C149">
        <v>0.55000000000000004</v>
      </c>
      <c r="D149">
        <v>1.21</v>
      </c>
      <c r="E149">
        <v>-0.79</v>
      </c>
      <c r="F149">
        <v>-0.46</v>
      </c>
      <c r="G149">
        <v>-1.32</v>
      </c>
      <c r="H149">
        <v>18.89</v>
      </c>
      <c r="I149">
        <v>18.690000000000001</v>
      </c>
      <c r="J149">
        <v>19.170000000000002</v>
      </c>
      <c r="K149">
        <v>17.73</v>
      </c>
      <c r="L149">
        <v>17.96</v>
      </c>
      <c r="M149">
        <v>17.350000000000001</v>
      </c>
      <c r="N149">
        <v>18.297999999999998</v>
      </c>
      <c r="O149">
        <v>-1.24</v>
      </c>
      <c r="P149">
        <v>-5.3465600000000002</v>
      </c>
      <c r="Q149" s="1">
        <v>1.32E-3</v>
      </c>
      <c r="R149" s="2">
        <f t="shared" si="2"/>
        <v>2.87942606879415</v>
      </c>
      <c r="S149">
        <v>3.0329999999999999E-2</v>
      </c>
      <c r="T149">
        <v>-0.80037999999999998</v>
      </c>
    </row>
    <row r="150" spans="1:20" x14ac:dyDescent="0.55000000000000004">
      <c r="A150" t="s">
        <v>167</v>
      </c>
      <c r="B150">
        <v>0.79</v>
      </c>
      <c r="C150">
        <v>0.99</v>
      </c>
      <c r="D150">
        <v>0.87</v>
      </c>
      <c r="E150">
        <v>-0.86</v>
      </c>
      <c r="F150">
        <v>-1.28</v>
      </c>
      <c r="G150">
        <v>-0.51</v>
      </c>
      <c r="H150">
        <v>18.78</v>
      </c>
      <c r="I150">
        <v>18.920000000000002</v>
      </c>
      <c r="J150">
        <v>18.84</v>
      </c>
      <c r="K150">
        <v>17.600000000000001</v>
      </c>
      <c r="L150">
        <v>17.29</v>
      </c>
      <c r="M150">
        <v>17.850000000000001</v>
      </c>
      <c r="N150">
        <v>18.213000000000001</v>
      </c>
      <c r="O150">
        <v>-1.27</v>
      </c>
      <c r="P150">
        <v>-6.38192</v>
      </c>
      <c r="Q150" s="1">
        <v>4.8999999999999998E-4</v>
      </c>
      <c r="R150" s="2">
        <f t="shared" si="2"/>
        <v>3.3098039199714862</v>
      </c>
      <c r="S150">
        <v>1.788E-2</v>
      </c>
      <c r="T150">
        <v>0.26848</v>
      </c>
    </row>
    <row r="151" spans="1:20" x14ac:dyDescent="0.55000000000000004">
      <c r="A151" t="s">
        <v>168</v>
      </c>
      <c r="B151">
        <v>0.97</v>
      </c>
      <c r="C151">
        <v>0.53</v>
      </c>
      <c r="D151">
        <v>1.17</v>
      </c>
      <c r="E151">
        <v>-0.97</v>
      </c>
      <c r="F151">
        <v>-0.95</v>
      </c>
      <c r="G151">
        <v>-0.75</v>
      </c>
      <c r="H151">
        <v>17.510000000000002</v>
      </c>
      <c r="I151">
        <v>17.190000000000001</v>
      </c>
      <c r="J151">
        <v>17.649999999999999</v>
      </c>
      <c r="K151">
        <v>16.11</v>
      </c>
      <c r="L151">
        <v>16.12</v>
      </c>
      <c r="M151">
        <v>16.27</v>
      </c>
      <c r="N151">
        <v>16.808</v>
      </c>
      <c r="O151">
        <v>-1.28</v>
      </c>
      <c r="P151">
        <v>-6.8277999999999999</v>
      </c>
      <c r="Q151" s="1">
        <v>3.3E-4</v>
      </c>
      <c r="R151" s="2">
        <f t="shared" si="2"/>
        <v>3.4814860601221125</v>
      </c>
      <c r="S151">
        <v>1.4319999999999999E-2</v>
      </c>
      <c r="T151">
        <v>0.68677999999999995</v>
      </c>
    </row>
    <row r="152" spans="1:20" x14ac:dyDescent="0.55000000000000004">
      <c r="A152" t="s">
        <v>169</v>
      </c>
      <c r="B152">
        <v>0.84</v>
      </c>
      <c r="C152">
        <v>0.62</v>
      </c>
      <c r="D152">
        <v>1.23</v>
      </c>
      <c r="E152">
        <v>-0.91</v>
      </c>
      <c r="F152">
        <v>-0.83</v>
      </c>
      <c r="G152">
        <v>-0.94</v>
      </c>
      <c r="H152">
        <v>19.68</v>
      </c>
      <c r="I152">
        <v>19.52</v>
      </c>
      <c r="J152">
        <v>19.96</v>
      </c>
      <c r="K152">
        <v>18.41</v>
      </c>
      <c r="L152">
        <v>18.47</v>
      </c>
      <c r="M152">
        <v>18.39</v>
      </c>
      <c r="N152">
        <v>19.071999999999999</v>
      </c>
      <c r="O152">
        <v>-1.3</v>
      </c>
      <c r="P152">
        <v>-7.1566299999999998</v>
      </c>
      <c r="Q152" s="1">
        <v>2.5000000000000001E-4</v>
      </c>
      <c r="R152" s="2">
        <f t="shared" si="2"/>
        <v>3.6020599913279625</v>
      </c>
      <c r="S152">
        <v>1.205E-2</v>
      </c>
      <c r="T152">
        <v>0.98055999999999999</v>
      </c>
    </row>
    <row r="153" spans="1:20" x14ac:dyDescent="0.55000000000000004">
      <c r="A153" t="s">
        <v>170</v>
      </c>
      <c r="B153">
        <v>0.76</v>
      </c>
      <c r="C153">
        <v>-0.01</v>
      </c>
      <c r="D153">
        <v>1.34</v>
      </c>
      <c r="E153">
        <v>-1.58</v>
      </c>
      <c r="F153">
        <v>-0.28000000000000003</v>
      </c>
      <c r="G153">
        <v>-0.23</v>
      </c>
      <c r="H153">
        <v>15.33</v>
      </c>
      <c r="I153">
        <v>14.61</v>
      </c>
      <c r="J153">
        <v>15.89</v>
      </c>
      <c r="K153">
        <v>13.12</v>
      </c>
      <c r="L153">
        <v>14.35</v>
      </c>
      <c r="M153">
        <v>14.4</v>
      </c>
      <c r="N153">
        <v>14.617000000000001</v>
      </c>
      <c r="O153">
        <v>-1.32</v>
      </c>
      <c r="P153">
        <v>-2.8605700000000001</v>
      </c>
      <c r="Q153" s="1">
        <v>2.6089999999999999E-2</v>
      </c>
      <c r="R153" s="2">
        <f t="shared" si="2"/>
        <v>1.5835259208997792</v>
      </c>
      <c r="S153">
        <v>0.15157999999999999</v>
      </c>
      <c r="T153">
        <v>-3.9935100000000001</v>
      </c>
    </row>
    <row r="154" spans="1:20" x14ac:dyDescent="0.55000000000000004">
      <c r="A154" t="s">
        <v>171</v>
      </c>
      <c r="B154">
        <v>0.81</v>
      </c>
      <c r="C154">
        <v>0.34</v>
      </c>
      <c r="D154">
        <v>1.38</v>
      </c>
      <c r="E154">
        <v>-1.03</v>
      </c>
      <c r="F154">
        <v>-1.03</v>
      </c>
      <c r="G154">
        <v>-0.46</v>
      </c>
      <c r="H154">
        <v>22.5</v>
      </c>
      <c r="I154">
        <v>22.12</v>
      </c>
      <c r="J154">
        <v>22.95</v>
      </c>
      <c r="K154">
        <v>21.03</v>
      </c>
      <c r="L154">
        <v>21.03</v>
      </c>
      <c r="M154">
        <v>21.49</v>
      </c>
      <c r="N154">
        <v>21.853000000000002</v>
      </c>
      <c r="O154">
        <v>-1.34</v>
      </c>
      <c r="P154">
        <v>-5.00007</v>
      </c>
      <c r="Q154" s="1">
        <v>1.89E-3</v>
      </c>
      <c r="R154" s="2">
        <f t="shared" si="2"/>
        <v>2.7235381958267557</v>
      </c>
      <c r="S154">
        <v>3.6069999999999998E-2</v>
      </c>
      <c r="T154">
        <v>-1.1912799999999999</v>
      </c>
    </row>
    <row r="155" spans="1:20" x14ac:dyDescent="0.55000000000000004">
      <c r="A155" t="s">
        <v>172</v>
      </c>
      <c r="B155">
        <v>1.1200000000000001</v>
      </c>
      <c r="C155">
        <v>7.0000000000000007E-2</v>
      </c>
      <c r="D155">
        <v>1.01</v>
      </c>
      <c r="E155">
        <v>-0.82</v>
      </c>
      <c r="F155">
        <v>0.04</v>
      </c>
      <c r="G155">
        <v>-1.43</v>
      </c>
      <c r="H155">
        <v>14.97</v>
      </c>
      <c r="I155">
        <v>14.02</v>
      </c>
      <c r="J155">
        <v>14.88</v>
      </c>
      <c r="K155">
        <v>13.21</v>
      </c>
      <c r="L155">
        <v>13.99</v>
      </c>
      <c r="M155">
        <v>12.65</v>
      </c>
      <c r="N155">
        <v>13.952999999999999</v>
      </c>
      <c r="O155">
        <v>-1.34</v>
      </c>
      <c r="P155">
        <v>-3.24647</v>
      </c>
      <c r="Q155" s="1">
        <v>1.5469999999999999E-2</v>
      </c>
      <c r="R155" s="2">
        <f t="shared" si="2"/>
        <v>1.8105096863006325</v>
      </c>
      <c r="S155">
        <v>0.11741</v>
      </c>
      <c r="T155">
        <v>-3.4435600000000002</v>
      </c>
    </row>
    <row r="156" spans="1:20" x14ac:dyDescent="0.55000000000000004">
      <c r="A156" t="s">
        <v>173</v>
      </c>
      <c r="B156">
        <v>1.1000000000000001</v>
      </c>
      <c r="C156">
        <v>1.27</v>
      </c>
      <c r="D156">
        <v>0</v>
      </c>
      <c r="E156">
        <v>-1.21</v>
      </c>
      <c r="F156">
        <v>-0.67</v>
      </c>
      <c r="G156">
        <v>-0.49</v>
      </c>
      <c r="H156">
        <v>19.2</v>
      </c>
      <c r="I156">
        <v>19.36</v>
      </c>
      <c r="J156">
        <v>18.25</v>
      </c>
      <c r="K156">
        <v>17.190000000000001</v>
      </c>
      <c r="L156">
        <v>17.66</v>
      </c>
      <c r="M156">
        <v>17.82</v>
      </c>
      <c r="N156">
        <v>18.247</v>
      </c>
      <c r="O156">
        <v>-1.38</v>
      </c>
      <c r="P156">
        <v>-4.0280199999999997</v>
      </c>
      <c r="Q156" s="1">
        <v>5.7299999999999999E-3</v>
      </c>
      <c r="R156" s="2">
        <f t="shared" si="2"/>
        <v>2.2418453780326102</v>
      </c>
      <c r="S156">
        <v>6.7400000000000002E-2</v>
      </c>
      <c r="T156">
        <v>-2.38395</v>
      </c>
    </row>
    <row r="157" spans="1:20" x14ac:dyDescent="0.55000000000000004">
      <c r="A157" t="s">
        <v>174</v>
      </c>
      <c r="B157">
        <v>0.84</v>
      </c>
      <c r="C157">
        <v>1.3</v>
      </c>
      <c r="D157">
        <v>0.46</v>
      </c>
      <c r="E157">
        <v>-0.59</v>
      </c>
      <c r="F157">
        <v>-0.84</v>
      </c>
      <c r="G157">
        <v>-1.17</v>
      </c>
      <c r="H157">
        <v>17.07</v>
      </c>
      <c r="I157">
        <v>17.440000000000001</v>
      </c>
      <c r="J157">
        <v>16.77</v>
      </c>
      <c r="K157">
        <v>15.92</v>
      </c>
      <c r="L157">
        <v>15.72</v>
      </c>
      <c r="M157">
        <v>15.46</v>
      </c>
      <c r="N157">
        <v>16.396999999999998</v>
      </c>
      <c r="O157">
        <v>-1.39</v>
      </c>
      <c r="P157">
        <v>-5.8825399999999997</v>
      </c>
      <c r="Q157" s="1">
        <v>7.7999999999999999E-4</v>
      </c>
      <c r="R157" s="2">
        <f t="shared" si="2"/>
        <v>3.1079053973095196</v>
      </c>
      <c r="S157">
        <v>2.308E-2</v>
      </c>
      <c r="T157">
        <v>-0.22921</v>
      </c>
    </row>
    <row r="158" spans="1:20" x14ac:dyDescent="0.55000000000000004">
      <c r="A158" t="s">
        <v>175</v>
      </c>
      <c r="B158">
        <v>0.62</v>
      </c>
      <c r="C158">
        <v>1.0900000000000001</v>
      </c>
      <c r="D158">
        <v>0.63</v>
      </c>
      <c r="E158">
        <v>-1.01</v>
      </c>
      <c r="F158">
        <v>0.09</v>
      </c>
      <c r="G158">
        <v>-1.42</v>
      </c>
      <c r="H158">
        <v>19.14</v>
      </c>
      <c r="I158">
        <v>19.559999999999999</v>
      </c>
      <c r="J158">
        <v>19.149999999999999</v>
      </c>
      <c r="K158">
        <v>17.670000000000002</v>
      </c>
      <c r="L158">
        <v>18.66</v>
      </c>
      <c r="M158">
        <v>17.3</v>
      </c>
      <c r="N158">
        <v>18.579999999999998</v>
      </c>
      <c r="O158">
        <v>-1.41</v>
      </c>
      <c r="P158">
        <v>-3.8345500000000001</v>
      </c>
      <c r="Q158" s="1">
        <v>7.2700000000000004E-3</v>
      </c>
      <c r="R158" s="2">
        <f t="shared" si="2"/>
        <v>2.1384655891409623</v>
      </c>
      <c r="S158">
        <v>7.6990000000000003E-2</v>
      </c>
      <c r="T158">
        <v>-2.6383399999999999</v>
      </c>
    </row>
    <row r="159" spans="1:20" x14ac:dyDescent="0.55000000000000004">
      <c r="A159" t="s">
        <v>176</v>
      </c>
      <c r="B159">
        <v>1.2</v>
      </c>
      <c r="C159">
        <v>0.57999999999999996</v>
      </c>
      <c r="D159">
        <v>0.91</v>
      </c>
      <c r="E159">
        <v>-0.92</v>
      </c>
      <c r="F159">
        <v>-0.96</v>
      </c>
      <c r="G159">
        <v>-0.8</v>
      </c>
      <c r="H159">
        <v>18.64</v>
      </c>
      <c r="I159">
        <v>18.149999999999999</v>
      </c>
      <c r="J159">
        <v>18.41</v>
      </c>
      <c r="K159">
        <v>16.97</v>
      </c>
      <c r="L159">
        <v>16.93</v>
      </c>
      <c r="M159">
        <v>17.059999999999999</v>
      </c>
      <c r="N159">
        <v>17.693000000000001</v>
      </c>
      <c r="O159">
        <v>-1.41</v>
      </c>
      <c r="P159">
        <v>-7.5000499999999999</v>
      </c>
      <c r="Q159" s="1">
        <v>1.9000000000000001E-4</v>
      </c>
      <c r="R159" s="2">
        <f t="shared" si="2"/>
        <v>3.7212463990471711</v>
      </c>
      <c r="S159">
        <v>1.0189999999999999E-2</v>
      </c>
      <c r="T159">
        <v>1.2748299999999999</v>
      </c>
    </row>
    <row r="160" spans="1:20" x14ac:dyDescent="0.55000000000000004">
      <c r="A160" t="s">
        <v>177</v>
      </c>
      <c r="B160">
        <v>1.0900000000000001</v>
      </c>
      <c r="C160">
        <v>0.84</v>
      </c>
      <c r="D160">
        <v>0.72</v>
      </c>
      <c r="E160">
        <v>-0.51</v>
      </c>
      <c r="F160">
        <v>-1.23</v>
      </c>
      <c r="G160">
        <v>-0.9</v>
      </c>
      <c r="H160">
        <v>18.82</v>
      </c>
      <c r="I160">
        <v>18.62</v>
      </c>
      <c r="J160">
        <v>18.52</v>
      </c>
      <c r="K160">
        <v>17.510000000000002</v>
      </c>
      <c r="L160">
        <v>16.920000000000002</v>
      </c>
      <c r="M160">
        <v>17.190000000000001</v>
      </c>
      <c r="N160">
        <v>17.93</v>
      </c>
      <c r="O160">
        <v>-1.45</v>
      </c>
      <c r="P160">
        <v>-6.8296700000000001</v>
      </c>
      <c r="Q160" s="1">
        <v>3.3E-4</v>
      </c>
      <c r="R160" s="2">
        <f t="shared" si="2"/>
        <v>3.4814860601221125</v>
      </c>
      <c r="S160">
        <v>1.4319999999999999E-2</v>
      </c>
      <c r="T160">
        <v>0.68849000000000005</v>
      </c>
    </row>
    <row r="161" spans="1:20" x14ac:dyDescent="0.55000000000000004">
      <c r="A161" t="s">
        <v>178</v>
      </c>
      <c r="B161">
        <v>0.45</v>
      </c>
      <c r="C161">
        <v>1.1299999999999999</v>
      </c>
      <c r="D161">
        <v>0.32</v>
      </c>
      <c r="E161">
        <v>-1.51</v>
      </c>
      <c r="F161">
        <v>0.53</v>
      </c>
      <c r="G161">
        <v>-0.92</v>
      </c>
      <c r="H161">
        <v>15.27</v>
      </c>
      <c r="I161">
        <v>16.059999999999999</v>
      </c>
      <c r="J161">
        <v>15.12</v>
      </c>
      <c r="K161">
        <v>13</v>
      </c>
      <c r="L161">
        <v>15.36</v>
      </c>
      <c r="M161">
        <v>13.68</v>
      </c>
      <c r="N161">
        <v>14.747999999999999</v>
      </c>
      <c r="O161">
        <v>-1.47</v>
      </c>
      <c r="P161">
        <v>-2.4030399999999998</v>
      </c>
      <c r="Q161" s="1">
        <v>4.9590000000000002E-2</v>
      </c>
      <c r="R161" s="2">
        <f t="shared" si="2"/>
        <v>1.3046058917088901</v>
      </c>
      <c r="S161">
        <v>0.20995</v>
      </c>
      <c r="T161">
        <v>-4.6568300000000002</v>
      </c>
    </row>
    <row r="162" spans="1:20" x14ac:dyDescent="0.55000000000000004">
      <c r="A162" t="s">
        <v>179</v>
      </c>
      <c r="B162">
        <v>0.8</v>
      </c>
      <c r="C162">
        <v>0.39</v>
      </c>
      <c r="D162">
        <v>0.97</v>
      </c>
      <c r="E162">
        <v>-1.75</v>
      </c>
      <c r="F162">
        <v>-0.45</v>
      </c>
      <c r="G162">
        <v>0.05</v>
      </c>
      <c r="H162">
        <v>15.55</v>
      </c>
      <c r="I162">
        <v>15.13</v>
      </c>
      <c r="J162">
        <v>15.72</v>
      </c>
      <c r="K162">
        <v>12.93</v>
      </c>
      <c r="L162">
        <v>14.26</v>
      </c>
      <c r="M162">
        <v>14.78</v>
      </c>
      <c r="N162">
        <v>14.728</v>
      </c>
      <c r="O162">
        <v>-1.48</v>
      </c>
      <c r="P162">
        <v>-3.1049600000000002</v>
      </c>
      <c r="Q162" s="1">
        <v>1.8689999999999998E-2</v>
      </c>
      <c r="R162" s="2">
        <f t="shared" si="2"/>
        <v>1.7283906986211679</v>
      </c>
      <c r="S162">
        <v>0.1283</v>
      </c>
      <c r="T162">
        <v>-3.6436199999999999</v>
      </c>
    </row>
    <row r="163" spans="1:20" x14ac:dyDescent="0.55000000000000004">
      <c r="A163" t="s">
        <v>180</v>
      </c>
      <c r="B163">
        <v>1.1299999999999999</v>
      </c>
      <c r="C163">
        <v>0.61</v>
      </c>
      <c r="D163">
        <v>0.38</v>
      </c>
      <c r="E163">
        <v>-1.77</v>
      </c>
      <c r="F163">
        <v>-0.26</v>
      </c>
      <c r="G163">
        <v>-0.09</v>
      </c>
      <c r="H163">
        <v>14.86</v>
      </c>
      <c r="I163">
        <v>14.32</v>
      </c>
      <c r="J163">
        <v>14.07</v>
      </c>
      <c r="K163">
        <v>11.81</v>
      </c>
      <c r="L163">
        <v>13.39</v>
      </c>
      <c r="M163">
        <v>13.58</v>
      </c>
      <c r="N163">
        <v>13.672000000000001</v>
      </c>
      <c r="O163">
        <v>-1.49</v>
      </c>
      <c r="P163">
        <v>-2.9952000000000001</v>
      </c>
      <c r="Q163" s="1">
        <v>2.1690000000000001E-2</v>
      </c>
      <c r="R163" s="2">
        <f t="shared" si="2"/>
        <v>1.6637404479858067</v>
      </c>
      <c r="S163">
        <v>0.13769999999999999</v>
      </c>
      <c r="T163">
        <v>-3.8001399999999999</v>
      </c>
    </row>
    <row r="164" spans="1:20" x14ac:dyDescent="0.55000000000000004">
      <c r="A164" t="s">
        <v>181</v>
      </c>
      <c r="B164">
        <v>0.88</v>
      </c>
      <c r="C164">
        <v>0.83</v>
      </c>
      <c r="D164">
        <v>0.96</v>
      </c>
      <c r="E164">
        <v>-0.97</v>
      </c>
      <c r="F164">
        <v>-1.19</v>
      </c>
      <c r="G164">
        <v>-0.51</v>
      </c>
      <c r="H164">
        <v>19.010000000000002</v>
      </c>
      <c r="I164">
        <v>18.97</v>
      </c>
      <c r="J164">
        <v>19.079999999999998</v>
      </c>
      <c r="K164">
        <v>17.46</v>
      </c>
      <c r="L164">
        <v>17.27</v>
      </c>
      <c r="M164">
        <v>17.850000000000001</v>
      </c>
      <c r="N164">
        <v>18.273</v>
      </c>
      <c r="O164">
        <v>-1.49</v>
      </c>
      <c r="P164">
        <v>-7.3934800000000003</v>
      </c>
      <c r="Q164" s="1">
        <v>2.1000000000000001E-4</v>
      </c>
      <c r="R164" s="2">
        <f t="shared" si="2"/>
        <v>3.6777807052660809</v>
      </c>
      <c r="S164">
        <v>1.074E-2</v>
      </c>
      <c r="T164">
        <v>1.1848399999999999</v>
      </c>
    </row>
    <row r="165" spans="1:20" x14ac:dyDescent="0.55000000000000004">
      <c r="A165" t="s">
        <v>182</v>
      </c>
      <c r="B165">
        <v>0.28000000000000003</v>
      </c>
      <c r="C165">
        <v>0.09</v>
      </c>
      <c r="D165">
        <v>1.81</v>
      </c>
      <c r="E165">
        <v>-0.57999999999999996</v>
      </c>
      <c r="F165">
        <v>-0.66</v>
      </c>
      <c r="G165">
        <v>-0.93</v>
      </c>
      <c r="H165">
        <v>18.79</v>
      </c>
      <c r="I165">
        <v>18.59</v>
      </c>
      <c r="J165">
        <v>20.38</v>
      </c>
      <c r="K165">
        <v>17.88</v>
      </c>
      <c r="L165">
        <v>17.8</v>
      </c>
      <c r="M165">
        <v>17.52</v>
      </c>
      <c r="N165">
        <v>18.492999999999999</v>
      </c>
      <c r="O165">
        <v>-1.52</v>
      </c>
      <c r="P165">
        <v>-3.2029399999999999</v>
      </c>
      <c r="Q165" s="1">
        <v>1.6389999999999998E-2</v>
      </c>
      <c r="R165" s="2">
        <f t="shared" si="2"/>
        <v>1.7854210464295011</v>
      </c>
      <c r="S165">
        <v>0.12123</v>
      </c>
      <c r="T165">
        <v>-3.5048599999999999</v>
      </c>
    </row>
    <row r="166" spans="1:20" x14ac:dyDescent="0.55000000000000004">
      <c r="A166" t="s">
        <v>183</v>
      </c>
      <c r="B166">
        <v>0.82</v>
      </c>
      <c r="C166">
        <v>0.8</v>
      </c>
      <c r="D166">
        <v>0.98</v>
      </c>
      <c r="E166">
        <v>-0.59</v>
      </c>
      <c r="F166">
        <v>-0.6</v>
      </c>
      <c r="G166">
        <v>-1.42</v>
      </c>
      <c r="H166">
        <v>17.34</v>
      </c>
      <c r="I166">
        <v>17.32</v>
      </c>
      <c r="J166">
        <v>17.489999999999998</v>
      </c>
      <c r="K166">
        <v>16.05</v>
      </c>
      <c r="L166">
        <v>16.04</v>
      </c>
      <c r="M166">
        <v>15.29</v>
      </c>
      <c r="N166">
        <v>16.588000000000001</v>
      </c>
      <c r="O166">
        <v>-1.59</v>
      </c>
      <c r="P166">
        <v>-6.3459899999999996</v>
      </c>
      <c r="Q166" s="1">
        <v>5.0000000000000001E-4</v>
      </c>
      <c r="R166" s="2">
        <f t="shared" si="2"/>
        <v>3.3010299956639813</v>
      </c>
      <c r="S166">
        <v>1.8030000000000001E-2</v>
      </c>
      <c r="T166">
        <v>0.23372000000000001</v>
      </c>
    </row>
    <row r="167" spans="1:20" x14ac:dyDescent="0.55000000000000004">
      <c r="A167" t="s">
        <v>184</v>
      </c>
      <c r="B167">
        <v>0.74</v>
      </c>
      <c r="C167">
        <v>0.34</v>
      </c>
      <c r="D167">
        <v>1.47</v>
      </c>
      <c r="E167">
        <v>-0.98</v>
      </c>
      <c r="F167">
        <v>-0.79</v>
      </c>
      <c r="G167">
        <v>-0.78</v>
      </c>
      <c r="H167">
        <v>17.84</v>
      </c>
      <c r="I167">
        <v>17.45</v>
      </c>
      <c r="J167">
        <v>18.52</v>
      </c>
      <c r="K167">
        <v>16.22</v>
      </c>
      <c r="L167">
        <v>16.399999999999999</v>
      </c>
      <c r="M167">
        <v>16.399999999999999</v>
      </c>
      <c r="N167">
        <v>17.138000000000002</v>
      </c>
      <c r="O167">
        <v>-1.6</v>
      </c>
      <c r="P167">
        <v>-5.5026599999999997</v>
      </c>
      <c r="Q167" s="1">
        <v>1.1299999999999999E-3</v>
      </c>
      <c r="R167" s="2">
        <f t="shared" si="2"/>
        <v>2.9469215565165805</v>
      </c>
      <c r="S167">
        <v>2.8049999999999999E-2</v>
      </c>
      <c r="T167">
        <v>-0.62990999999999997</v>
      </c>
    </row>
    <row r="168" spans="1:20" x14ac:dyDescent="0.55000000000000004">
      <c r="A168" t="s">
        <v>185</v>
      </c>
      <c r="B168">
        <v>0.83</v>
      </c>
      <c r="C168">
        <v>0.97</v>
      </c>
      <c r="D168">
        <v>0.7</v>
      </c>
      <c r="E168">
        <v>-1.43</v>
      </c>
      <c r="F168">
        <v>-0.17</v>
      </c>
      <c r="G168">
        <v>-0.9</v>
      </c>
      <c r="H168">
        <v>14.38</v>
      </c>
      <c r="I168">
        <v>14.51</v>
      </c>
      <c r="J168">
        <v>14.25</v>
      </c>
      <c r="K168">
        <v>12.19</v>
      </c>
      <c r="L168">
        <v>13.41</v>
      </c>
      <c r="M168">
        <v>12.7</v>
      </c>
      <c r="N168">
        <v>13.573</v>
      </c>
      <c r="O168">
        <v>-1.61</v>
      </c>
      <c r="P168">
        <v>-5.048</v>
      </c>
      <c r="Q168" s="1">
        <v>1.8E-3</v>
      </c>
      <c r="R168" s="2">
        <f t="shared" si="2"/>
        <v>2.744727494896694</v>
      </c>
      <c r="S168">
        <v>3.533E-2</v>
      </c>
      <c r="T168">
        <v>-1.1361699999999999</v>
      </c>
    </row>
    <row r="169" spans="1:20" x14ac:dyDescent="0.55000000000000004">
      <c r="A169" t="s">
        <v>186</v>
      </c>
      <c r="B169">
        <v>0.95</v>
      </c>
      <c r="C169">
        <v>0.8</v>
      </c>
      <c r="D169">
        <v>0.96</v>
      </c>
      <c r="E169">
        <v>-0.91</v>
      </c>
      <c r="F169">
        <v>-1.1200000000000001</v>
      </c>
      <c r="G169">
        <v>-0.68</v>
      </c>
      <c r="H169">
        <v>17.88</v>
      </c>
      <c r="I169">
        <v>17.75</v>
      </c>
      <c r="J169">
        <v>17.899999999999999</v>
      </c>
      <c r="K169">
        <v>16.22</v>
      </c>
      <c r="L169">
        <v>16.03</v>
      </c>
      <c r="M169">
        <v>16.43</v>
      </c>
      <c r="N169">
        <v>17.035</v>
      </c>
      <c r="O169">
        <v>-1.62</v>
      </c>
      <c r="P169">
        <v>-9.05457</v>
      </c>
      <c r="Q169" s="1">
        <v>6.0000000000000002E-5</v>
      </c>
      <c r="R169" s="2">
        <f t="shared" si="2"/>
        <v>4.2218487496163561</v>
      </c>
      <c r="S169">
        <v>5.4200000000000003E-3</v>
      </c>
      <c r="T169">
        <v>2.46496</v>
      </c>
    </row>
    <row r="170" spans="1:20" x14ac:dyDescent="0.55000000000000004">
      <c r="A170" t="s">
        <v>187</v>
      </c>
      <c r="B170">
        <v>1.08</v>
      </c>
      <c r="C170">
        <v>0.79</v>
      </c>
      <c r="D170">
        <v>0.79</v>
      </c>
      <c r="E170">
        <v>-1.26</v>
      </c>
      <c r="F170">
        <v>-0.79</v>
      </c>
      <c r="G170">
        <v>-0.61</v>
      </c>
      <c r="H170">
        <v>16.420000000000002</v>
      </c>
      <c r="I170">
        <v>16.149999999999999</v>
      </c>
      <c r="J170">
        <v>16.14</v>
      </c>
      <c r="K170">
        <v>14.24</v>
      </c>
      <c r="L170">
        <v>14.68</v>
      </c>
      <c r="M170">
        <v>14.85</v>
      </c>
      <c r="N170">
        <v>15.413</v>
      </c>
      <c r="O170">
        <v>-1.65</v>
      </c>
      <c r="P170">
        <v>-7.5422200000000004</v>
      </c>
      <c r="Q170" s="1">
        <v>1.8000000000000001E-4</v>
      </c>
      <c r="R170" s="2">
        <f t="shared" si="2"/>
        <v>3.744727494896694</v>
      </c>
      <c r="S170">
        <v>9.9799999999999993E-3</v>
      </c>
      <c r="T170">
        <v>1.31012</v>
      </c>
    </row>
    <row r="171" spans="1:20" x14ac:dyDescent="0.55000000000000004">
      <c r="A171" t="s">
        <v>188</v>
      </c>
      <c r="B171">
        <v>-0.22</v>
      </c>
      <c r="C171">
        <v>1.17</v>
      </c>
      <c r="D171">
        <v>1.1100000000000001</v>
      </c>
      <c r="E171">
        <v>-0.51</v>
      </c>
      <c r="F171">
        <v>-0.09</v>
      </c>
      <c r="G171">
        <v>-1.44</v>
      </c>
      <c r="H171">
        <v>16.13</v>
      </c>
      <c r="I171">
        <v>17.8</v>
      </c>
      <c r="J171">
        <v>17.73</v>
      </c>
      <c r="K171">
        <v>15.77</v>
      </c>
      <c r="L171">
        <v>16.28</v>
      </c>
      <c r="M171">
        <v>14.65</v>
      </c>
      <c r="N171">
        <v>16.393000000000001</v>
      </c>
      <c r="O171">
        <v>-1.65</v>
      </c>
      <c r="P171">
        <v>-2.8144399999999998</v>
      </c>
      <c r="Q171" s="1">
        <v>2.7810000000000001E-2</v>
      </c>
      <c r="R171" s="2">
        <f t="shared" si="2"/>
        <v>1.5557990111358404</v>
      </c>
      <c r="S171">
        <v>0.15697</v>
      </c>
      <c r="T171">
        <v>-4.06006</v>
      </c>
    </row>
    <row r="172" spans="1:20" x14ac:dyDescent="0.55000000000000004">
      <c r="A172" t="s">
        <v>189</v>
      </c>
      <c r="B172">
        <v>0.6</v>
      </c>
      <c r="C172">
        <v>0.85</v>
      </c>
      <c r="D172">
        <v>0.48</v>
      </c>
      <c r="E172">
        <v>-1.1200000000000001</v>
      </c>
      <c r="F172">
        <v>0.61</v>
      </c>
      <c r="G172">
        <v>-1.43</v>
      </c>
      <c r="H172">
        <v>16.190000000000001</v>
      </c>
      <c r="I172">
        <v>16.53</v>
      </c>
      <c r="J172">
        <v>16.03</v>
      </c>
      <c r="K172">
        <v>13.85</v>
      </c>
      <c r="L172">
        <v>16.2</v>
      </c>
      <c r="M172">
        <v>13.44</v>
      </c>
      <c r="N172">
        <v>15.372999999999999</v>
      </c>
      <c r="O172">
        <v>-1.75</v>
      </c>
      <c r="P172">
        <v>-2.5137299999999998</v>
      </c>
      <c r="Q172" s="1">
        <v>4.2369999999999998E-2</v>
      </c>
      <c r="R172" s="2">
        <f t="shared" si="2"/>
        <v>1.3729415359990105</v>
      </c>
      <c r="S172">
        <v>0.19327</v>
      </c>
      <c r="T172">
        <v>-4.4960699999999996</v>
      </c>
    </row>
    <row r="173" spans="1:20" x14ac:dyDescent="0.55000000000000004">
      <c r="A173" t="s">
        <v>190</v>
      </c>
      <c r="B173">
        <v>0.68</v>
      </c>
      <c r="C173">
        <v>0.69</v>
      </c>
      <c r="D173">
        <v>1.27</v>
      </c>
      <c r="E173">
        <v>-0.62</v>
      </c>
      <c r="F173">
        <v>-1.1399999999999999</v>
      </c>
      <c r="G173">
        <v>-0.88</v>
      </c>
      <c r="H173">
        <v>14.55</v>
      </c>
      <c r="I173">
        <v>14.57</v>
      </c>
      <c r="J173">
        <v>15.15</v>
      </c>
      <c r="K173">
        <v>13.26</v>
      </c>
      <c r="L173">
        <v>12.74</v>
      </c>
      <c r="M173">
        <v>13</v>
      </c>
      <c r="N173">
        <v>13.878</v>
      </c>
      <c r="O173">
        <v>-1.76</v>
      </c>
      <c r="P173">
        <v>-7.1871</v>
      </c>
      <c r="Q173" s="1">
        <v>2.4000000000000001E-4</v>
      </c>
      <c r="R173" s="2">
        <f t="shared" si="2"/>
        <v>3.6197887582883941</v>
      </c>
      <c r="S173">
        <v>1.205E-2</v>
      </c>
      <c r="T173">
        <v>1.00718</v>
      </c>
    </row>
    <row r="174" spans="1:20" x14ac:dyDescent="0.55000000000000004">
      <c r="A174" t="s">
        <v>191</v>
      </c>
      <c r="B174">
        <v>0.7</v>
      </c>
      <c r="C174">
        <v>0.48</v>
      </c>
      <c r="D174">
        <v>1.1399999999999999</v>
      </c>
      <c r="E174">
        <v>-0.43</v>
      </c>
      <c r="F174">
        <v>-1.65</v>
      </c>
      <c r="G174">
        <v>-0.24</v>
      </c>
      <c r="H174">
        <v>15.45</v>
      </c>
      <c r="I174">
        <v>15.2</v>
      </c>
      <c r="J174">
        <v>15.94</v>
      </c>
      <c r="K174">
        <v>14.15</v>
      </c>
      <c r="L174">
        <v>12.76</v>
      </c>
      <c r="M174">
        <v>14.37</v>
      </c>
      <c r="N174">
        <v>14.645</v>
      </c>
      <c r="O174">
        <v>-1.77</v>
      </c>
      <c r="P174">
        <v>-3.8987400000000001</v>
      </c>
      <c r="Q174" s="1">
        <v>6.7099999999999998E-3</v>
      </c>
      <c r="R174" s="2">
        <f t="shared" si="2"/>
        <v>2.1732774798310079</v>
      </c>
      <c r="S174">
        <v>7.4190000000000006E-2</v>
      </c>
      <c r="T174">
        <v>-2.5533299999999999</v>
      </c>
    </row>
    <row r="175" spans="1:20" x14ac:dyDescent="0.55000000000000004">
      <c r="A175" t="s">
        <v>192</v>
      </c>
      <c r="B175">
        <v>0.75</v>
      </c>
      <c r="C175">
        <v>0.71</v>
      </c>
      <c r="D175">
        <v>1.1299999999999999</v>
      </c>
      <c r="E175">
        <v>-0.92</v>
      </c>
      <c r="F175">
        <v>-1.3</v>
      </c>
      <c r="G175">
        <v>-0.37</v>
      </c>
      <c r="H175">
        <v>19.43</v>
      </c>
      <c r="I175">
        <v>19.39</v>
      </c>
      <c r="J175">
        <v>19.829999999999998</v>
      </c>
      <c r="K175">
        <v>17.72</v>
      </c>
      <c r="L175">
        <v>17.329999999999998</v>
      </c>
      <c r="M175">
        <v>18.28</v>
      </c>
      <c r="N175">
        <v>18.663</v>
      </c>
      <c r="O175">
        <v>-1.77</v>
      </c>
      <c r="P175">
        <v>-6.2393599999999996</v>
      </c>
      <c r="Q175" s="1">
        <v>5.5000000000000003E-4</v>
      </c>
      <c r="R175" s="2">
        <f t="shared" si="2"/>
        <v>3.2596373105057563</v>
      </c>
      <c r="S175">
        <v>1.8960000000000001E-2</v>
      </c>
      <c r="T175">
        <v>0.12964000000000001</v>
      </c>
    </row>
    <row r="176" spans="1:20" x14ac:dyDescent="0.55000000000000004">
      <c r="A176" t="s">
        <v>193</v>
      </c>
      <c r="B176">
        <v>1.1000000000000001</v>
      </c>
      <c r="C176">
        <v>1.1000000000000001</v>
      </c>
      <c r="D176">
        <v>0.46</v>
      </c>
      <c r="E176">
        <v>-0.84</v>
      </c>
      <c r="F176">
        <v>-1.03</v>
      </c>
      <c r="G176">
        <v>-0.79</v>
      </c>
      <c r="H176">
        <v>21.91</v>
      </c>
      <c r="I176">
        <v>21.91</v>
      </c>
      <c r="J176">
        <v>21.26</v>
      </c>
      <c r="K176">
        <v>19.96</v>
      </c>
      <c r="L176">
        <v>19.760000000000002</v>
      </c>
      <c r="M176">
        <v>20.010000000000002</v>
      </c>
      <c r="N176">
        <v>20.802</v>
      </c>
      <c r="O176">
        <v>-1.78</v>
      </c>
      <c r="P176">
        <v>-7.6335199999999999</v>
      </c>
      <c r="Q176" s="1">
        <v>1.7000000000000001E-4</v>
      </c>
      <c r="R176" s="2">
        <f t="shared" si="2"/>
        <v>3.7695510786217259</v>
      </c>
      <c r="S176">
        <v>9.5099999999999994E-3</v>
      </c>
      <c r="T176">
        <v>1.3858999999999999</v>
      </c>
    </row>
    <row r="177" spans="1:20" x14ac:dyDescent="0.55000000000000004">
      <c r="A177" t="s">
        <v>194</v>
      </c>
      <c r="B177">
        <v>1.05</v>
      </c>
      <c r="C177">
        <v>0.99</v>
      </c>
      <c r="D177">
        <v>0.65</v>
      </c>
      <c r="E177">
        <v>-0.67</v>
      </c>
      <c r="F177">
        <v>-1.08</v>
      </c>
      <c r="G177">
        <v>-0.94</v>
      </c>
      <c r="H177">
        <v>20.46</v>
      </c>
      <c r="I177">
        <v>20.39</v>
      </c>
      <c r="J177">
        <v>20.04</v>
      </c>
      <c r="K177">
        <v>18.68</v>
      </c>
      <c r="L177">
        <v>18.260000000000002</v>
      </c>
      <c r="M177">
        <v>18.399999999999999</v>
      </c>
      <c r="N177">
        <v>19.372</v>
      </c>
      <c r="O177">
        <v>-1.85</v>
      </c>
      <c r="P177">
        <v>-9.0290499999999998</v>
      </c>
      <c r="Q177" s="1">
        <v>6.0000000000000002E-5</v>
      </c>
      <c r="R177" s="2">
        <f t="shared" si="2"/>
        <v>4.2218487496163561</v>
      </c>
      <c r="S177">
        <v>5.4599999999999996E-3</v>
      </c>
      <c r="T177">
        <v>2.44712</v>
      </c>
    </row>
    <row r="178" spans="1:20" x14ac:dyDescent="0.55000000000000004">
      <c r="A178" t="s">
        <v>195</v>
      </c>
      <c r="B178">
        <v>1</v>
      </c>
      <c r="C178">
        <v>0.81</v>
      </c>
      <c r="D178">
        <v>0.86</v>
      </c>
      <c r="E178">
        <v>-1.3</v>
      </c>
      <c r="F178">
        <v>-0.61</v>
      </c>
      <c r="G178">
        <v>-0.75</v>
      </c>
      <c r="H178">
        <v>18.11</v>
      </c>
      <c r="I178">
        <v>17.91</v>
      </c>
      <c r="J178">
        <v>17.96</v>
      </c>
      <c r="K178">
        <v>15.69</v>
      </c>
      <c r="L178">
        <v>16.420000000000002</v>
      </c>
      <c r="M178">
        <v>16.27</v>
      </c>
      <c r="N178">
        <v>17.059999999999999</v>
      </c>
      <c r="O178">
        <v>-1.87</v>
      </c>
      <c r="P178">
        <v>-7.97342</v>
      </c>
      <c r="Q178" s="1">
        <v>1.2999999999999999E-4</v>
      </c>
      <c r="R178" s="2">
        <f t="shared" si="2"/>
        <v>3.8860566476931631</v>
      </c>
      <c r="S178">
        <v>7.9399999999999991E-3</v>
      </c>
      <c r="T178">
        <v>1.6607499999999999</v>
      </c>
    </row>
    <row r="179" spans="1:20" x14ac:dyDescent="0.55000000000000004">
      <c r="A179" t="s">
        <v>196</v>
      </c>
      <c r="B179">
        <v>0.93</v>
      </c>
      <c r="C179">
        <v>0.82</v>
      </c>
      <c r="D179">
        <v>0.94</v>
      </c>
      <c r="E179">
        <v>-1.0900000000000001</v>
      </c>
      <c r="F179">
        <v>-1.04</v>
      </c>
      <c r="G179">
        <v>-0.56000000000000005</v>
      </c>
      <c r="H179">
        <v>20</v>
      </c>
      <c r="I179">
        <v>19.89</v>
      </c>
      <c r="J179">
        <v>20.010000000000002</v>
      </c>
      <c r="K179">
        <v>17.809999999999999</v>
      </c>
      <c r="L179">
        <v>17.87</v>
      </c>
      <c r="M179">
        <v>18.38</v>
      </c>
      <c r="N179">
        <v>18.992999999999999</v>
      </c>
      <c r="O179">
        <v>-1.95</v>
      </c>
      <c r="P179">
        <v>-9.3620999999999999</v>
      </c>
      <c r="Q179" s="1">
        <v>5.0000000000000002E-5</v>
      </c>
      <c r="R179" s="2">
        <f t="shared" si="2"/>
        <v>4.3010299956639813</v>
      </c>
      <c r="S179">
        <v>4.7200000000000002E-3</v>
      </c>
      <c r="T179">
        <v>2.6760000000000002</v>
      </c>
    </row>
    <row r="180" spans="1:20" x14ac:dyDescent="0.55000000000000004">
      <c r="A180" t="s">
        <v>197</v>
      </c>
      <c r="B180">
        <v>0.91</v>
      </c>
      <c r="C180">
        <v>1.1599999999999999</v>
      </c>
      <c r="D180">
        <v>0.41</v>
      </c>
      <c r="E180">
        <v>-1.31</v>
      </c>
      <c r="F180">
        <v>-0.93</v>
      </c>
      <c r="G180">
        <v>-0.25</v>
      </c>
      <c r="H180">
        <v>16.149999999999999</v>
      </c>
      <c r="I180">
        <v>16.440000000000001</v>
      </c>
      <c r="J180">
        <v>15.55</v>
      </c>
      <c r="K180">
        <v>13.51</v>
      </c>
      <c r="L180">
        <v>13.96</v>
      </c>
      <c r="M180">
        <v>14.77</v>
      </c>
      <c r="N180">
        <v>15.063000000000001</v>
      </c>
      <c r="O180">
        <v>-1.97</v>
      </c>
      <c r="P180">
        <v>-5.1268900000000004</v>
      </c>
      <c r="Q180" s="1">
        <v>1.66E-3</v>
      </c>
      <c r="R180" s="2">
        <f t="shared" si="2"/>
        <v>2.779891911959945</v>
      </c>
      <c r="S180">
        <v>3.3709999999999997E-2</v>
      </c>
      <c r="T180">
        <v>-1.04617</v>
      </c>
    </row>
    <row r="181" spans="1:20" x14ac:dyDescent="0.55000000000000004">
      <c r="A181" t="s">
        <v>198</v>
      </c>
      <c r="B181">
        <v>1.05</v>
      </c>
      <c r="C181">
        <v>0.72</v>
      </c>
      <c r="D181">
        <v>0.81</v>
      </c>
      <c r="E181">
        <v>-0.98</v>
      </c>
      <c r="F181">
        <v>-1.3</v>
      </c>
      <c r="G181">
        <v>-0.3</v>
      </c>
      <c r="H181">
        <v>15.84</v>
      </c>
      <c r="I181">
        <v>15.45</v>
      </c>
      <c r="J181">
        <v>15.56</v>
      </c>
      <c r="K181">
        <v>13.51</v>
      </c>
      <c r="L181">
        <v>13.14</v>
      </c>
      <c r="M181">
        <v>14.29</v>
      </c>
      <c r="N181">
        <v>14.632</v>
      </c>
      <c r="O181">
        <v>-1.97</v>
      </c>
      <c r="P181">
        <v>-6.2090399999999999</v>
      </c>
      <c r="Q181" s="1">
        <v>5.6999999999999998E-4</v>
      </c>
      <c r="R181" s="2">
        <f t="shared" si="2"/>
        <v>3.2441251443275085</v>
      </c>
      <c r="S181">
        <v>1.9359999999999999E-2</v>
      </c>
      <c r="T181">
        <v>9.9790000000000004E-2</v>
      </c>
    </row>
    <row r="182" spans="1:20" x14ac:dyDescent="0.55000000000000004">
      <c r="A182" t="s">
        <v>199</v>
      </c>
      <c r="B182">
        <v>1.08</v>
      </c>
      <c r="C182">
        <v>0.74</v>
      </c>
      <c r="D182">
        <v>0.85</v>
      </c>
      <c r="E182">
        <v>-0.69</v>
      </c>
      <c r="F182">
        <v>-0.76</v>
      </c>
      <c r="G182">
        <v>-1.23</v>
      </c>
      <c r="H182">
        <v>17.41</v>
      </c>
      <c r="I182">
        <v>17.03</v>
      </c>
      <c r="J182">
        <v>17.149999999999999</v>
      </c>
      <c r="K182">
        <v>15.45</v>
      </c>
      <c r="L182">
        <v>15.37</v>
      </c>
      <c r="M182">
        <v>14.85</v>
      </c>
      <c r="N182">
        <v>16.21</v>
      </c>
      <c r="O182">
        <v>-1.97</v>
      </c>
      <c r="P182">
        <v>-8.6839999999999993</v>
      </c>
      <c r="Q182" s="1">
        <v>8.0000000000000007E-5</v>
      </c>
      <c r="R182" s="2">
        <f t="shared" si="2"/>
        <v>4.0969100130080562</v>
      </c>
      <c r="S182">
        <v>6.1199999999999996E-3</v>
      </c>
      <c r="T182">
        <v>2.2006399999999999</v>
      </c>
    </row>
    <row r="183" spans="1:20" x14ac:dyDescent="0.55000000000000004">
      <c r="A183" t="s">
        <v>200</v>
      </c>
      <c r="B183">
        <v>0.32</v>
      </c>
      <c r="C183">
        <v>7.0000000000000007E-2</v>
      </c>
      <c r="D183">
        <v>1.8</v>
      </c>
      <c r="E183">
        <v>-0.71</v>
      </c>
      <c r="F183">
        <v>-0.56000000000000005</v>
      </c>
      <c r="G183">
        <v>-0.91</v>
      </c>
      <c r="H183">
        <v>15.53</v>
      </c>
      <c r="I183">
        <v>15.19</v>
      </c>
      <c r="J183">
        <v>17.559999999999999</v>
      </c>
      <c r="K183">
        <v>14.12</v>
      </c>
      <c r="L183">
        <v>14.32</v>
      </c>
      <c r="M183">
        <v>13.84</v>
      </c>
      <c r="N183">
        <v>15.093</v>
      </c>
      <c r="O183">
        <v>-2</v>
      </c>
      <c r="P183">
        <v>-3.29677</v>
      </c>
      <c r="Q183" s="1">
        <v>1.447E-2</v>
      </c>
      <c r="R183" s="2">
        <f t="shared" si="2"/>
        <v>1.8395314688809625</v>
      </c>
      <c r="S183">
        <v>0.11375</v>
      </c>
      <c r="T183">
        <v>-3.37296</v>
      </c>
    </row>
    <row r="184" spans="1:20" x14ac:dyDescent="0.55000000000000004">
      <c r="A184" t="s">
        <v>201</v>
      </c>
      <c r="B184">
        <v>0.82</v>
      </c>
      <c r="C184">
        <v>0.32</v>
      </c>
      <c r="D184">
        <v>1.2</v>
      </c>
      <c r="E184">
        <v>-0.01</v>
      </c>
      <c r="F184">
        <v>-1.01</v>
      </c>
      <c r="G184">
        <v>-1.32</v>
      </c>
      <c r="H184">
        <v>15.7</v>
      </c>
      <c r="I184">
        <v>15.05</v>
      </c>
      <c r="J184">
        <v>16.18</v>
      </c>
      <c r="K184">
        <v>14.61</v>
      </c>
      <c r="L184">
        <v>13.33</v>
      </c>
      <c r="M184">
        <v>12.92</v>
      </c>
      <c r="N184">
        <v>14.632</v>
      </c>
      <c r="O184">
        <v>-2.02</v>
      </c>
      <c r="P184">
        <v>-4.0816400000000002</v>
      </c>
      <c r="Q184" s="1">
        <v>5.3699999999999998E-3</v>
      </c>
      <c r="R184" s="2">
        <f t="shared" si="2"/>
        <v>2.2700257143004445</v>
      </c>
      <c r="S184">
        <v>6.5070000000000003E-2</v>
      </c>
      <c r="T184">
        <v>-2.3144300000000002</v>
      </c>
    </row>
    <row r="185" spans="1:20" x14ac:dyDescent="0.55000000000000004">
      <c r="A185" t="s">
        <v>202</v>
      </c>
      <c r="B185">
        <v>0.83</v>
      </c>
      <c r="C185">
        <v>0.55000000000000004</v>
      </c>
      <c r="D185">
        <v>0.8</v>
      </c>
      <c r="E185">
        <v>-0.56000000000000005</v>
      </c>
      <c r="F185">
        <v>0.13</v>
      </c>
      <c r="G185">
        <v>-1.75</v>
      </c>
      <c r="H185">
        <v>17.989999999999998</v>
      </c>
      <c r="I185">
        <v>17.57</v>
      </c>
      <c r="J185">
        <v>17.96</v>
      </c>
      <c r="K185">
        <v>15.91</v>
      </c>
      <c r="L185">
        <v>16.95</v>
      </c>
      <c r="M185">
        <v>14.13</v>
      </c>
      <c r="N185">
        <v>16.751999999999999</v>
      </c>
      <c r="O185">
        <v>-2.1800000000000002</v>
      </c>
      <c r="P185">
        <v>-3.25583</v>
      </c>
      <c r="Q185" s="1">
        <v>1.528E-2</v>
      </c>
      <c r="R185" s="2">
        <f t="shared" si="2"/>
        <v>1.8158766457603288</v>
      </c>
      <c r="S185">
        <v>0.11677999999999999</v>
      </c>
      <c r="T185">
        <v>-3.4304000000000001</v>
      </c>
    </row>
    <row r="186" spans="1:20" x14ac:dyDescent="0.55000000000000004">
      <c r="A186" t="s">
        <v>203</v>
      </c>
      <c r="B186">
        <v>0.44</v>
      </c>
      <c r="C186">
        <v>0.82</v>
      </c>
      <c r="D186">
        <v>1.04</v>
      </c>
      <c r="E186">
        <v>-1.37</v>
      </c>
      <c r="F186">
        <v>0.14000000000000001</v>
      </c>
      <c r="G186">
        <v>-1.08</v>
      </c>
      <c r="H186">
        <v>15.37</v>
      </c>
      <c r="I186">
        <v>15.92</v>
      </c>
      <c r="J186">
        <v>16.239999999999998</v>
      </c>
      <c r="K186">
        <v>12.76</v>
      </c>
      <c r="L186">
        <v>14.93</v>
      </c>
      <c r="M186">
        <v>13.18</v>
      </c>
      <c r="N186">
        <v>14.733000000000001</v>
      </c>
      <c r="O186">
        <v>-2.2200000000000002</v>
      </c>
      <c r="P186">
        <v>-3.8586</v>
      </c>
      <c r="Q186" s="1">
        <v>7.0499999999999998E-3</v>
      </c>
      <c r="R186" s="2">
        <f t="shared" si="2"/>
        <v>2.1518108830086011</v>
      </c>
      <c r="S186">
        <v>7.639E-2</v>
      </c>
      <c r="T186">
        <v>-2.6064099999999999</v>
      </c>
    </row>
    <row r="187" spans="1:20" x14ac:dyDescent="0.55000000000000004">
      <c r="A187" t="s">
        <v>204</v>
      </c>
      <c r="B187">
        <v>0.49</v>
      </c>
      <c r="C187">
        <v>0.99</v>
      </c>
      <c r="D187">
        <v>0.71</v>
      </c>
      <c r="E187">
        <v>-1.51</v>
      </c>
      <c r="F187">
        <v>0.28000000000000003</v>
      </c>
      <c r="G187">
        <v>-0.95</v>
      </c>
      <c r="H187">
        <v>15.66</v>
      </c>
      <c r="I187">
        <v>16.440000000000001</v>
      </c>
      <c r="J187">
        <v>16.010000000000002</v>
      </c>
      <c r="K187">
        <v>12.58</v>
      </c>
      <c r="L187">
        <v>15.34</v>
      </c>
      <c r="M187">
        <v>13.44</v>
      </c>
      <c r="N187">
        <v>14.912000000000001</v>
      </c>
      <c r="O187">
        <v>-2.25</v>
      </c>
      <c r="P187">
        <v>-3.32159</v>
      </c>
      <c r="Q187" s="1">
        <v>1.401E-2</v>
      </c>
      <c r="R187" s="2">
        <f t="shared" si="2"/>
        <v>1.8535618647142253</v>
      </c>
      <c r="S187">
        <v>0.11187999999999999</v>
      </c>
      <c r="T187">
        <v>-3.3382399999999999</v>
      </c>
    </row>
    <row r="188" spans="1:20" x14ac:dyDescent="0.55000000000000004">
      <c r="A188" t="s">
        <v>205</v>
      </c>
      <c r="B188">
        <v>0.77</v>
      </c>
      <c r="C188">
        <v>0.71</v>
      </c>
      <c r="D188">
        <v>1.0900000000000001</v>
      </c>
      <c r="E188">
        <v>-1.18</v>
      </c>
      <c r="F188">
        <v>-1.1200000000000001</v>
      </c>
      <c r="G188">
        <v>-0.27</v>
      </c>
      <c r="H188">
        <v>18.61</v>
      </c>
      <c r="I188">
        <v>18.54</v>
      </c>
      <c r="J188">
        <v>19.04</v>
      </c>
      <c r="K188">
        <v>16.04</v>
      </c>
      <c r="L188">
        <v>16.12</v>
      </c>
      <c r="M188">
        <v>17.239999999999998</v>
      </c>
      <c r="N188">
        <v>17.597999999999999</v>
      </c>
      <c r="O188">
        <v>-2.2599999999999998</v>
      </c>
      <c r="P188">
        <v>-6.3067200000000003</v>
      </c>
      <c r="Q188" s="1">
        <v>5.1999999999999995E-4</v>
      </c>
      <c r="R188" s="2">
        <f t="shared" si="2"/>
        <v>3.283996656365201</v>
      </c>
      <c r="S188">
        <v>1.8339999999999999E-2</v>
      </c>
      <c r="T188">
        <v>0.19556000000000001</v>
      </c>
    </row>
    <row r="189" spans="1:20" x14ac:dyDescent="0.55000000000000004">
      <c r="A189" t="s">
        <v>206</v>
      </c>
      <c r="B189">
        <v>1.1499999999999999</v>
      </c>
      <c r="C189">
        <v>0.96</v>
      </c>
      <c r="D189">
        <v>0.57999999999999996</v>
      </c>
      <c r="E189">
        <v>-0.79</v>
      </c>
      <c r="F189">
        <v>-0.89</v>
      </c>
      <c r="G189">
        <v>-1.01</v>
      </c>
      <c r="H189">
        <v>20.13</v>
      </c>
      <c r="I189">
        <v>19.899999999999999</v>
      </c>
      <c r="J189">
        <v>19.399999999999999</v>
      </c>
      <c r="K189">
        <v>17.66</v>
      </c>
      <c r="L189">
        <v>17.53</v>
      </c>
      <c r="M189">
        <v>17.37</v>
      </c>
      <c r="N189">
        <v>18.664999999999999</v>
      </c>
      <c r="O189">
        <v>-2.29</v>
      </c>
      <c r="P189">
        <v>-9.7647899999999996</v>
      </c>
      <c r="Q189" s="1">
        <v>4.0000000000000003E-5</v>
      </c>
      <c r="R189" s="2">
        <f t="shared" si="2"/>
        <v>4.3979400086720375</v>
      </c>
      <c r="S189">
        <v>4.3299999999999996E-3</v>
      </c>
      <c r="T189">
        <v>2.94156</v>
      </c>
    </row>
    <row r="190" spans="1:20" x14ac:dyDescent="0.55000000000000004">
      <c r="A190" t="s">
        <v>207</v>
      </c>
      <c r="B190">
        <v>1.1299999999999999</v>
      </c>
      <c r="C190">
        <v>0.83</v>
      </c>
      <c r="D190">
        <v>0.72</v>
      </c>
      <c r="E190">
        <v>-0.74</v>
      </c>
      <c r="F190">
        <v>-0.74</v>
      </c>
      <c r="G190">
        <v>-1.19</v>
      </c>
      <c r="H190">
        <v>23</v>
      </c>
      <c r="I190">
        <v>22.62</v>
      </c>
      <c r="J190">
        <v>22.47</v>
      </c>
      <c r="K190">
        <v>20.59</v>
      </c>
      <c r="L190">
        <v>20.58</v>
      </c>
      <c r="M190">
        <v>20.010000000000002</v>
      </c>
      <c r="N190">
        <v>21.545000000000002</v>
      </c>
      <c r="O190">
        <v>-2.2999999999999998</v>
      </c>
      <c r="P190">
        <v>-9.4055800000000005</v>
      </c>
      <c r="Q190" s="1">
        <v>5.0000000000000002E-5</v>
      </c>
      <c r="R190" s="2">
        <f t="shared" si="2"/>
        <v>4.3010299956639813</v>
      </c>
      <c r="S190">
        <v>4.7200000000000002E-3</v>
      </c>
      <c r="T190">
        <v>2.7052499999999999</v>
      </c>
    </row>
    <row r="191" spans="1:20" x14ac:dyDescent="0.55000000000000004">
      <c r="A191" t="s">
        <v>208</v>
      </c>
      <c r="B191">
        <v>0.88</v>
      </c>
      <c r="C191">
        <v>0.92</v>
      </c>
      <c r="D191">
        <v>0.21</v>
      </c>
      <c r="E191">
        <v>-0.2</v>
      </c>
      <c r="F191">
        <v>0</v>
      </c>
      <c r="G191">
        <v>-1.81</v>
      </c>
      <c r="H191">
        <v>18.97</v>
      </c>
      <c r="I191">
        <v>19.05</v>
      </c>
      <c r="J191">
        <v>17.68</v>
      </c>
      <c r="K191">
        <v>16.899999999999999</v>
      </c>
      <c r="L191">
        <v>17.3</v>
      </c>
      <c r="M191">
        <v>13.84</v>
      </c>
      <c r="N191">
        <v>17.29</v>
      </c>
      <c r="O191">
        <v>-2.5499999999999998</v>
      </c>
      <c r="P191">
        <v>-2.7362000000000002</v>
      </c>
      <c r="Q191" s="1">
        <v>3.1E-2</v>
      </c>
      <c r="R191" s="2">
        <f t="shared" si="2"/>
        <v>1.5086383061657274</v>
      </c>
      <c r="S191">
        <v>0.16619</v>
      </c>
      <c r="T191">
        <v>-4.1731999999999996</v>
      </c>
    </row>
    <row r="192" spans="1:20" x14ac:dyDescent="0.55000000000000004">
      <c r="A192" t="s">
        <v>209</v>
      </c>
      <c r="B192">
        <v>0.89</v>
      </c>
      <c r="C192">
        <v>0.82</v>
      </c>
      <c r="D192">
        <v>0.94</v>
      </c>
      <c r="E192">
        <v>-0.71</v>
      </c>
      <c r="F192">
        <v>-1.35</v>
      </c>
      <c r="G192">
        <v>-0.57999999999999996</v>
      </c>
      <c r="H192">
        <v>20.97</v>
      </c>
      <c r="I192">
        <v>20.87</v>
      </c>
      <c r="J192">
        <v>21.05</v>
      </c>
      <c r="K192">
        <v>18.600000000000001</v>
      </c>
      <c r="L192">
        <v>17.64</v>
      </c>
      <c r="M192">
        <v>18.79</v>
      </c>
      <c r="N192">
        <v>19.652999999999999</v>
      </c>
      <c r="O192">
        <v>-2.62</v>
      </c>
      <c r="P192">
        <v>-8.2319800000000001</v>
      </c>
      <c r="Q192" s="1">
        <v>1.1E-4</v>
      </c>
      <c r="R192" s="2">
        <f t="shared" si="2"/>
        <v>3.9586073148417751</v>
      </c>
      <c r="S192">
        <v>7.1700000000000002E-3</v>
      </c>
      <c r="T192">
        <v>1.86246</v>
      </c>
    </row>
    <row r="193" spans="1:20" x14ac:dyDescent="0.55000000000000004">
      <c r="A193" t="s">
        <v>210</v>
      </c>
      <c r="B193">
        <v>0.95</v>
      </c>
      <c r="C193">
        <v>0.78</v>
      </c>
      <c r="D193">
        <v>0.92</v>
      </c>
      <c r="E193">
        <v>-1.17</v>
      </c>
      <c r="F193">
        <v>-0.44</v>
      </c>
      <c r="G193">
        <v>-1.04</v>
      </c>
      <c r="H193">
        <v>16.350000000000001</v>
      </c>
      <c r="I193">
        <v>16.11</v>
      </c>
      <c r="J193">
        <v>16.309999999999999</v>
      </c>
      <c r="K193">
        <v>13.16</v>
      </c>
      <c r="L193">
        <v>14.26</v>
      </c>
      <c r="M193">
        <v>13.36</v>
      </c>
      <c r="N193">
        <v>14.925000000000001</v>
      </c>
      <c r="O193">
        <v>-2.66</v>
      </c>
      <c r="P193">
        <v>-8.6163699999999999</v>
      </c>
      <c r="Q193" s="1">
        <v>8.0000000000000007E-5</v>
      </c>
      <c r="R193" s="2">
        <f t="shared" si="2"/>
        <v>4.0969100130080562</v>
      </c>
      <c r="S193">
        <v>6.1999999999999998E-3</v>
      </c>
      <c r="T193">
        <v>2.1511800000000001</v>
      </c>
    </row>
    <row r="194" spans="1:20" x14ac:dyDescent="0.55000000000000004">
      <c r="A194" t="s">
        <v>211</v>
      </c>
      <c r="B194">
        <v>0.74</v>
      </c>
      <c r="C194">
        <v>1.07</v>
      </c>
      <c r="D194">
        <v>0.85</v>
      </c>
      <c r="E194">
        <v>-1.3</v>
      </c>
      <c r="F194">
        <v>-0.72</v>
      </c>
      <c r="G194">
        <v>-0.63</v>
      </c>
      <c r="H194">
        <v>16.14</v>
      </c>
      <c r="I194">
        <v>16.66</v>
      </c>
      <c r="J194">
        <v>16.32</v>
      </c>
      <c r="K194">
        <v>12.95</v>
      </c>
      <c r="L194">
        <v>13.86</v>
      </c>
      <c r="M194">
        <v>14</v>
      </c>
      <c r="N194">
        <v>14.988</v>
      </c>
      <c r="O194">
        <v>-2.77</v>
      </c>
      <c r="P194">
        <v>-8.64621</v>
      </c>
      <c r="Q194" s="1">
        <v>8.0000000000000007E-5</v>
      </c>
      <c r="R194" s="2">
        <f t="shared" si="2"/>
        <v>4.0969100130080562</v>
      </c>
      <c r="S194">
        <v>6.1199999999999996E-3</v>
      </c>
      <c r="T194">
        <v>2.1730499999999999</v>
      </c>
    </row>
    <row r="195" spans="1:20" x14ac:dyDescent="0.55000000000000004">
      <c r="A195" t="s">
        <v>212</v>
      </c>
      <c r="B195">
        <v>0.81</v>
      </c>
      <c r="C195">
        <v>1.25</v>
      </c>
      <c r="D195">
        <v>0.61</v>
      </c>
      <c r="E195">
        <v>-0.96</v>
      </c>
      <c r="F195">
        <v>-0.74</v>
      </c>
      <c r="G195">
        <v>-0.96</v>
      </c>
      <c r="H195">
        <v>15.67</v>
      </c>
      <c r="I195">
        <v>16.36</v>
      </c>
      <c r="J195">
        <v>15.37</v>
      </c>
      <c r="K195">
        <v>12.89</v>
      </c>
      <c r="L195">
        <v>13.24</v>
      </c>
      <c r="M195">
        <v>12.89</v>
      </c>
      <c r="N195">
        <v>14.403</v>
      </c>
      <c r="O195">
        <v>-2.79</v>
      </c>
      <c r="P195">
        <v>-9.6913400000000003</v>
      </c>
      <c r="Q195" s="1">
        <v>4.0000000000000003E-5</v>
      </c>
      <c r="R195" s="2">
        <f t="shared" ref="R195:R209" si="3">-LOG10(Q195)</f>
        <v>4.3979400086720375</v>
      </c>
      <c r="S195">
        <v>4.3299999999999996E-3</v>
      </c>
      <c r="T195">
        <v>2.8940000000000001</v>
      </c>
    </row>
    <row r="196" spans="1:20" x14ac:dyDescent="0.55000000000000004">
      <c r="A196" t="s">
        <v>213</v>
      </c>
      <c r="B196">
        <v>0.96</v>
      </c>
      <c r="C196">
        <v>0.66</v>
      </c>
      <c r="D196">
        <v>0.57999999999999996</v>
      </c>
      <c r="E196">
        <v>-1.35</v>
      </c>
      <c r="F196">
        <v>0.33</v>
      </c>
      <c r="G196">
        <v>-1.17</v>
      </c>
      <c r="H196">
        <v>19.149999999999999</v>
      </c>
      <c r="I196">
        <v>18.559999999999999</v>
      </c>
      <c r="J196">
        <v>18.41</v>
      </c>
      <c r="K196">
        <v>14.64</v>
      </c>
      <c r="L196">
        <v>17.920000000000002</v>
      </c>
      <c r="M196">
        <v>14.98</v>
      </c>
      <c r="N196">
        <v>17.277000000000001</v>
      </c>
      <c r="O196">
        <v>-2.86</v>
      </c>
      <c r="P196">
        <v>-3.3829500000000001</v>
      </c>
      <c r="Q196" s="1">
        <v>1.2919999999999999E-2</v>
      </c>
      <c r="R196" s="2">
        <f t="shared" si="3"/>
        <v>1.8887374863409347</v>
      </c>
      <c r="S196">
        <v>0.10727</v>
      </c>
      <c r="T196">
        <v>-3.2527200000000001</v>
      </c>
    </row>
    <row r="197" spans="1:20" x14ac:dyDescent="0.55000000000000004">
      <c r="A197" t="s">
        <v>214</v>
      </c>
      <c r="B197">
        <v>0.96</v>
      </c>
      <c r="C197">
        <v>0.75</v>
      </c>
      <c r="D197">
        <v>0.64</v>
      </c>
      <c r="E197">
        <v>-0.1</v>
      </c>
      <c r="F197">
        <v>-0.6</v>
      </c>
      <c r="G197">
        <v>-1.65</v>
      </c>
      <c r="H197">
        <v>18.21</v>
      </c>
      <c r="I197">
        <v>17.809999999999999</v>
      </c>
      <c r="J197">
        <v>17.61</v>
      </c>
      <c r="K197">
        <v>16.239999999999998</v>
      </c>
      <c r="L197">
        <v>15.32</v>
      </c>
      <c r="M197">
        <v>13.36</v>
      </c>
      <c r="N197">
        <v>16.425000000000001</v>
      </c>
      <c r="O197">
        <v>-2.9</v>
      </c>
      <c r="P197">
        <v>-4.1854100000000001</v>
      </c>
      <c r="Q197" s="1">
        <v>4.7499999999999999E-3</v>
      </c>
      <c r="R197" s="2">
        <f t="shared" si="3"/>
        <v>2.3233063903751336</v>
      </c>
      <c r="S197">
        <v>6.1210000000000001E-2</v>
      </c>
      <c r="T197">
        <v>-2.1810999999999998</v>
      </c>
    </row>
    <row r="198" spans="1:20" x14ac:dyDescent="0.55000000000000004">
      <c r="A198" t="s">
        <v>215</v>
      </c>
      <c r="B198">
        <v>0.52</v>
      </c>
      <c r="C198">
        <v>0.95</v>
      </c>
      <c r="D198">
        <v>0.62</v>
      </c>
      <c r="E198">
        <v>-1.39</v>
      </c>
      <c r="F198">
        <v>0.45</v>
      </c>
      <c r="G198">
        <v>-1.1499999999999999</v>
      </c>
      <c r="H198">
        <v>17.309999999999999</v>
      </c>
      <c r="I198">
        <v>18.22</v>
      </c>
      <c r="J198">
        <v>17.52</v>
      </c>
      <c r="K198">
        <v>13.22</v>
      </c>
      <c r="L198">
        <v>17.149999999999999</v>
      </c>
      <c r="M198">
        <v>13.75</v>
      </c>
      <c r="N198">
        <v>16.195</v>
      </c>
      <c r="O198">
        <v>-2.98</v>
      </c>
      <c r="P198">
        <v>-2.9872200000000002</v>
      </c>
      <c r="Q198" s="1">
        <v>2.1930000000000002E-2</v>
      </c>
      <c r="R198" s="2">
        <f t="shared" si="3"/>
        <v>1.6589613683224771</v>
      </c>
      <c r="S198">
        <v>0.13858999999999999</v>
      </c>
      <c r="T198">
        <v>-3.8115700000000001</v>
      </c>
    </row>
    <row r="199" spans="1:20" x14ac:dyDescent="0.55000000000000004">
      <c r="A199" t="s">
        <v>216</v>
      </c>
      <c r="B199">
        <v>0.92</v>
      </c>
      <c r="C199">
        <v>0.57999999999999996</v>
      </c>
      <c r="D199">
        <v>0.56999999999999995</v>
      </c>
      <c r="E199">
        <v>-1.62</v>
      </c>
      <c r="F199">
        <v>0.4</v>
      </c>
      <c r="G199">
        <v>-0.85</v>
      </c>
      <c r="H199">
        <v>17.850000000000001</v>
      </c>
      <c r="I199">
        <v>17.100000000000001</v>
      </c>
      <c r="J199">
        <v>17.100000000000001</v>
      </c>
      <c r="K199">
        <v>12.32</v>
      </c>
      <c r="L199">
        <v>16.71</v>
      </c>
      <c r="M199">
        <v>13.99</v>
      </c>
      <c r="N199">
        <v>15.845000000000001</v>
      </c>
      <c r="O199">
        <v>-3.01</v>
      </c>
      <c r="P199">
        <v>-2.92557</v>
      </c>
      <c r="Q199" s="1">
        <v>2.3859999999999999E-2</v>
      </c>
      <c r="R199" s="2">
        <f t="shared" si="3"/>
        <v>1.6223295606656769</v>
      </c>
      <c r="S199">
        <v>0.14510999999999999</v>
      </c>
      <c r="T199">
        <v>-3.8999799999999998</v>
      </c>
    </row>
    <row r="200" spans="1:20" x14ac:dyDescent="0.55000000000000004">
      <c r="A200" t="s">
        <v>217</v>
      </c>
      <c r="B200">
        <v>1.05</v>
      </c>
      <c r="C200">
        <v>1.1200000000000001</v>
      </c>
      <c r="D200">
        <v>0.38</v>
      </c>
      <c r="E200">
        <v>-0.82</v>
      </c>
      <c r="F200">
        <v>-0.47</v>
      </c>
      <c r="G200">
        <v>-1.27</v>
      </c>
      <c r="H200">
        <v>20.8</v>
      </c>
      <c r="I200">
        <v>20.93</v>
      </c>
      <c r="J200">
        <v>19.59</v>
      </c>
      <c r="K200">
        <v>17.38</v>
      </c>
      <c r="L200">
        <v>18.03</v>
      </c>
      <c r="M200">
        <v>16.57</v>
      </c>
      <c r="N200">
        <v>18.882999999999999</v>
      </c>
      <c r="O200">
        <v>-3.11</v>
      </c>
      <c r="P200">
        <v>-6.3266999999999998</v>
      </c>
      <c r="Q200" s="1">
        <v>5.1000000000000004E-4</v>
      </c>
      <c r="R200" s="2">
        <f t="shared" si="3"/>
        <v>3.2924298239020637</v>
      </c>
      <c r="S200">
        <v>1.8280000000000001E-2</v>
      </c>
      <c r="T200">
        <v>0.215</v>
      </c>
    </row>
    <row r="201" spans="1:20" x14ac:dyDescent="0.55000000000000004">
      <c r="A201" t="s">
        <v>218</v>
      </c>
      <c r="B201">
        <v>0.74</v>
      </c>
      <c r="C201">
        <v>0.88</v>
      </c>
      <c r="D201">
        <v>0.94</v>
      </c>
      <c r="E201">
        <v>-1.47</v>
      </c>
      <c r="F201">
        <v>-0.73</v>
      </c>
      <c r="G201">
        <v>-0.36</v>
      </c>
      <c r="H201">
        <v>15.58</v>
      </c>
      <c r="I201">
        <v>15.84</v>
      </c>
      <c r="J201">
        <v>15.95</v>
      </c>
      <c r="K201">
        <v>11.45</v>
      </c>
      <c r="L201">
        <v>12.83</v>
      </c>
      <c r="M201">
        <v>13.53</v>
      </c>
      <c r="N201">
        <v>14.196999999999999</v>
      </c>
      <c r="O201">
        <v>-3.19</v>
      </c>
      <c r="P201">
        <v>-6.28078</v>
      </c>
      <c r="Q201" s="1">
        <v>5.2999999999999998E-4</v>
      </c>
      <c r="R201" s="2">
        <f t="shared" si="3"/>
        <v>3.2757241303992108</v>
      </c>
      <c r="S201">
        <v>1.8519999999999998E-2</v>
      </c>
      <c r="T201">
        <v>0.17024</v>
      </c>
    </row>
    <row r="202" spans="1:20" x14ac:dyDescent="0.55000000000000004">
      <c r="A202" t="s">
        <v>219</v>
      </c>
      <c r="B202">
        <v>0.98</v>
      </c>
      <c r="C202">
        <v>0.91</v>
      </c>
      <c r="D202">
        <v>0.81</v>
      </c>
      <c r="E202">
        <v>-0.61</v>
      </c>
      <c r="F202">
        <v>-1.02</v>
      </c>
      <c r="G202">
        <v>-1.07</v>
      </c>
      <c r="H202">
        <v>17.18</v>
      </c>
      <c r="I202">
        <v>17.04</v>
      </c>
      <c r="J202">
        <v>16.88</v>
      </c>
      <c r="K202">
        <v>14.29</v>
      </c>
      <c r="L202">
        <v>13.55</v>
      </c>
      <c r="M202">
        <v>13.45</v>
      </c>
      <c r="N202">
        <v>15.398</v>
      </c>
      <c r="O202">
        <v>-3.27</v>
      </c>
      <c r="P202">
        <v>-12.379899999999999</v>
      </c>
      <c r="Q202" s="1">
        <v>1.0000000000000001E-5</v>
      </c>
      <c r="R202" s="2">
        <f t="shared" si="3"/>
        <v>5</v>
      </c>
      <c r="S202">
        <v>2.3999999999999998E-3</v>
      </c>
      <c r="T202">
        <v>4.4136499999999996</v>
      </c>
    </row>
    <row r="203" spans="1:20" x14ac:dyDescent="0.55000000000000004">
      <c r="A203" t="s">
        <v>220</v>
      </c>
      <c r="B203">
        <v>0.84</v>
      </c>
      <c r="C203">
        <v>0.84</v>
      </c>
      <c r="D203">
        <v>0.98</v>
      </c>
      <c r="E203">
        <v>-1.19</v>
      </c>
      <c r="F203">
        <v>-1.01</v>
      </c>
      <c r="G203">
        <v>-0.46</v>
      </c>
      <c r="H203">
        <v>16.3</v>
      </c>
      <c r="I203">
        <v>16.29</v>
      </c>
      <c r="J203">
        <v>16.559999999999999</v>
      </c>
      <c r="K203">
        <v>12.36</v>
      </c>
      <c r="L203">
        <v>12.71</v>
      </c>
      <c r="M203">
        <v>13.76</v>
      </c>
      <c r="N203">
        <v>14.663</v>
      </c>
      <c r="O203">
        <v>-3.44</v>
      </c>
      <c r="P203">
        <v>-9.3604299999999991</v>
      </c>
      <c r="Q203" s="1">
        <v>5.0000000000000002E-5</v>
      </c>
      <c r="R203" s="2">
        <f t="shared" si="3"/>
        <v>4.3010299956639813</v>
      </c>
      <c r="S203">
        <v>4.7200000000000002E-3</v>
      </c>
      <c r="T203">
        <v>2.6748699999999999</v>
      </c>
    </row>
    <row r="204" spans="1:20" x14ac:dyDescent="0.55000000000000004">
      <c r="A204" t="s">
        <v>221</v>
      </c>
      <c r="B204">
        <v>0.84</v>
      </c>
      <c r="C204">
        <v>1.1000000000000001</v>
      </c>
      <c r="D204">
        <v>0.78</v>
      </c>
      <c r="E204">
        <v>-0.84</v>
      </c>
      <c r="F204">
        <v>-1.05</v>
      </c>
      <c r="G204">
        <v>-0.83</v>
      </c>
      <c r="H204">
        <v>17.059999999999999</v>
      </c>
      <c r="I204">
        <v>17.57</v>
      </c>
      <c r="J204">
        <v>16.940000000000001</v>
      </c>
      <c r="K204">
        <v>13.73</v>
      </c>
      <c r="L204">
        <v>13.32</v>
      </c>
      <c r="M204">
        <v>13.75</v>
      </c>
      <c r="N204">
        <v>15.395</v>
      </c>
      <c r="O204">
        <v>-3.59</v>
      </c>
      <c r="P204">
        <v>-15.022130000000001</v>
      </c>
      <c r="Q204" s="1">
        <f>S204/208</f>
        <v>6.778846153846154E-6</v>
      </c>
      <c r="R204" s="2">
        <f t="shared" si="3"/>
        <v>5.1688442223073814</v>
      </c>
      <c r="S204">
        <v>1.41E-3</v>
      </c>
      <c r="T204">
        <v>5.5582700000000003</v>
      </c>
    </row>
    <row r="205" spans="1:20" x14ac:dyDescent="0.55000000000000004">
      <c r="A205" t="s">
        <v>222</v>
      </c>
      <c r="B205">
        <v>0.69</v>
      </c>
      <c r="C205">
        <v>0.73</v>
      </c>
      <c r="D205">
        <v>0.67</v>
      </c>
      <c r="E205">
        <v>-1.39</v>
      </c>
      <c r="F205">
        <v>0.47</v>
      </c>
      <c r="G205">
        <v>-1.18</v>
      </c>
      <c r="H205">
        <v>19.59</v>
      </c>
      <c r="I205">
        <v>19.690000000000001</v>
      </c>
      <c r="J205">
        <v>19.53</v>
      </c>
      <c r="K205">
        <v>14.1</v>
      </c>
      <c r="L205">
        <v>19</v>
      </c>
      <c r="M205">
        <v>14.66</v>
      </c>
      <c r="N205">
        <v>17.762</v>
      </c>
      <c r="O205">
        <v>-3.68</v>
      </c>
      <c r="P205">
        <v>-3.0216699999999999</v>
      </c>
      <c r="Q205" s="1">
        <v>2.0920000000000001E-2</v>
      </c>
      <c r="R205" s="2">
        <f t="shared" si="3"/>
        <v>1.6794383198047633</v>
      </c>
      <c r="S205">
        <v>0.13521</v>
      </c>
      <c r="T205">
        <v>-3.7623000000000002</v>
      </c>
    </row>
    <row r="206" spans="1:20" x14ac:dyDescent="0.55000000000000004">
      <c r="A206" t="s">
        <v>223</v>
      </c>
      <c r="B206">
        <v>0.91</v>
      </c>
      <c r="C206">
        <v>0.67</v>
      </c>
      <c r="D206">
        <v>0.68</v>
      </c>
      <c r="E206">
        <v>0.25</v>
      </c>
      <c r="F206">
        <v>-1.1100000000000001</v>
      </c>
      <c r="G206">
        <v>-1.4</v>
      </c>
      <c r="H206">
        <v>18.670000000000002</v>
      </c>
      <c r="I206">
        <v>18.04</v>
      </c>
      <c r="J206">
        <v>18.05</v>
      </c>
      <c r="K206">
        <v>16.97</v>
      </c>
      <c r="L206">
        <v>13.46</v>
      </c>
      <c r="M206">
        <v>12.73</v>
      </c>
      <c r="N206">
        <v>16.32</v>
      </c>
      <c r="O206">
        <v>-3.87</v>
      </c>
      <c r="P206">
        <v>-3.6978900000000001</v>
      </c>
      <c r="Q206" s="1">
        <v>8.6199999999999992E-3</v>
      </c>
      <c r="R206" s="2">
        <f t="shared" si="3"/>
        <v>2.0644927341752872</v>
      </c>
      <c r="S206">
        <v>8.4540000000000004E-2</v>
      </c>
      <c r="T206">
        <v>-2.8212999999999999</v>
      </c>
    </row>
    <row r="207" spans="1:20" x14ac:dyDescent="0.55000000000000004">
      <c r="A207" t="s">
        <v>224</v>
      </c>
      <c r="B207">
        <v>0.65</v>
      </c>
      <c r="C207">
        <v>0.72</v>
      </c>
      <c r="D207">
        <v>1.2</v>
      </c>
      <c r="E207">
        <v>-0.8</v>
      </c>
      <c r="F207">
        <v>-1.34</v>
      </c>
      <c r="G207">
        <v>-0.43</v>
      </c>
      <c r="H207">
        <v>17.21</v>
      </c>
      <c r="I207">
        <v>17.38</v>
      </c>
      <c r="J207">
        <v>18.489999999999998</v>
      </c>
      <c r="K207">
        <v>13.89</v>
      </c>
      <c r="L207">
        <v>12.65</v>
      </c>
      <c r="M207">
        <v>14.74</v>
      </c>
      <c r="N207">
        <v>15.727</v>
      </c>
      <c r="O207">
        <v>-3.93</v>
      </c>
      <c r="P207">
        <v>-6.6948600000000003</v>
      </c>
      <c r="Q207" s="1">
        <v>3.6999999999999999E-4</v>
      </c>
      <c r="R207" s="2">
        <f t="shared" si="3"/>
        <v>3.431798275933005</v>
      </c>
      <c r="S207">
        <v>1.5100000000000001E-2</v>
      </c>
      <c r="T207">
        <v>0.56452000000000002</v>
      </c>
    </row>
    <row r="208" spans="1:20" x14ac:dyDescent="0.55000000000000004">
      <c r="A208" t="s">
        <v>225</v>
      </c>
      <c r="B208">
        <v>1.01</v>
      </c>
      <c r="C208">
        <v>0.89</v>
      </c>
      <c r="D208">
        <v>0.68</v>
      </c>
      <c r="E208">
        <v>-0.3</v>
      </c>
      <c r="F208">
        <v>-1.25</v>
      </c>
      <c r="G208">
        <v>-1.04</v>
      </c>
      <c r="H208">
        <v>18.23</v>
      </c>
      <c r="I208">
        <v>17.91</v>
      </c>
      <c r="J208">
        <v>17.34</v>
      </c>
      <c r="K208">
        <v>14.71</v>
      </c>
      <c r="L208">
        <v>12.16</v>
      </c>
      <c r="M208">
        <v>12.73</v>
      </c>
      <c r="N208">
        <v>15.513</v>
      </c>
      <c r="O208">
        <v>-4.63</v>
      </c>
      <c r="P208">
        <v>-7.0735099999999997</v>
      </c>
      <c r="Q208" s="1">
        <v>2.7E-4</v>
      </c>
      <c r="R208" s="2">
        <f t="shared" si="3"/>
        <v>3.5686362358410126</v>
      </c>
      <c r="S208">
        <v>1.26E-2</v>
      </c>
      <c r="T208">
        <v>0.90744000000000002</v>
      </c>
    </row>
    <row r="209" spans="1:20" x14ac:dyDescent="0.55000000000000004">
      <c r="A209" t="s">
        <v>226</v>
      </c>
      <c r="B209">
        <v>0.89</v>
      </c>
      <c r="C209">
        <v>0.79</v>
      </c>
      <c r="D209">
        <v>0.99</v>
      </c>
      <c r="E209">
        <v>-1.02</v>
      </c>
      <c r="F209">
        <v>-1.1499999999999999</v>
      </c>
      <c r="G209">
        <v>-0.5</v>
      </c>
      <c r="H209">
        <v>18.04</v>
      </c>
      <c r="I209">
        <v>17.78</v>
      </c>
      <c r="J209">
        <v>18.32</v>
      </c>
      <c r="K209">
        <v>12.94</v>
      </c>
      <c r="L209">
        <v>12.6</v>
      </c>
      <c r="M209">
        <v>14.33</v>
      </c>
      <c r="N209">
        <v>15.667999999999999</v>
      </c>
      <c r="O209">
        <v>-4.76</v>
      </c>
      <c r="P209">
        <v>-10.430009999999999</v>
      </c>
      <c r="Q209" s="1">
        <v>3.0000000000000001E-5</v>
      </c>
      <c r="R209" s="2">
        <f t="shared" si="3"/>
        <v>4.5228787452803374</v>
      </c>
      <c r="S209">
        <v>3.6900000000000001E-3</v>
      </c>
      <c r="T209">
        <v>3.3553099999999998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Supplementay Data 1 DIA-MS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Tetsuya Saito</cp:lastModifiedBy>
  <dcterms:created xsi:type="dcterms:W3CDTF">2025-08-08T08:16:01Z</dcterms:created>
  <dcterms:modified xsi:type="dcterms:W3CDTF">2026-02-20T09:55:32Z</dcterms:modified>
</cp:coreProperties>
</file>