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2"/>
  <workbookPr defaultThemeVersion="166925"/>
  <mc:AlternateContent xmlns:mc="http://schemas.openxmlformats.org/markup-compatibility/2006">
    <mc:Choice Requires="x15">
      <x15ac:absPath xmlns:x15ac="http://schemas.microsoft.com/office/spreadsheetml/2010/11/ac" url="/Users/hoda/Desktop/BOSO 20210923/20211001_英文校閲提出版/"/>
    </mc:Choice>
  </mc:AlternateContent>
  <xr:revisionPtr revIDLastSave="0" documentId="13_ncr:101_{CB9E4651-23F9-B746-B193-45EBDBB9C970}" xr6:coauthVersionLast="47" xr6:coauthVersionMax="47" xr10:uidLastSave="{00000000-0000-0000-0000-000000000000}"/>
  <bookViews>
    <workbookView xWindow="1320" yWindow="2500" windowWidth="27900" windowHeight="24400" xr2:uid="{1EA5F7BE-EB0D-4544-A274-351CBB00AB7B}"/>
  </bookViews>
  <sheets>
    <sheet name="Table S1" sheetId="1" r:id="rId1"/>
  </sheets>
  <definedNames>
    <definedName name="_xlnm._FilterDatabase" localSheetId="0" hidden="1">'Table S1'!$A$2:$I$182</definedName>
    <definedName name="_xlnm.Print_Area" localSheetId="0">'Table S1'!$A$1:$J$183</definedName>
    <definedName name="_xlnm.Print_Titles" localSheetId="0">'Table S1'!$1:$2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82" i="1" l="1"/>
  <c r="F181" i="1"/>
  <c r="F180" i="1"/>
  <c r="F179" i="1"/>
  <c r="F178" i="1"/>
  <c r="F177" i="1"/>
  <c r="F176" i="1"/>
  <c r="F175" i="1"/>
  <c r="F174" i="1"/>
  <c r="F173" i="1"/>
  <c r="F172" i="1"/>
  <c r="F171" i="1"/>
  <c r="F170" i="1"/>
  <c r="F169" i="1"/>
  <c r="F168" i="1"/>
  <c r="F167" i="1"/>
  <c r="F166" i="1"/>
  <c r="F165" i="1"/>
  <c r="F164" i="1"/>
  <c r="F163" i="1"/>
  <c r="F162" i="1"/>
  <c r="F161" i="1"/>
  <c r="F160" i="1"/>
  <c r="F159" i="1"/>
  <c r="F158" i="1"/>
  <c r="F157" i="1"/>
  <c r="F156" i="1"/>
  <c r="F155" i="1"/>
  <c r="F154" i="1"/>
  <c r="F153" i="1"/>
  <c r="F152" i="1"/>
  <c r="F151" i="1"/>
  <c r="F150" i="1"/>
  <c r="F149" i="1"/>
  <c r="F148" i="1"/>
  <c r="F147" i="1"/>
  <c r="F146" i="1"/>
  <c r="F145" i="1"/>
  <c r="F144" i="1"/>
  <c r="F143" i="1"/>
  <c r="F142" i="1"/>
  <c r="F141" i="1"/>
  <c r="F140" i="1"/>
  <c r="F139" i="1"/>
  <c r="F138" i="1"/>
  <c r="F137" i="1"/>
  <c r="F136" i="1"/>
  <c r="F135" i="1"/>
  <c r="F134" i="1"/>
  <c r="F133" i="1"/>
  <c r="F132" i="1"/>
  <c r="F131" i="1"/>
  <c r="F130" i="1"/>
  <c r="F129" i="1"/>
  <c r="F128" i="1"/>
  <c r="F127" i="1"/>
  <c r="F126" i="1"/>
  <c r="F125" i="1"/>
  <c r="F124" i="1"/>
  <c r="F123" i="1"/>
  <c r="F122" i="1"/>
  <c r="F121" i="1"/>
  <c r="F120" i="1"/>
  <c r="F119" i="1"/>
  <c r="F118" i="1"/>
  <c r="F117" i="1"/>
  <c r="F116" i="1"/>
  <c r="F115" i="1"/>
  <c r="F114" i="1"/>
  <c r="F113" i="1"/>
  <c r="F112" i="1"/>
  <c r="F111" i="1"/>
  <c r="F110" i="1"/>
  <c r="F109" i="1"/>
  <c r="F108" i="1"/>
  <c r="F107" i="1"/>
  <c r="F106" i="1"/>
  <c r="F105" i="1"/>
  <c r="F104" i="1"/>
  <c r="F103" i="1"/>
  <c r="F102" i="1"/>
  <c r="F101" i="1"/>
  <c r="F100" i="1"/>
  <c r="F99" i="1"/>
  <c r="F98" i="1"/>
  <c r="F97" i="1"/>
  <c r="F96" i="1"/>
  <c r="F95" i="1"/>
  <c r="F94" i="1"/>
  <c r="F93" i="1"/>
  <c r="F92" i="1"/>
  <c r="F91" i="1"/>
  <c r="F90" i="1"/>
  <c r="F89" i="1"/>
  <c r="F88" i="1"/>
  <c r="F87" i="1"/>
  <c r="F86" i="1"/>
  <c r="F85" i="1"/>
  <c r="F84" i="1"/>
  <c r="F83" i="1"/>
  <c r="F82" i="1"/>
  <c r="F81" i="1"/>
  <c r="F80" i="1"/>
  <c r="F79" i="1"/>
  <c r="F78" i="1"/>
  <c r="F77" i="1"/>
  <c r="F76" i="1"/>
  <c r="F75" i="1"/>
  <c r="F74" i="1"/>
  <c r="F73" i="1"/>
  <c r="F72" i="1"/>
  <c r="F71" i="1"/>
  <c r="F70" i="1"/>
  <c r="F69" i="1"/>
  <c r="F68" i="1"/>
  <c r="F67" i="1"/>
  <c r="F66" i="1"/>
  <c r="F65" i="1"/>
  <c r="F64" i="1"/>
  <c r="F63" i="1"/>
  <c r="F62" i="1"/>
  <c r="F61" i="1"/>
  <c r="F60" i="1"/>
  <c r="F59" i="1"/>
  <c r="F58" i="1"/>
  <c r="F57" i="1"/>
  <c r="F56" i="1"/>
  <c r="F55" i="1"/>
  <c r="F54" i="1"/>
  <c r="F53" i="1"/>
  <c r="F52" i="1"/>
  <c r="F51" i="1"/>
  <c r="F50" i="1"/>
  <c r="F49" i="1"/>
  <c r="F48" i="1"/>
  <c r="F47" i="1"/>
  <c r="F46" i="1"/>
  <c r="F45" i="1"/>
  <c r="F44" i="1"/>
  <c r="F43" i="1"/>
  <c r="F42" i="1"/>
  <c r="F41" i="1"/>
  <c r="F40" i="1"/>
  <c r="F39" i="1"/>
  <c r="F38" i="1"/>
  <c r="F37" i="1"/>
  <c r="F36" i="1"/>
  <c r="F35" i="1"/>
  <c r="F34" i="1"/>
  <c r="F33" i="1"/>
  <c r="F32" i="1"/>
  <c r="F31" i="1"/>
  <c r="F30" i="1"/>
  <c r="F29" i="1"/>
  <c r="F28" i="1"/>
  <c r="F27" i="1"/>
  <c r="F26" i="1"/>
  <c r="F25" i="1"/>
  <c r="F24" i="1"/>
  <c r="F23" i="1"/>
  <c r="F22" i="1"/>
  <c r="F21" i="1"/>
  <c r="F20" i="1"/>
  <c r="F19" i="1"/>
  <c r="F18" i="1"/>
  <c r="F17" i="1"/>
  <c r="F16" i="1"/>
  <c r="F15" i="1"/>
  <c r="F14" i="1"/>
  <c r="F13" i="1"/>
  <c r="F12" i="1"/>
  <c r="F11" i="1"/>
  <c r="F10" i="1"/>
  <c r="F9" i="1"/>
  <c r="F8" i="1"/>
  <c r="F7" i="1"/>
  <c r="F6" i="1"/>
  <c r="F5" i="1"/>
  <c r="F4" i="1"/>
  <c r="F3" i="1"/>
</calcChain>
</file>

<file path=xl/sharedStrings.xml><?xml version="1.0" encoding="utf-8"?>
<sst xmlns="http://schemas.openxmlformats.org/spreadsheetml/2006/main" count="451" uniqueCount="224">
  <si>
    <t>Table S1. List of samples used for paleomagnetic measurements and analyses.</t>
    <phoneticPr fontId="2"/>
  </si>
  <si>
    <t>Sample</t>
    <phoneticPr fontId="2"/>
  </si>
  <si>
    <t>Specimen</t>
    <phoneticPr fontId="2"/>
  </si>
  <si>
    <t xml:space="preserve">Level from Byk-E (cm; positive is above) </t>
    <phoneticPr fontId="2"/>
  </si>
  <si>
    <t>Dip of outcrop
(degrees)</t>
    <phoneticPr fontId="2"/>
  </si>
  <si>
    <t>Corrected Level from Byk-E (cm; positive is above)</t>
    <phoneticPr fontId="2"/>
  </si>
  <si>
    <r>
      <t xml:space="preserve"> Volume
(cm</t>
    </r>
    <r>
      <rPr>
        <vertAlign val="superscript"/>
        <sz val="11"/>
        <rFont val="Helvetica"/>
        <family val="2"/>
      </rPr>
      <t>3</t>
    </r>
    <r>
      <rPr>
        <sz val="11"/>
        <rFont val="Helvetica"/>
        <family val="2"/>
      </rPr>
      <t>)</t>
    </r>
    <phoneticPr fontId="2"/>
  </si>
  <si>
    <t>Treatment</t>
    <phoneticPr fontId="2"/>
  </si>
  <si>
    <t>Intensity
(A/m)</t>
    <phoneticPr fontId="2"/>
  </si>
  <si>
    <t>Susceptibility
(SI)</t>
    <phoneticPr fontId="2"/>
  </si>
  <si>
    <t>1A</t>
    <phoneticPr fontId="2"/>
  </si>
  <si>
    <t>AFD</t>
    <phoneticPr fontId="2"/>
  </si>
  <si>
    <t>1B</t>
    <phoneticPr fontId="2"/>
  </si>
  <si>
    <t>ThD500°C (air)</t>
    <phoneticPr fontId="2"/>
  </si>
  <si>
    <t>2A</t>
  </si>
  <si>
    <t>2B</t>
  </si>
  <si>
    <t>3A</t>
  </si>
  <si>
    <t>3B</t>
  </si>
  <si>
    <t>4A</t>
  </si>
  <si>
    <t>4B</t>
  </si>
  <si>
    <t>5A</t>
  </si>
  <si>
    <t>5B</t>
  </si>
  <si>
    <t>6A</t>
  </si>
  <si>
    <t>6B</t>
  </si>
  <si>
    <t>7A</t>
  </si>
  <si>
    <t>7B</t>
  </si>
  <si>
    <t>10A</t>
  </si>
  <si>
    <t>10B</t>
  </si>
  <si>
    <t>13A-1</t>
    <phoneticPr fontId="2"/>
  </si>
  <si>
    <t>AFD</t>
  </si>
  <si>
    <t>13A-2</t>
    <phoneticPr fontId="2"/>
  </si>
  <si>
    <r>
      <t>ThD175°C (vac)</t>
    </r>
    <r>
      <rPr>
        <sz val="11"/>
        <color theme="1"/>
        <rFont val="Yu Gothic"/>
        <family val="2"/>
        <charset val="128"/>
      </rPr>
      <t>→</t>
    </r>
    <r>
      <rPr>
        <sz val="11"/>
        <color theme="1"/>
        <rFont val="Helvetica"/>
        <family val="2"/>
      </rPr>
      <t xml:space="preserve"> (LTD+AFD)</t>
    </r>
    <phoneticPr fontId="2"/>
  </si>
  <si>
    <t>13B</t>
  </si>
  <si>
    <r>
      <t>ThD300°C (air)</t>
    </r>
    <r>
      <rPr>
        <sz val="11"/>
        <color theme="1"/>
        <rFont val="Yu Gothic"/>
        <family val="3"/>
        <charset val="128"/>
      </rPr>
      <t>→</t>
    </r>
    <r>
      <rPr>
        <sz val="11"/>
        <color theme="1"/>
        <rFont val="Helvetica"/>
        <family val="2"/>
      </rPr>
      <t>AFD</t>
    </r>
    <rPh sb="0" eb="1">
      <t>アイｒ</t>
    </rPh>
    <phoneticPr fontId="2"/>
  </si>
  <si>
    <t>16A-1</t>
    <phoneticPr fontId="2"/>
  </si>
  <si>
    <t>16A-2</t>
    <phoneticPr fontId="2"/>
  </si>
  <si>
    <t>16B</t>
  </si>
  <si>
    <t>18A-1</t>
    <phoneticPr fontId="2"/>
  </si>
  <si>
    <t>18A-2</t>
    <phoneticPr fontId="2"/>
  </si>
  <si>
    <t>18B</t>
  </si>
  <si>
    <t>21A-1</t>
    <phoneticPr fontId="2"/>
  </si>
  <si>
    <t>21A-2</t>
    <phoneticPr fontId="2"/>
  </si>
  <si>
    <t>21B</t>
  </si>
  <si>
    <t>24A-1</t>
    <phoneticPr fontId="2"/>
  </si>
  <si>
    <t>24A-2</t>
    <phoneticPr fontId="2"/>
  </si>
  <si>
    <t>24B</t>
  </si>
  <si>
    <t>27A-1</t>
    <phoneticPr fontId="2"/>
  </si>
  <si>
    <t>27A-2</t>
    <phoneticPr fontId="2"/>
  </si>
  <si>
    <t>27B</t>
  </si>
  <si>
    <t>30A-1</t>
    <phoneticPr fontId="2"/>
  </si>
  <si>
    <t>30A-2</t>
    <phoneticPr fontId="2"/>
  </si>
  <si>
    <t>30B</t>
  </si>
  <si>
    <t>33A-1</t>
    <phoneticPr fontId="2"/>
  </si>
  <si>
    <t>33A-2</t>
    <phoneticPr fontId="2"/>
  </si>
  <si>
    <t>33B</t>
  </si>
  <si>
    <t>36A-1</t>
    <phoneticPr fontId="2"/>
  </si>
  <si>
    <t>36A-2</t>
    <phoneticPr fontId="2"/>
  </si>
  <si>
    <t>36B</t>
  </si>
  <si>
    <t>38A-1</t>
    <phoneticPr fontId="2"/>
  </si>
  <si>
    <t>38A-2</t>
    <phoneticPr fontId="2"/>
  </si>
  <si>
    <t>38B</t>
  </si>
  <si>
    <t>39A-1</t>
    <phoneticPr fontId="2"/>
  </si>
  <si>
    <t>39A-2</t>
    <phoneticPr fontId="2"/>
  </si>
  <si>
    <t>39B</t>
  </si>
  <si>
    <t>42A-1</t>
    <phoneticPr fontId="2"/>
  </si>
  <si>
    <t>42A-2</t>
    <phoneticPr fontId="2"/>
  </si>
  <si>
    <t>42B</t>
  </si>
  <si>
    <t>45A-1</t>
    <phoneticPr fontId="2"/>
  </si>
  <si>
    <t>45A-2</t>
    <phoneticPr fontId="2"/>
  </si>
  <si>
    <t>45B</t>
  </si>
  <si>
    <t>46A-1</t>
    <phoneticPr fontId="2"/>
  </si>
  <si>
    <t>46A-2</t>
    <phoneticPr fontId="2"/>
  </si>
  <si>
    <t>46B</t>
  </si>
  <si>
    <t>49A-1</t>
    <phoneticPr fontId="2"/>
  </si>
  <si>
    <t>49A-2</t>
    <phoneticPr fontId="2"/>
  </si>
  <si>
    <t>49B</t>
  </si>
  <si>
    <t>52A-1</t>
    <phoneticPr fontId="2"/>
  </si>
  <si>
    <t>52A-2</t>
    <phoneticPr fontId="2"/>
  </si>
  <si>
    <t>52B</t>
  </si>
  <si>
    <t>53A-1</t>
    <phoneticPr fontId="2"/>
  </si>
  <si>
    <t>53A-2</t>
    <phoneticPr fontId="2"/>
  </si>
  <si>
    <t>54A-1</t>
    <phoneticPr fontId="2"/>
  </si>
  <si>
    <t>54A-2</t>
    <phoneticPr fontId="2"/>
  </si>
  <si>
    <t>54B</t>
  </si>
  <si>
    <t>55A-1</t>
    <phoneticPr fontId="2"/>
  </si>
  <si>
    <t>55A-2</t>
    <phoneticPr fontId="2"/>
  </si>
  <si>
    <t>55B</t>
  </si>
  <si>
    <t>56A-1</t>
    <phoneticPr fontId="2"/>
  </si>
  <si>
    <t>56A-2</t>
    <phoneticPr fontId="2"/>
  </si>
  <si>
    <t>56B</t>
  </si>
  <si>
    <t>57A-1</t>
    <phoneticPr fontId="2"/>
  </si>
  <si>
    <t>57A-2</t>
    <phoneticPr fontId="2"/>
  </si>
  <si>
    <t>57B</t>
  </si>
  <si>
    <t>59A-1</t>
    <phoneticPr fontId="2"/>
  </si>
  <si>
    <t>59A-2</t>
    <phoneticPr fontId="2"/>
  </si>
  <si>
    <t>59B</t>
  </si>
  <si>
    <t>60A-1</t>
    <phoneticPr fontId="2"/>
  </si>
  <si>
    <t>60A-2</t>
    <phoneticPr fontId="2"/>
  </si>
  <si>
    <t>60B</t>
  </si>
  <si>
    <t>61A-1</t>
    <phoneticPr fontId="2"/>
  </si>
  <si>
    <t>61A-2</t>
    <phoneticPr fontId="2"/>
  </si>
  <si>
    <t>61B</t>
  </si>
  <si>
    <t>62A-1</t>
    <phoneticPr fontId="2"/>
  </si>
  <si>
    <t>62A-2</t>
    <phoneticPr fontId="2"/>
  </si>
  <si>
    <t>62B</t>
  </si>
  <si>
    <t>63A-1</t>
    <phoneticPr fontId="2"/>
  </si>
  <si>
    <t>63A-2</t>
    <phoneticPr fontId="2"/>
  </si>
  <si>
    <t>63B</t>
  </si>
  <si>
    <t>64A-1</t>
    <phoneticPr fontId="2"/>
  </si>
  <si>
    <t>64A-2</t>
    <phoneticPr fontId="2"/>
  </si>
  <si>
    <t>64B</t>
  </si>
  <si>
    <t>65A-1</t>
    <phoneticPr fontId="2"/>
  </si>
  <si>
    <t>65A-2</t>
    <phoneticPr fontId="2"/>
  </si>
  <si>
    <t>65B</t>
  </si>
  <si>
    <t>66A-1</t>
    <phoneticPr fontId="2"/>
  </si>
  <si>
    <t>66A-2</t>
    <phoneticPr fontId="2"/>
  </si>
  <si>
    <t>66B</t>
  </si>
  <si>
    <t>67A-1</t>
    <phoneticPr fontId="2"/>
  </si>
  <si>
    <t>67A-2</t>
    <phoneticPr fontId="2"/>
  </si>
  <si>
    <t>67B</t>
  </si>
  <si>
    <t>68A-1</t>
    <phoneticPr fontId="2"/>
  </si>
  <si>
    <t>68A-2</t>
    <phoneticPr fontId="2"/>
  </si>
  <si>
    <t>68B</t>
  </si>
  <si>
    <t>69A-1</t>
    <phoneticPr fontId="2"/>
  </si>
  <si>
    <t>69A-2</t>
    <phoneticPr fontId="2"/>
  </si>
  <si>
    <t>69B</t>
  </si>
  <si>
    <t>70A-1</t>
    <phoneticPr fontId="2"/>
  </si>
  <si>
    <t>70A-2</t>
    <phoneticPr fontId="2"/>
  </si>
  <si>
    <t>70B</t>
  </si>
  <si>
    <t>72A-1</t>
    <phoneticPr fontId="2"/>
  </si>
  <si>
    <t>72A-2</t>
    <phoneticPr fontId="2"/>
  </si>
  <si>
    <t>72B</t>
    <phoneticPr fontId="2"/>
  </si>
  <si>
    <t>75A-1</t>
    <phoneticPr fontId="2"/>
  </si>
  <si>
    <t>75A-2</t>
    <phoneticPr fontId="2"/>
  </si>
  <si>
    <t>76A-1</t>
    <phoneticPr fontId="2"/>
  </si>
  <si>
    <t>76A-2</t>
    <phoneticPr fontId="2"/>
  </si>
  <si>
    <t>77A-1</t>
    <phoneticPr fontId="2"/>
  </si>
  <si>
    <t>77A-2</t>
    <phoneticPr fontId="2"/>
  </si>
  <si>
    <t>79A-1</t>
    <phoneticPr fontId="2"/>
  </si>
  <si>
    <t>79A-2</t>
    <phoneticPr fontId="2"/>
  </si>
  <si>
    <t>80A-1</t>
    <phoneticPr fontId="2"/>
  </si>
  <si>
    <t>80A-2</t>
    <phoneticPr fontId="2"/>
  </si>
  <si>
    <t>83A-1</t>
    <phoneticPr fontId="2"/>
  </si>
  <si>
    <t>83A-2</t>
    <phoneticPr fontId="2"/>
  </si>
  <si>
    <t>84A-1</t>
    <phoneticPr fontId="2"/>
  </si>
  <si>
    <t>84A-2</t>
    <phoneticPr fontId="2"/>
  </si>
  <si>
    <t>85A-1</t>
    <phoneticPr fontId="2"/>
  </si>
  <si>
    <t>85A-2</t>
    <phoneticPr fontId="2"/>
  </si>
  <si>
    <t>85B</t>
  </si>
  <si>
    <t>87A-1</t>
    <phoneticPr fontId="2"/>
  </si>
  <si>
    <t>87A-2</t>
    <phoneticPr fontId="2"/>
  </si>
  <si>
    <t>87B</t>
  </si>
  <si>
    <t>88A-1</t>
    <phoneticPr fontId="2"/>
  </si>
  <si>
    <t>88A-2</t>
    <phoneticPr fontId="2"/>
  </si>
  <si>
    <t>88B</t>
  </si>
  <si>
    <t>89A-1</t>
    <phoneticPr fontId="2"/>
  </si>
  <si>
    <t>89A-2</t>
    <phoneticPr fontId="2"/>
  </si>
  <si>
    <t>89B</t>
  </si>
  <si>
    <t>91A-1</t>
    <phoneticPr fontId="2"/>
  </si>
  <si>
    <t>91A-2</t>
    <phoneticPr fontId="2"/>
  </si>
  <si>
    <t>91B</t>
  </si>
  <si>
    <t>93A-1</t>
    <phoneticPr fontId="2"/>
  </si>
  <si>
    <t>93A-2</t>
    <phoneticPr fontId="2"/>
  </si>
  <si>
    <t>93B</t>
  </si>
  <si>
    <t>101-1</t>
    <phoneticPr fontId="2"/>
  </si>
  <si>
    <t>101-1B</t>
    <phoneticPr fontId="2"/>
  </si>
  <si>
    <r>
      <t>ThD175°C (vac)</t>
    </r>
    <r>
      <rPr>
        <sz val="11"/>
        <color theme="1"/>
        <rFont val="Yu Gothic"/>
        <family val="2"/>
        <charset val="128"/>
      </rPr>
      <t>→</t>
    </r>
    <r>
      <rPr>
        <sz val="11"/>
        <color theme="1"/>
        <rFont val="Helvetica"/>
        <family val="2"/>
      </rPr>
      <t xml:space="preserve"> AFD</t>
    </r>
    <phoneticPr fontId="2"/>
  </si>
  <si>
    <t>101-2</t>
    <phoneticPr fontId="2"/>
  </si>
  <si>
    <t>101-2A</t>
    <phoneticPr fontId="2"/>
  </si>
  <si>
    <t>101-2B</t>
    <phoneticPr fontId="2"/>
  </si>
  <si>
    <r>
      <t>ThD175°C (air)</t>
    </r>
    <r>
      <rPr>
        <sz val="11"/>
        <color rgb="FF000000"/>
        <rFont val="Yu Gothic"/>
        <family val="3"/>
        <charset val="128"/>
      </rPr>
      <t>→</t>
    </r>
    <r>
      <rPr>
        <sz val="11"/>
        <color rgb="FF000000"/>
        <rFont val="Helvetica"/>
        <family val="2"/>
      </rPr>
      <t>AFD</t>
    </r>
    <phoneticPr fontId="2"/>
  </si>
  <si>
    <t>102-1</t>
    <phoneticPr fontId="2"/>
  </si>
  <si>
    <t>102-1A-2</t>
  </si>
  <si>
    <r>
      <t>ThD200°C (air)</t>
    </r>
    <r>
      <rPr>
        <sz val="11"/>
        <color theme="1"/>
        <rFont val="Cambria"/>
        <family val="1"/>
      </rPr>
      <t>→</t>
    </r>
    <r>
      <rPr>
        <sz val="11"/>
        <color theme="1"/>
        <rFont val="Helvetica"/>
        <family val="2"/>
      </rPr>
      <t>AFD*</t>
    </r>
    <phoneticPr fontId="2"/>
  </si>
  <si>
    <t>102-1B</t>
    <phoneticPr fontId="2"/>
  </si>
  <si>
    <t>102-2</t>
    <phoneticPr fontId="2"/>
  </si>
  <si>
    <t>102-2A</t>
    <phoneticPr fontId="2"/>
  </si>
  <si>
    <t>102-2B</t>
    <phoneticPr fontId="2"/>
  </si>
  <si>
    <t>103-1</t>
    <phoneticPr fontId="2"/>
  </si>
  <si>
    <t>103-1A-2</t>
  </si>
  <si>
    <r>
      <t>ThD600°C (air)</t>
    </r>
    <r>
      <rPr>
        <sz val="11"/>
        <color theme="1"/>
        <rFont val="Cambria"/>
        <family val="1"/>
      </rPr>
      <t>→</t>
    </r>
    <r>
      <rPr>
        <sz val="11"/>
        <color theme="1"/>
        <rFont val="Helvetica"/>
        <family val="2"/>
      </rPr>
      <t>AFD*</t>
    </r>
    <phoneticPr fontId="2"/>
  </si>
  <si>
    <t>103-1B</t>
    <phoneticPr fontId="2"/>
  </si>
  <si>
    <t>103-2</t>
    <phoneticPr fontId="2"/>
  </si>
  <si>
    <t>103-2A</t>
    <phoneticPr fontId="2"/>
  </si>
  <si>
    <t>103-2B</t>
    <phoneticPr fontId="2"/>
  </si>
  <si>
    <t>104-1</t>
    <phoneticPr fontId="2"/>
  </si>
  <si>
    <t>104-1A-2</t>
  </si>
  <si>
    <t>104-1B</t>
    <phoneticPr fontId="2"/>
  </si>
  <si>
    <t>104-2</t>
    <phoneticPr fontId="2"/>
  </si>
  <si>
    <t>104-2A</t>
    <phoneticPr fontId="2"/>
  </si>
  <si>
    <t>104-2B</t>
    <phoneticPr fontId="2"/>
  </si>
  <si>
    <t>105-1</t>
    <phoneticPr fontId="2"/>
  </si>
  <si>
    <t>105-1A-2</t>
    <phoneticPr fontId="2"/>
  </si>
  <si>
    <t>105-1B</t>
    <phoneticPr fontId="2"/>
  </si>
  <si>
    <t>105-2</t>
    <phoneticPr fontId="2"/>
  </si>
  <si>
    <t>105-2A</t>
    <phoneticPr fontId="2"/>
  </si>
  <si>
    <t>105-2B</t>
    <phoneticPr fontId="2"/>
  </si>
  <si>
    <t>106-1</t>
    <phoneticPr fontId="2"/>
  </si>
  <si>
    <t>106-1A-1</t>
    <phoneticPr fontId="2"/>
  </si>
  <si>
    <t>106-1A-2</t>
    <phoneticPr fontId="2"/>
  </si>
  <si>
    <t>106-1B</t>
    <phoneticPr fontId="2"/>
  </si>
  <si>
    <t>106-2</t>
    <phoneticPr fontId="2"/>
  </si>
  <si>
    <t>106-2A</t>
    <phoneticPr fontId="2"/>
  </si>
  <si>
    <t>107-1</t>
    <phoneticPr fontId="2"/>
  </si>
  <si>
    <t>107-1A-2</t>
    <phoneticPr fontId="2"/>
  </si>
  <si>
    <t>107-1B</t>
    <phoneticPr fontId="2"/>
  </si>
  <si>
    <t>107-2</t>
    <phoneticPr fontId="2"/>
  </si>
  <si>
    <t>107-2A</t>
    <phoneticPr fontId="2"/>
  </si>
  <si>
    <t>107-2C</t>
    <phoneticPr fontId="2"/>
  </si>
  <si>
    <t>108-1</t>
    <phoneticPr fontId="2"/>
  </si>
  <si>
    <t>108-1A-2</t>
    <phoneticPr fontId="2"/>
  </si>
  <si>
    <t>108-1B</t>
    <phoneticPr fontId="2"/>
  </si>
  <si>
    <t>108-2</t>
    <phoneticPr fontId="2"/>
  </si>
  <si>
    <t>108-2A</t>
    <phoneticPr fontId="2"/>
  </si>
  <si>
    <t>108-2B</t>
    <phoneticPr fontId="2"/>
  </si>
  <si>
    <t>Intensity and susceptibility were measured before any demagnetization steps. Some measurements of susceptibility were conducted before deviding specimin (e.g. 13A) to sub-specimins (e.g. 13A-1 and 13A-2). Description in the 'Tretment' column is as follows. AFD: alternating field demagnetization, LTD: low temperature demagnetization, and ThD: thermal demagnetization. Air and vac corresponds to ThD conducted in air and vacuum, respectively. Temperature values represent the termination temperatures of ThD before  successive AFD. Progressive ThD (PThD) experiments of samples 1 through 93 were conducted with hold time of 30 min. PThD experiments of samples 101-1 though 108-2 were conduted with hold time of 40 min. Treatment with asterisk (*) indicate the following conditions. Thermal demagnetization at 175°C were conducted with successive hold times of 40, 80, 160 and 320 min. Thermal demagnetization at 200°C were conducted with successive hold times of 20, 40, 80 and 160 min. Other temperature steps of PThD experiments were conducted with hold time of 40 min.</t>
    <phoneticPr fontId="2"/>
  </si>
  <si>
    <t>Block</t>
    <phoneticPr fontId="2"/>
  </si>
  <si>
    <t>A</t>
    <phoneticPr fontId="2"/>
  </si>
  <si>
    <t>B</t>
    <phoneticPr fontId="2"/>
  </si>
  <si>
    <t>C</t>
    <phoneticPr fontId="2"/>
  </si>
  <si>
    <t>D</t>
    <phoneticPr fontId="2"/>
  </si>
  <si>
    <t>E</t>
    <phoneticPr fontId="2"/>
  </si>
  <si>
    <t>F</t>
    <phoneticPr fontId="2"/>
  </si>
  <si>
    <t>G</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</si>
</sst>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_ "/>
    <numFmt numFmtId="177" formatCode="0.00_ "/>
  </numFmts>
  <fonts count="15">
    <font>
      <sz val="12"/>
      <color theme="1"/>
      <name val="游ゴシック"/>
      <family val="2"/>
      <charset val="128"/>
      <scheme val="minor"/>
    </font>
    <font>
      <sz val="11"/>
      <color theme="1"/>
      <name val="Helvetica"/>
      <family val="2"/>
    </font>
    <font>
      <sz val="6"/>
      <name val="游ゴシック"/>
      <family val="2"/>
      <charset val="128"/>
      <scheme val="minor"/>
    </font>
    <font>
      <sz val="12"/>
      <color theme="1"/>
      <name val="Helvetica"/>
      <family val="2"/>
    </font>
    <font>
      <sz val="12"/>
      <name val="Helvetica"/>
      <family val="2"/>
    </font>
    <font>
      <sz val="11"/>
      <name val="Helvetica"/>
      <family val="2"/>
    </font>
    <font>
      <vertAlign val="superscript"/>
      <sz val="11"/>
      <name val="Helvetica"/>
      <family val="2"/>
    </font>
    <font>
      <sz val="11"/>
      <color theme="1"/>
      <name val="Yu Gothic"/>
      <family val="2"/>
      <charset val="128"/>
    </font>
    <font>
      <sz val="11"/>
      <color theme="1"/>
      <name val="Yu Gothic"/>
      <family val="3"/>
      <charset val="128"/>
    </font>
    <font>
      <sz val="11"/>
      <color rgb="FF000000"/>
      <name val="Helvetica"/>
      <family val="2"/>
    </font>
    <font>
      <sz val="11"/>
      <color rgb="FF000000"/>
      <name val="Yu Gothic"/>
      <family val="3"/>
      <charset val="128"/>
    </font>
    <font>
      <sz val="11"/>
      <color theme="1"/>
      <name val="Cambria"/>
      <family val="1"/>
    </font>
    <font>
      <sz val="12"/>
      <color theme="1"/>
      <name val="游ゴシック"/>
      <family val="3"/>
      <charset val="128"/>
      <scheme val="minor"/>
    </font>
    <font>
      <sz val="12"/>
      <name val="游ゴシック"/>
      <family val="2"/>
      <charset val="128"/>
      <scheme val="minor"/>
    </font>
    <font>
      <sz val="12"/>
      <color theme="1"/>
      <name val="游ゴシック"/>
      <family val="2"/>
      <charset val="128"/>
      <scheme val="minor"/>
    </font>
  </fonts>
  <fills count="2">
    <fill>
      <patternFill patternType="none"/>
    </fill>
    <fill>
      <patternFill patternType="gray125"/>
    </fill>
  </fills>
  <borders count="4">
    <border>
      <left/>
      <right/>
      <top/>
      <bottom/>
      <diagonal/>
    </border>
    <border>
      <left/>
      <right/>
      <top/>
      <bottom style="thin">
        <color indexed="64"/>
      </bottom>
      <diagonal/>
    </border>
    <border>
      <left/>
      <right/>
      <top style="thin">
        <color indexed="64"/>
      </top>
      <bottom/>
      <diagonal/>
    </border>
    <border>
      <left style="hair">
        <color auto="1"/>
      </left>
      <right style="hair">
        <color auto="1"/>
      </right>
      <top/>
      <bottom/>
      <diagonal/>
    </border>
  </borders>
  <cellStyleXfs count="2">
    <xf numFmtId="0" fontId="0" fillId="0" borderId="0"/>
    <xf numFmtId="0" fontId="14" fillId="0" borderId="0">
      <alignment vertical="center"/>
    </xf>
  </cellStyleXfs>
  <cellXfs count="54">
    <xf numFmtId="0" fontId="0" fillId="0" borderId="0" xfId="0"/>
    <xf numFmtId="0" fontId="1" fillId="0" borderId="1" xfId="0" applyFont="1" applyBorder="1" applyAlignment="1">
      <alignment horizontal="left" vertical="center"/>
    </xf>
    <xf numFmtId="0" fontId="3" fillId="0" borderId="1" xfId="0" applyFont="1" applyBorder="1" applyAlignment="1">
      <alignment horizontal="center" vertical="center"/>
    </xf>
    <xf numFmtId="176" fontId="3" fillId="0" borderId="1" xfId="0" applyNumberFormat="1" applyFont="1" applyBorder="1" applyAlignment="1">
      <alignment horizontal="center" vertical="center"/>
    </xf>
    <xf numFmtId="177" fontId="4" fillId="0" borderId="1" xfId="0" applyNumberFormat="1" applyFont="1" applyBorder="1" applyAlignment="1">
      <alignment horizontal="center" vertical="center"/>
    </xf>
    <xf numFmtId="0" fontId="1" fillId="0" borderId="1" xfId="0" applyFont="1" applyBorder="1" applyAlignment="1">
      <alignment horizontal="center" vertical="center" wrapText="1"/>
    </xf>
    <xf numFmtId="176" fontId="1" fillId="0" borderId="1" xfId="0" applyNumberFormat="1" applyFont="1" applyBorder="1" applyAlignment="1">
      <alignment horizontal="center" vertical="center" wrapText="1"/>
    </xf>
    <xf numFmtId="177" fontId="5" fillId="0" borderId="1" xfId="0" applyNumberFormat="1" applyFont="1" applyBorder="1" applyAlignment="1">
      <alignment horizontal="center" vertical="center" wrapText="1"/>
    </xf>
    <xf numFmtId="11" fontId="5" fillId="0" borderId="1" xfId="0" applyNumberFormat="1" applyFont="1" applyBorder="1" applyAlignment="1">
      <alignment horizontal="center" vertical="center" wrapText="1"/>
    </xf>
    <xf numFmtId="0" fontId="0" fillId="0" borderId="0" xfId="0" applyAlignment="1">
      <alignment wrapText="1"/>
    </xf>
    <xf numFmtId="0" fontId="1" fillId="0" borderId="2" xfId="0" applyFont="1" applyBorder="1" applyAlignment="1">
      <alignment horizontal="center" vertical="center"/>
    </xf>
    <xf numFmtId="176" fontId="1" fillId="0" borderId="2" xfId="0" applyNumberFormat="1" applyFont="1" applyBorder="1" applyAlignment="1">
      <alignment horizontal="center" vertical="center"/>
    </xf>
    <xf numFmtId="177" fontId="5" fillId="0" borderId="2" xfId="0" applyNumberFormat="1" applyFont="1" applyBorder="1" applyAlignment="1">
      <alignment horizontal="center" vertical="center"/>
    </xf>
    <xf numFmtId="0" fontId="1" fillId="0" borderId="2" xfId="0" applyFont="1" applyBorder="1" applyAlignment="1">
      <alignment horizontal="left" vertical="center"/>
    </xf>
    <xf numFmtId="11" fontId="1" fillId="0" borderId="2" xfId="0" applyNumberFormat="1" applyFont="1" applyBorder="1" applyAlignment="1">
      <alignment horizontal="center" vertical="center"/>
    </xf>
    <xf numFmtId="0" fontId="1" fillId="0" borderId="1" xfId="0" applyFont="1" applyBorder="1" applyAlignment="1">
      <alignment horizontal="center" vertical="center"/>
    </xf>
    <xf numFmtId="176" fontId="1" fillId="0" borderId="1" xfId="0" applyNumberFormat="1" applyFont="1" applyBorder="1" applyAlignment="1">
      <alignment horizontal="center" vertical="center"/>
    </xf>
    <xf numFmtId="177" fontId="5" fillId="0" borderId="1" xfId="0" applyNumberFormat="1" applyFont="1" applyBorder="1" applyAlignment="1">
      <alignment horizontal="center" vertical="center"/>
    </xf>
    <xf numFmtId="11" fontId="1" fillId="0" borderId="1" xfId="0" applyNumberFormat="1" applyFont="1" applyBorder="1" applyAlignment="1">
      <alignment horizontal="center" vertical="center"/>
    </xf>
    <xf numFmtId="0" fontId="1" fillId="0" borderId="0" xfId="0" applyFont="1" applyAlignment="1">
      <alignment horizontal="center" vertical="center"/>
    </xf>
    <xf numFmtId="176" fontId="1" fillId="0" borderId="0" xfId="0" applyNumberFormat="1" applyFont="1" applyAlignment="1">
      <alignment horizontal="center" vertical="center"/>
    </xf>
    <xf numFmtId="177" fontId="5" fillId="0" borderId="0" xfId="0" applyNumberFormat="1" applyFont="1" applyAlignment="1">
      <alignment horizontal="center" vertical="center"/>
    </xf>
    <xf numFmtId="0" fontId="1" fillId="0" borderId="0" xfId="0" applyFont="1" applyAlignment="1">
      <alignment horizontal="left" vertical="center"/>
    </xf>
    <xf numFmtId="11" fontId="1" fillId="0" borderId="0" xfId="0" applyNumberFormat="1" applyFont="1" applyAlignment="1">
      <alignment horizontal="center" vertical="center"/>
    </xf>
    <xf numFmtId="0" fontId="5" fillId="0" borderId="2" xfId="0" applyFont="1" applyBorder="1" applyAlignment="1">
      <alignment horizontal="center" vertical="center"/>
    </xf>
    <xf numFmtId="11" fontId="5" fillId="0" borderId="2" xfId="0" applyNumberFormat="1" applyFont="1" applyBorder="1" applyAlignment="1">
      <alignment horizontal="center" vertical="center"/>
    </xf>
    <xf numFmtId="0" fontId="5" fillId="0" borderId="0" xfId="0" applyFont="1" applyAlignment="1">
      <alignment horizontal="center" vertical="center"/>
    </xf>
    <xf numFmtId="11" fontId="5" fillId="0" borderId="0" xfId="0" applyNumberFormat="1" applyFont="1" applyAlignment="1">
      <alignment horizontal="center" vertical="center"/>
    </xf>
    <xf numFmtId="0" fontId="9" fillId="0" borderId="1" xfId="0" applyFont="1" applyBorder="1" applyAlignment="1">
      <alignment horizontal="left" vertical="center"/>
    </xf>
    <xf numFmtId="14" fontId="1" fillId="0" borderId="0" xfId="0" applyNumberFormat="1" applyFont="1" applyAlignment="1">
      <alignment horizontal="center" vertical="center"/>
    </xf>
    <xf numFmtId="14" fontId="1" fillId="0" borderId="1" xfId="0" applyNumberFormat="1" applyFont="1" applyBorder="1" applyAlignment="1">
      <alignment horizontal="center" vertical="center"/>
    </xf>
    <xf numFmtId="0" fontId="9" fillId="0" borderId="0" xfId="0" applyFont="1" applyAlignment="1">
      <alignment horizontal="left" vertical="center"/>
    </xf>
    <xf numFmtId="0" fontId="9" fillId="0" borderId="2" xfId="0" applyFont="1" applyBorder="1" applyAlignment="1">
      <alignment horizontal="left" vertical="center"/>
    </xf>
    <xf numFmtId="0" fontId="0" fillId="0" borderId="0" xfId="0" applyAlignment="1">
      <alignment horizontal="center" vertical="center"/>
    </xf>
    <xf numFmtId="176" fontId="12" fillId="0" borderId="0" xfId="0" applyNumberFormat="1" applyFont="1" applyAlignment="1">
      <alignment horizontal="center" vertical="center"/>
    </xf>
    <xf numFmtId="0" fontId="12" fillId="0" borderId="0" xfId="0" applyFont="1" applyAlignment="1">
      <alignment horizontal="center" vertical="center"/>
    </xf>
    <xf numFmtId="177" fontId="13" fillId="0" borderId="0" xfId="0" applyNumberFormat="1" applyFont="1" applyAlignment="1">
      <alignment horizontal="center" vertical="center"/>
    </xf>
    <xf numFmtId="0" fontId="12" fillId="0" borderId="0" xfId="0" applyFont="1" applyAlignment="1">
      <alignment horizontal="left" vertical="center"/>
    </xf>
    <xf numFmtId="11" fontId="0" fillId="0" borderId="0" xfId="0" applyNumberFormat="1" applyAlignment="1">
      <alignment horizontal="center" vertical="center"/>
    </xf>
    <xf numFmtId="177" fontId="13" fillId="0" borderId="3" xfId="0" applyNumberFormat="1" applyFont="1" applyBorder="1" applyAlignment="1">
      <alignment horizontal="center" vertical="center"/>
    </xf>
    <xf numFmtId="0" fontId="12" fillId="0" borderId="3" xfId="0" applyFont="1" applyBorder="1" applyAlignment="1">
      <alignment horizontal="left" vertical="center"/>
    </xf>
    <xf numFmtId="11" fontId="3" fillId="0" borderId="1" xfId="0" applyNumberFormat="1" applyFont="1" applyFill="1" applyBorder="1" applyAlignment="1">
      <alignment horizontal="center" vertical="center"/>
    </xf>
    <xf numFmtId="11" fontId="1" fillId="0" borderId="1" xfId="0" applyNumberFormat="1" applyFont="1" applyFill="1" applyBorder="1" applyAlignment="1">
      <alignment horizontal="center" vertical="center" wrapText="1"/>
    </xf>
    <xf numFmtId="11" fontId="1" fillId="0" borderId="2" xfId="0" applyNumberFormat="1" applyFont="1" applyFill="1" applyBorder="1" applyAlignment="1">
      <alignment horizontal="center" vertical="center"/>
    </xf>
    <xf numFmtId="11" fontId="1" fillId="0" borderId="1" xfId="0" applyNumberFormat="1" applyFont="1" applyFill="1" applyBorder="1" applyAlignment="1">
      <alignment horizontal="center" vertical="center"/>
    </xf>
    <xf numFmtId="11" fontId="1" fillId="0" borderId="0" xfId="0" applyNumberFormat="1" applyFont="1" applyFill="1" applyAlignment="1">
      <alignment horizontal="center" vertical="center"/>
    </xf>
    <xf numFmtId="11" fontId="0" fillId="0" borderId="0" xfId="0" applyNumberFormat="1" applyFill="1" applyAlignment="1">
      <alignment horizontal="center" vertical="center"/>
    </xf>
    <xf numFmtId="0" fontId="1" fillId="0" borderId="2" xfId="0" applyFont="1" applyBorder="1" applyAlignment="1">
      <alignment horizontal="left" vertical="center" wrapText="1"/>
    </xf>
    <xf numFmtId="0" fontId="1" fillId="0" borderId="2" xfId="0" applyFont="1" applyBorder="1" applyAlignment="1">
      <alignment horizontal="left" vertical="center"/>
    </xf>
    <xf numFmtId="11" fontId="1" fillId="0" borderId="2" xfId="0" applyNumberFormat="1" applyFont="1" applyFill="1" applyBorder="1" applyAlignment="1">
      <alignment horizontal="center" vertical="center"/>
    </xf>
    <xf numFmtId="11" fontId="1" fillId="0" borderId="1" xfId="0" applyNumberFormat="1" applyFont="1" applyFill="1" applyBorder="1" applyAlignment="1">
      <alignment horizontal="center" vertical="center"/>
    </xf>
    <xf numFmtId="11" fontId="1" fillId="0" borderId="0" xfId="0" applyNumberFormat="1" applyFont="1" applyFill="1" applyAlignment="1">
      <alignment horizontal="center" vertical="center"/>
    </xf>
    <xf numFmtId="11" fontId="5" fillId="0" borderId="2" xfId="0" applyNumberFormat="1" applyFont="1" applyFill="1" applyBorder="1" applyAlignment="1">
      <alignment horizontal="center" vertical="center"/>
    </xf>
    <xf numFmtId="11" fontId="5" fillId="0" borderId="0" xfId="0" applyNumberFormat="1" applyFont="1" applyFill="1" applyAlignment="1">
      <alignment horizontal="center" vertical="center"/>
    </xf>
  </cellXfs>
  <cellStyles count="2">
    <cellStyle name="標準" xfId="0" builtinId="0"/>
    <cellStyle name="標準 2" xfId="1" xr:uid="{E85F0082-AC48-41FA-8781-DDCCDEE2AE7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CF102-0873-443C-89CB-49E3332B5538}">
  <dimension ref="A1:J250"/>
  <sheetViews>
    <sheetView tabSelected="1" zoomScaleNormal="100" workbookViewId="0">
      <pane xSplit="2" ySplit="2" topLeftCell="C3" activePane="bottomRight" state="frozen"/>
      <selection pane="topRight" activeCell="C1" sqref="C1"/>
      <selection pane="bottomLeft" activeCell="A3" sqref="A3"/>
      <selection pane="bottomRight" activeCell="H2" sqref="H2"/>
    </sheetView>
  </sheetViews>
  <sheetFormatPr baseColWidth="10" defaultColWidth="12.7109375" defaultRowHeight="20"/>
  <cols>
    <col min="1" max="1" width="6.5703125" style="33" customWidth="1"/>
    <col min="2" max="2" width="9" style="33" customWidth="1"/>
    <col min="3" max="3" width="6.5703125" style="33" customWidth="1"/>
    <col min="4" max="4" width="10.42578125" style="34" customWidth="1"/>
    <col min="5" max="5" width="8.42578125" style="35" customWidth="1"/>
    <col min="6" max="6" width="10.85546875" style="35" customWidth="1"/>
    <col min="7" max="7" width="9.85546875" style="39" customWidth="1"/>
    <col min="8" max="8" width="24" style="40" customWidth="1"/>
    <col min="9" max="9" width="10.42578125" style="38" customWidth="1"/>
    <col min="10" max="10" width="10.42578125" style="46" customWidth="1"/>
  </cols>
  <sheetData>
    <row r="1" spans="1:10">
      <c r="A1" s="1" t="s">
        <v>0</v>
      </c>
      <c r="B1" s="2"/>
      <c r="C1" s="2"/>
      <c r="D1" s="3"/>
      <c r="E1" s="2"/>
      <c r="F1" s="2"/>
      <c r="G1" s="4"/>
      <c r="H1" s="2"/>
      <c r="I1" s="2"/>
      <c r="J1" s="41"/>
    </row>
    <row r="2" spans="1:10" s="9" customFormat="1" ht="89" customHeight="1">
      <c r="A2" s="5" t="s">
        <v>1</v>
      </c>
      <c r="B2" s="5" t="s">
        <v>2</v>
      </c>
      <c r="C2" s="5" t="s">
        <v>216</v>
      </c>
      <c r="D2" s="6" t="s">
        <v>3</v>
      </c>
      <c r="E2" s="5" t="s">
        <v>4</v>
      </c>
      <c r="F2" s="5" t="s">
        <v>5</v>
      </c>
      <c r="G2" s="7" t="s">
        <v>6</v>
      </c>
      <c r="H2" s="5" t="s">
        <v>7</v>
      </c>
      <c r="I2" s="8" t="s">
        <v>8</v>
      </c>
      <c r="J2" s="42" t="s">
        <v>9</v>
      </c>
    </row>
    <row r="3" spans="1:10">
      <c r="A3" s="10">
        <v>1</v>
      </c>
      <c r="B3" s="10" t="s">
        <v>10</v>
      </c>
      <c r="C3" s="10" t="s">
        <v>217</v>
      </c>
      <c r="D3" s="11">
        <v>-150.5</v>
      </c>
      <c r="E3" s="10">
        <v>52</v>
      </c>
      <c r="F3" s="11">
        <f t="shared" ref="F3:F66" si="0">D3*SIN(E3/180*PI())</f>
        <v>-118.59561841781165</v>
      </c>
      <c r="G3" s="12">
        <v>10.859090150923558</v>
      </c>
      <c r="H3" s="13" t="s">
        <v>11</v>
      </c>
      <c r="I3" s="14">
        <v>6.4391014232957388E-3</v>
      </c>
      <c r="J3" s="43">
        <v>4.481E-4</v>
      </c>
    </row>
    <row r="4" spans="1:10">
      <c r="A4" s="15"/>
      <c r="B4" s="15" t="s">
        <v>12</v>
      </c>
      <c r="C4" s="15"/>
      <c r="D4" s="16">
        <v>-150.5</v>
      </c>
      <c r="E4" s="15">
        <v>52</v>
      </c>
      <c r="F4" s="16">
        <f t="shared" si="0"/>
        <v>-118.59561841781165</v>
      </c>
      <c r="G4" s="17">
        <v>10.530518043868076</v>
      </c>
      <c r="H4" s="1" t="s">
        <v>13</v>
      </c>
      <c r="I4" s="18">
        <v>6.1453093269278024E-3</v>
      </c>
      <c r="J4" s="44">
        <v>4.3140000000000002E-4</v>
      </c>
    </row>
    <row r="5" spans="1:10">
      <c r="A5" s="19">
        <v>2</v>
      </c>
      <c r="B5" s="19" t="s">
        <v>14</v>
      </c>
      <c r="C5" s="10" t="s">
        <v>217</v>
      </c>
      <c r="D5" s="20">
        <v>-147.5</v>
      </c>
      <c r="E5" s="19">
        <v>52</v>
      </c>
      <c r="F5" s="20">
        <f t="shared" si="0"/>
        <v>-116.23158615699148</v>
      </c>
      <c r="G5" s="21">
        <v>10.4564141563552</v>
      </c>
      <c r="H5" s="22" t="s">
        <v>11</v>
      </c>
      <c r="I5" s="23">
        <v>6.2630503509475853E-3</v>
      </c>
      <c r="J5" s="45">
        <v>4.662E-4</v>
      </c>
    </row>
    <row r="6" spans="1:10">
      <c r="A6" s="15"/>
      <c r="B6" s="15" t="s">
        <v>15</v>
      </c>
      <c r="C6" s="15"/>
      <c r="D6" s="16">
        <v>-147.5</v>
      </c>
      <c r="E6" s="15">
        <v>52</v>
      </c>
      <c r="F6" s="16">
        <f t="shared" si="0"/>
        <v>-116.23158615699148</v>
      </c>
      <c r="G6" s="17">
        <v>10.789118243148319</v>
      </c>
      <c r="H6" s="1" t="s">
        <v>13</v>
      </c>
      <c r="I6" s="18">
        <v>5.9667387137813718E-3</v>
      </c>
      <c r="J6" s="44">
        <v>4.506E-4</v>
      </c>
    </row>
    <row r="7" spans="1:10">
      <c r="A7" s="19">
        <v>3</v>
      </c>
      <c r="B7" s="19" t="s">
        <v>16</v>
      </c>
      <c r="C7" s="10" t="s">
        <v>217</v>
      </c>
      <c r="D7" s="20">
        <v>-146</v>
      </c>
      <c r="E7" s="19">
        <v>52</v>
      </c>
      <c r="F7" s="20">
        <f t="shared" si="0"/>
        <v>-115.04957002658139</v>
      </c>
      <c r="G7" s="21">
        <v>10.4564141563552</v>
      </c>
      <c r="H7" s="22" t="s">
        <v>11</v>
      </c>
      <c r="I7" s="23">
        <v>8.4512934538448492E-3</v>
      </c>
      <c r="J7" s="45">
        <v>5.9440000000000003E-4</v>
      </c>
    </row>
    <row r="8" spans="1:10">
      <c r="A8" s="15"/>
      <c r="B8" s="15" t="s">
        <v>17</v>
      </c>
      <c r="C8" s="15"/>
      <c r="D8" s="16">
        <v>-146</v>
      </c>
      <c r="E8" s="15">
        <v>52</v>
      </c>
      <c r="F8" s="16">
        <f t="shared" si="0"/>
        <v>-115.04957002658139</v>
      </c>
      <c r="G8" s="17">
        <v>10.541598441157285</v>
      </c>
      <c r="H8" s="1" t="s">
        <v>13</v>
      </c>
      <c r="I8" s="18">
        <v>7.0874118330754568E-3</v>
      </c>
      <c r="J8" s="44">
        <v>4.9529999999999995E-4</v>
      </c>
    </row>
    <row r="9" spans="1:10">
      <c r="A9" s="19">
        <v>4</v>
      </c>
      <c r="B9" s="19" t="s">
        <v>18</v>
      </c>
      <c r="C9" s="10" t="s">
        <v>217</v>
      </c>
      <c r="D9" s="20">
        <v>-144.5</v>
      </c>
      <c r="E9" s="19">
        <v>52</v>
      </c>
      <c r="F9" s="20">
        <f t="shared" si="0"/>
        <v>-113.86755389617132</v>
      </c>
      <c r="G9" s="21">
        <v>10.01451851909942</v>
      </c>
      <c r="H9" s="22" t="s">
        <v>11</v>
      </c>
      <c r="I9" s="23">
        <v>7.1838943844136282E-3</v>
      </c>
      <c r="J9" s="45">
        <v>4.8712276987617896E-4</v>
      </c>
    </row>
    <row r="10" spans="1:10">
      <c r="A10" s="15"/>
      <c r="B10" s="15" t="s">
        <v>19</v>
      </c>
      <c r="C10" s="15"/>
      <c r="D10" s="16">
        <v>-144.5</v>
      </c>
      <c r="E10" s="15">
        <v>52</v>
      </c>
      <c r="F10" s="16">
        <f t="shared" si="0"/>
        <v>-113.86755389617132</v>
      </c>
      <c r="G10" s="17">
        <v>10.820348815717654</v>
      </c>
      <c r="H10" s="1" t="s">
        <v>13</v>
      </c>
      <c r="I10" s="18">
        <v>6.1783314648707803E-3</v>
      </c>
      <c r="J10" s="44">
        <v>4.8220000000000001E-4</v>
      </c>
    </row>
    <row r="11" spans="1:10">
      <c r="A11" s="19">
        <v>5</v>
      </c>
      <c r="B11" s="19" t="s">
        <v>20</v>
      </c>
      <c r="C11" s="10" t="s">
        <v>217</v>
      </c>
      <c r="D11" s="20">
        <v>-143</v>
      </c>
      <c r="E11" s="19">
        <v>52</v>
      </c>
      <c r="F11" s="20">
        <f t="shared" si="0"/>
        <v>-112.68553776576123</v>
      </c>
      <c r="G11" s="21">
        <v>9.900140199165687</v>
      </c>
      <c r="H11" s="22" t="s">
        <v>11</v>
      </c>
      <c r="I11" s="23">
        <v>6.5847062818845678E-3</v>
      </c>
      <c r="J11" s="45">
        <v>5.0650000000000001E-4</v>
      </c>
    </row>
    <row r="12" spans="1:10">
      <c r="A12" s="15"/>
      <c r="B12" s="15" t="s">
        <v>21</v>
      </c>
      <c r="C12" s="15"/>
      <c r="D12" s="16">
        <v>-143</v>
      </c>
      <c r="E12" s="15">
        <v>52</v>
      </c>
      <c r="F12" s="16">
        <f t="shared" si="0"/>
        <v>-112.68553776576123</v>
      </c>
      <c r="G12" s="17">
        <v>9.8529966744077537</v>
      </c>
      <c r="H12" s="1" t="s">
        <v>13</v>
      </c>
      <c r="I12" s="18">
        <v>8.0370102787079793E-3</v>
      </c>
      <c r="J12" s="44">
        <v>5.1473193055805503E-4</v>
      </c>
    </row>
    <row r="13" spans="1:10">
      <c r="A13" s="19">
        <v>6</v>
      </c>
      <c r="B13" s="19" t="s">
        <v>22</v>
      </c>
      <c r="C13" s="10" t="s">
        <v>217</v>
      </c>
      <c r="D13" s="20">
        <v>-139.5</v>
      </c>
      <c r="E13" s="19">
        <v>52</v>
      </c>
      <c r="F13" s="20">
        <f t="shared" si="0"/>
        <v>-109.92750012813771</v>
      </c>
      <c r="G13" s="21">
        <v>10.408885001099039</v>
      </c>
      <c r="H13" s="22" t="s">
        <v>11</v>
      </c>
      <c r="I13" s="23">
        <v>7.4012248349827805E-3</v>
      </c>
      <c r="J13" s="45">
        <v>5.0569999999999999E-4</v>
      </c>
    </row>
    <row r="14" spans="1:10">
      <c r="A14" s="15"/>
      <c r="B14" s="15" t="s">
        <v>23</v>
      </c>
      <c r="C14" s="15"/>
      <c r="D14" s="16">
        <v>-139.5</v>
      </c>
      <c r="E14" s="15">
        <v>52</v>
      </c>
      <c r="F14" s="16">
        <f t="shared" si="0"/>
        <v>-109.92750012813771</v>
      </c>
      <c r="G14" s="17">
        <v>10.20618394530228</v>
      </c>
      <c r="H14" s="1" t="s">
        <v>13</v>
      </c>
      <c r="I14" s="18">
        <v>6.4384443309592086E-3</v>
      </c>
      <c r="J14" s="44">
        <v>4.7869999999999998E-4</v>
      </c>
    </row>
    <row r="15" spans="1:10">
      <c r="A15" s="19">
        <v>7</v>
      </c>
      <c r="B15" s="19" t="s">
        <v>24</v>
      </c>
      <c r="C15" s="10" t="s">
        <v>217</v>
      </c>
      <c r="D15" s="20">
        <v>-136.5</v>
      </c>
      <c r="E15" s="19">
        <v>52</v>
      </c>
      <c r="F15" s="20">
        <f t="shared" si="0"/>
        <v>-107.56346786731754</v>
      </c>
      <c r="G15" s="21">
        <v>10.4564141563552</v>
      </c>
      <c r="H15" s="22" t="s">
        <v>11</v>
      </c>
      <c r="I15" s="23">
        <v>7.7232964585008841E-3</v>
      </c>
      <c r="J15" s="45">
        <v>5.0250000000000002E-4</v>
      </c>
    </row>
    <row r="16" spans="1:10">
      <c r="A16" s="19"/>
      <c r="B16" s="19" t="s">
        <v>25</v>
      </c>
      <c r="C16" s="19"/>
      <c r="D16" s="20">
        <v>-136.5</v>
      </c>
      <c r="E16" s="19">
        <v>52</v>
      </c>
      <c r="F16" s="20">
        <f t="shared" si="0"/>
        <v>-107.56346786731754</v>
      </c>
      <c r="G16" s="21">
        <v>10.123710069562078</v>
      </c>
      <c r="H16" s="22" t="s">
        <v>13</v>
      </c>
      <c r="I16" s="23">
        <v>6.9815935885754665E-3</v>
      </c>
      <c r="J16" s="45">
        <v>4.9589999999999996E-4</v>
      </c>
    </row>
    <row r="17" spans="1:10">
      <c r="A17" s="10">
        <v>10</v>
      </c>
      <c r="B17" s="10" t="s">
        <v>26</v>
      </c>
      <c r="C17" s="10" t="s">
        <v>217</v>
      </c>
      <c r="D17" s="11">
        <v>-130</v>
      </c>
      <c r="E17" s="10">
        <v>52</v>
      </c>
      <c r="F17" s="11">
        <f t="shared" si="0"/>
        <v>-102.44139796887384</v>
      </c>
      <c r="G17" s="12">
        <v>10.39784937150514</v>
      </c>
      <c r="H17" s="13" t="s">
        <v>11</v>
      </c>
      <c r="I17" s="14">
        <v>7.0701363420921622E-3</v>
      </c>
      <c r="J17" s="43">
        <v>4.7899999999999999E-4</v>
      </c>
    </row>
    <row r="18" spans="1:10">
      <c r="A18" s="15"/>
      <c r="B18" s="15" t="s">
        <v>27</v>
      </c>
      <c r="C18" s="15"/>
      <c r="D18" s="16">
        <v>-130</v>
      </c>
      <c r="E18" s="15">
        <v>52</v>
      </c>
      <c r="F18" s="16">
        <f t="shared" si="0"/>
        <v>-102.44139796887384</v>
      </c>
      <c r="G18" s="17">
        <v>10.076180914305919</v>
      </c>
      <c r="H18" s="1" t="s">
        <v>13</v>
      </c>
      <c r="I18" s="18">
        <v>6.6814547809519184E-3</v>
      </c>
      <c r="J18" s="44">
        <v>4.8020000000000002E-4</v>
      </c>
    </row>
    <row r="19" spans="1:10">
      <c r="A19" s="10">
        <v>13</v>
      </c>
      <c r="B19" s="10" t="s">
        <v>28</v>
      </c>
      <c r="C19" s="10" t="s">
        <v>217</v>
      </c>
      <c r="D19" s="11">
        <v>-119.5</v>
      </c>
      <c r="E19" s="10">
        <v>52</v>
      </c>
      <c r="F19" s="11">
        <f t="shared" si="0"/>
        <v>-94.167285056003266</v>
      </c>
      <c r="G19" s="12">
        <v>4.9623364480987835</v>
      </c>
      <c r="H19" s="13" t="s">
        <v>29</v>
      </c>
      <c r="I19" s="14">
        <v>7.9832908001863951E-3</v>
      </c>
      <c r="J19" s="49">
        <v>5.9440000000000003E-4</v>
      </c>
    </row>
    <row r="20" spans="1:10">
      <c r="A20" s="19"/>
      <c r="B20" s="19" t="s">
        <v>30</v>
      </c>
      <c r="C20" s="19"/>
      <c r="D20" s="20">
        <v>-119.5</v>
      </c>
      <c r="E20" s="19">
        <v>52</v>
      </c>
      <c r="F20" s="20">
        <f t="shared" si="0"/>
        <v>-94.167285056003266</v>
      </c>
      <c r="G20" s="21">
        <v>5.1014673765501524</v>
      </c>
      <c r="H20" s="22" t="s">
        <v>31</v>
      </c>
      <c r="I20" s="23">
        <v>7.7081801365661605E-3</v>
      </c>
      <c r="J20" s="51"/>
    </row>
    <row r="21" spans="1:10">
      <c r="A21" s="15"/>
      <c r="B21" s="15" t="s">
        <v>32</v>
      </c>
      <c r="C21" s="15"/>
      <c r="D21" s="16">
        <v>-119.5</v>
      </c>
      <c r="E21" s="15">
        <v>52</v>
      </c>
      <c r="F21" s="16">
        <f t="shared" si="0"/>
        <v>-94.167285056003266</v>
      </c>
      <c r="G21" s="17">
        <v>9.4015942636229468</v>
      </c>
      <c r="H21" s="1" t="s">
        <v>33</v>
      </c>
      <c r="I21" s="18">
        <v>8.2542139548992845E-3</v>
      </c>
      <c r="J21" s="44">
        <v>5.8160000000000004E-4</v>
      </c>
    </row>
    <row r="22" spans="1:10">
      <c r="A22" s="19">
        <v>16</v>
      </c>
      <c r="B22" s="19" t="s">
        <v>34</v>
      </c>
      <c r="C22" s="10" t="s">
        <v>217</v>
      </c>
      <c r="D22" s="20">
        <v>-108.5</v>
      </c>
      <c r="E22" s="19">
        <v>52</v>
      </c>
      <c r="F22" s="20">
        <f t="shared" si="0"/>
        <v>-85.499166766329324</v>
      </c>
      <c r="G22" s="21">
        <v>5.4261062096033426</v>
      </c>
      <c r="H22" s="22" t="s">
        <v>29</v>
      </c>
      <c r="I22" s="23">
        <v>9.0046734967009507E-3</v>
      </c>
      <c r="J22" s="51">
        <v>6.7319999999999999E-4</v>
      </c>
    </row>
    <row r="23" spans="1:10">
      <c r="A23" s="19"/>
      <c r="B23" s="19" t="s">
        <v>35</v>
      </c>
      <c r="C23" s="19"/>
      <c r="D23" s="20">
        <v>-108.5</v>
      </c>
      <c r="E23" s="19">
        <v>52</v>
      </c>
      <c r="F23" s="20">
        <f t="shared" si="0"/>
        <v>-85.499166766329324</v>
      </c>
      <c r="G23" s="21">
        <v>4.2666818058419445</v>
      </c>
      <c r="H23" s="22" t="s">
        <v>31</v>
      </c>
      <c r="I23" s="23">
        <v>7.0456126785076699E-3</v>
      </c>
      <c r="J23" s="51"/>
    </row>
    <row r="24" spans="1:10">
      <c r="A24" s="19"/>
      <c r="B24" s="19" t="s">
        <v>36</v>
      </c>
      <c r="C24" s="19"/>
      <c r="D24" s="20">
        <v>-108.5</v>
      </c>
      <c r="E24" s="19">
        <v>52</v>
      </c>
      <c r="F24" s="20">
        <f t="shared" si="0"/>
        <v>-85.499166766329324</v>
      </c>
      <c r="G24" s="21">
        <v>10.520879637606859</v>
      </c>
      <c r="H24" s="22" t="s">
        <v>33</v>
      </c>
      <c r="I24" s="23">
        <v>8.5473019963148988E-3</v>
      </c>
      <c r="J24" s="45">
        <v>6.3719999999999998E-4</v>
      </c>
    </row>
    <row r="25" spans="1:10">
      <c r="A25" s="10">
        <v>18</v>
      </c>
      <c r="B25" s="10" t="s">
        <v>37</v>
      </c>
      <c r="C25" s="10" t="s">
        <v>217</v>
      </c>
      <c r="D25" s="11">
        <v>-100.5</v>
      </c>
      <c r="E25" s="10">
        <v>52</v>
      </c>
      <c r="F25" s="11">
        <f t="shared" si="0"/>
        <v>-79.19508073747555</v>
      </c>
      <c r="G25" s="12">
        <v>5.2800747728883657</v>
      </c>
      <c r="H25" s="13" t="s">
        <v>29</v>
      </c>
      <c r="I25" s="14">
        <v>9.1186297759697395E-3</v>
      </c>
      <c r="J25" s="49">
        <v>7.4310955572797995E-4</v>
      </c>
    </row>
    <row r="26" spans="1:10">
      <c r="A26" s="19"/>
      <c r="B26" s="19" t="s">
        <v>38</v>
      </c>
      <c r="C26" s="19"/>
      <c r="D26" s="20">
        <v>-100.5</v>
      </c>
      <c r="E26" s="19">
        <v>52</v>
      </c>
      <c r="F26" s="20">
        <f t="shared" si="0"/>
        <v>-79.19508073747555</v>
      </c>
      <c r="G26" s="21">
        <v>4.7143524757931843</v>
      </c>
      <c r="H26" s="22" t="s">
        <v>31</v>
      </c>
      <c r="I26" s="23">
        <v>8.2647478582980362E-3</v>
      </c>
      <c r="J26" s="51"/>
    </row>
    <row r="27" spans="1:10">
      <c r="A27" s="15"/>
      <c r="B27" s="15" t="s">
        <v>39</v>
      </c>
      <c r="C27" s="15"/>
      <c r="D27" s="16">
        <v>-100.5</v>
      </c>
      <c r="E27" s="15">
        <v>52</v>
      </c>
      <c r="F27" s="16">
        <f t="shared" si="0"/>
        <v>-79.19508073747555</v>
      </c>
      <c r="G27" s="17">
        <v>9.7587096248918908</v>
      </c>
      <c r="H27" s="1" t="s">
        <v>33</v>
      </c>
      <c r="I27" s="18">
        <v>8.9410644892875223E-3</v>
      </c>
      <c r="J27" s="44">
        <v>7.5290000000000003E-4</v>
      </c>
    </row>
    <row r="28" spans="1:10">
      <c r="A28" s="19">
        <v>21</v>
      </c>
      <c r="B28" s="19" t="s">
        <v>40</v>
      </c>
      <c r="C28" s="10" t="s">
        <v>217</v>
      </c>
      <c r="D28" s="20">
        <v>-93</v>
      </c>
      <c r="E28" s="19">
        <v>52</v>
      </c>
      <c r="F28" s="20">
        <f t="shared" si="0"/>
        <v>-73.285000085425139</v>
      </c>
      <c r="G28" s="21">
        <v>5.5629359214359582</v>
      </c>
      <c r="H28" s="22" t="s">
        <v>29</v>
      </c>
      <c r="I28" s="23">
        <v>1.1320571808124824E-2</v>
      </c>
      <c r="J28" s="51">
        <v>7.1829999999999995E-4</v>
      </c>
    </row>
    <row r="29" spans="1:10">
      <c r="A29" s="19"/>
      <c r="B29" s="19" t="s">
        <v>41</v>
      </c>
      <c r="C29" s="19"/>
      <c r="D29" s="20">
        <v>-93</v>
      </c>
      <c r="E29" s="19">
        <v>52</v>
      </c>
      <c r="F29" s="20">
        <f t="shared" si="0"/>
        <v>-73.285000085425139</v>
      </c>
      <c r="G29" s="21">
        <v>4.902926574824912</v>
      </c>
      <c r="H29" s="22" t="s">
        <v>31</v>
      </c>
      <c r="I29" s="23">
        <v>7.9366886705363859E-3</v>
      </c>
      <c r="J29" s="51"/>
    </row>
    <row r="30" spans="1:10">
      <c r="A30" s="19"/>
      <c r="B30" s="19" t="s">
        <v>42</v>
      </c>
      <c r="C30" s="19"/>
      <c r="D30" s="20">
        <v>-93</v>
      </c>
      <c r="E30" s="19">
        <v>52</v>
      </c>
      <c r="F30" s="20">
        <f t="shared" si="0"/>
        <v>-73.285000085425139</v>
      </c>
      <c r="G30" s="21">
        <v>9.7163593851251715</v>
      </c>
      <c r="H30" s="22" t="s">
        <v>33</v>
      </c>
      <c r="I30" s="23">
        <v>9.0470958743478404E-3</v>
      </c>
      <c r="J30" s="45">
        <v>6.8610000000000003E-4</v>
      </c>
    </row>
    <row r="31" spans="1:10">
      <c r="A31" s="10">
        <v>24</v>
      </c>
      <c r="B31" s="10" t="s">
        <v>43</v>
      </c>
      <c r="C31" s="10" t="s">
        <v>217</v>
      </c>
      <c r="D31" s="11">
        <v>-88.5</v>
      </c>
      <c r="E31" s="10">
        <v>52</v>
      </c>
      <c r="F31" s="11">
        <f t="shared" si="0"/>
        <v>-69.738951694194895</v>
      </c>
      <c r="G31" s="12">
        <v>5.1179937247043616</v>
      </c>
      <c r="H31" s="13" t="s">
        <v>29</v>
      </c>
      <c r="I31" s="14">
        <v>2.4926279326192256E-2</v>
      </c>
      <c r="J31" s="49">
        <v>1.4610000000000001E-3</v>
      </c>
    </row>
    <row r="32" spans="1:10">
      <c r="A32" s="19"/>
      <c r="B32" s="19" t="s">
        <v>44</v>
      </c>
      <c r="C32" s="19"/>
      <c r="D32" s="20">
        <v>-88.5</v>
      </c>
      <c r="E32" s="19">
        <v>52</v>
      </c>
      <c r="F32" s="20">
        <f t="shared" si="0"/>
        <v>-69.738951694194895</v>
      </c>
      <c r="G32" s="21">
        <v>4.243123002532676</v>
      </c>
      <c r="H32" s="22" t="s">
        <v>31</v>
      </c>
      <c r="I32" s="23">
        <v>1.0407870009166766E-2</v>
      </c>
      <c r="J32" s="51"/>
    </row>
    <row r="33" spans="1:10">
      <c r="A33" s="15"/>
      <c r="B33" s="15" t="s">
        <v>45</v>
      </c>
      <c r="C33" s="15"/>
      <c r="D33" s="16">
        <v>-88.5</v>
      </c>
      <c r="E33" s="15">
        <v>52</v>
      </c>
      <c r="F33" s="16">
        <f t="shared" si="0"/>
        <v>-69.738951694194895</v>
      </c>
      <c r="G33" s="17">
        <v>9.3523862412527095</v>
      </c>
      <c r="H33" s="1" t="s">
        <v>33</v>
      </c>
      <c r="I33" s="18">
        <v>8.0221517945608545E-3</v>
      </c>
      <c r="J33" s="44">
        <v>9.2630000000000002E-4</v>
      </c>
    </row>
    <row r="34" spans="1:10">
      <c r="A34" s="19">
        <v>27</v>
      </c>
      <c r="B34" s="19" t="s">
        <v>46</v>
      </c>
      <c r="C34" s="10" t="s">
        <v>217</v>
      </c>
      <c r="D34" s="20">
        <v>-79.5</v>
      </c>
      <c r="E34" s="19">
        <v>52</v>
      </c>
      <c r="F34" s="20">
        <f t="shared" si="0"/>
        <v>-62.646854911734394</v>
      </c>
      <c r="G34" s="21">
        <v>4.7048491580160752</v>
      </c>
      <c r="H34" s="22" t="s">
        <v>11</v>
      </c>
      <c r="I34" s="23">
        <v>1.1511606920005579E-2</v>
      </c>
      <c r="J34" s="51">
        <v>1.1709999999999999E-3</v>
      </c>
    </row>
    <row r="35" spans="1:10">
      <c r="A35" s="19"/>
      <c r="B35" s="19" t="s">
        <v>47</v>
      </c>
      <c r="C35" s="19"/>
      <c r="D35" s="20">
        <v>-79.5</v>
      </c>
      <c r="E35" s="19">
        <v>52</v>
      </c>
      <c r="F35" s="20">
        <f t="shared" si="0"/>
        <v>-62.646854911734394</v>
      </c>
      <c r="G35" s="21">
        <v>5.5643889080382429</v>
      </c>
      <c r="H35" s="22" t="s">
        <v>31</v>
      </c>
      <c r="I35" s="23">
        <v>9.6729118949835362E-3</v>
      </c>
      <c r="J35" s="51"/>
    </row>
    <row r="36" spans="1:10">
      <c r="A36" s="19"/>
      <c r="B36" s="19" t="s">
        <v>48</v>
      </c>
      <c r="C36" s="19"/>
      <c r="D36" s="20">
        <v>-79.5</v>
      </c>
      <c r="E36" s="19">
        <v>52</v>
      </c>
      <c r="F36" s="20">
        <f t="shared" si="0"/>
        <v>-62.646854911734394</v>
      </c>
      <c r="G36" s="21">
        <v>10.240322847270676</v>
      </c>
      <c r="H36" s="22" t="s">
        <v>33</v>
      </c>
      <c r="I36" s="23">
        <v>1.2727059538472044E-2</v>
      </c>
      <c r="J36" s="45">
        <v>1.516E-3</v>
      </c>
    </row>
    <row r="37" spans="1:10">
      <c r="A37" s="24">
        <v>30</v>
      </c>
      <c r="B37" s="24" t="s">
        <v>49</v>
      </c>
      <c r="C37" s="10" t="s">
        <v>217</v>
      </c>
      <c r="D37" s="11">
        <v>-73.5</v>
      </c>
      <c r="E37" s="10">
        <v>52</v>
      </c>
      <c r="F37" s="11">
        <f t="shared" si="0"/>
        <v>-57.91879039009406</v>
      </c>
      <c r="G37" s="12">
        <v>4.840565960651154</v>
      </c>
      <c r="H37" s="13" t="s">
        <v>29</v>
      </c>
      <c r="I37" s="25">
        <v>4.7972307894019815E-2</v>
      </c>
      <c r="J37" s="52">
        <v>1.743E-3</v>
      </c>
    </row>
    <row r="38" spans="1:10">
      <c r="A38" s="26"/>
      <c r="B38" s="26" t="s">
        <v>50</v>
      </c>
      <c r="C38" s="26"/>
      <c r="D38" s="20">
        <v>-73.5</v>
      </c>
      <c r="E38" s="19">
        <v>52</v>
      </c>
      <c r="F38" s="20">
        <f t="shared" si="0"/>
        <v>-57.91879039009406</v>
      </c>
      <c r="G38" s="21">
        <v>5.1572385001330066</v>
      </c>
      <c r="H38" s="22" t="s">
        <v>31</v>
      </c>
      <c r="I38" s="27">
        <v>3.4104473197378408E-2</v>
      </c>
      <c r="J38" s="53"/>
    </row>
    <row r="39" spans="1:10">
      <c r="A39" s="15"/>
      <c r="B39" s="15" t="s">
        <v>51</v>
      </c>
      <c r="C39" s="15"/>
      <c r="D39" s="16">
        <v>-73.5</v>
      </c>
      <c r="E39" s="15">
        <v>52</v>
      </c>
      <c r="F39" s="16">
        <f t="shared" si="0"/>
        <v>-57.91879039009406</v>
      </c>
      <c r="G39" s="17">
        <v>10.474120172550826</v>
      </c>
      <c r="H39" s="1" t="s">
        <v>33</v>
      </c>
      <c r="I39" s="18">
        <v>1.6537097541914035E-2</v>
      </c>
      <c r="J39" s="44">
        <v>1.5319999999999999E-3</v>
      </c>
    </row>
    <row r="40" spans="1:10">
      <c r="A40" s="19">
        <v>33</v>
      </c>
      <c r="B40" s="19" t="s">
        <v>52</v>
      </c>
      <c r="C40" s="10" t="s">
        <v>217</v>
      </c>
      <c r="D40" s="20">
        <v>-66.5</v>
      </c>
      <c r="E40" s="19">
        <v>52</v>
      </c>
      <c r="F40" s="20">
        <f t="shared" si="0"/>
        <v>-52.402715114847005</v>
      </c>
      <c r="G40" s="21">
        <v>5.0915006738566397</v>
      </c>
      <c r="H40" s="22" t="s">
        <v>29</v>
      </c>
      <c r="I40" s="23">
        <v>1.3786816900530437E-2</v>
      </c>
      <c r="J40" s="51">
        <v>7.5049999999999997E-4</v>
      </c>
    </row>
    <row r="41" spans="1:10">
      <c r="A41" s="19"/>
      <c r="B41" s="19" t="s">
        <v>53</v>
      </c>
      <c r="C41" s="19"/>
      <c r="D41" s="20">
        <v>-66.5</v>
      </c>
      <c r="E41" s="19">
        <v>52</v>
      </c>
      <c r="F41" s="20">
        <f t="shared" si="0"/>
        <v>-52.402715114847005</v>
      </c>
      <c r="G41" s="21">
        <v>5.2800747728883657</v>
      </c>
      <c r="H41" s="22" t="s">
        <v>31</v>
      </c>
      <c r="I41" s="23">
        <v>8.1972837553218984E-3</v>
      </c>
      <c r="J41" s="51"/>
    </row>
    <row r="42" spans="1:10">
      <c r="A42" s="19"/>
      <c r="B42" s="19" t="s">
        <v>54</v>
      </c>
      <c r="C42" s="19"/>
      <c r="D42" s="20">
        <v>-66.5</v>
      </c>
      <c r="E42" s="19">
        <v>52</v>
      </c>
      <c r="F42" s="20">
        <f t="shared" si="0"/>
        <v>-52.402715114847005</v>
      </c>
      <c r="G42" s="21">
        <v>10.287082312326707</v>
      </c>
      <c r="H42" s="22" t="s">
        <v>33</v>
      </c>
      <c r="I42" s="23">
        <v>1.0567168839055266E-2</v>
      </c>
      <c r="J42" s="45">
        <v>7.806E-4</v>
      </c>
    </row>
    <row r="43" spans="1:10">
      <c r="A43" s="10">
        <v>36</v>
      </c>
      <c r="B43" s="10" t="s">
        <v>55</v>
      </c>
      <c r="C43" s="10" t="s">
        <v>217</v>
      </c>
      <c r="D43" s="11">
        <v>-56.5</v>
      </c>
      <c r="E43" s="10">
        <v>52</v>
      </c>
      <c r="F43" s="11">
        <f t="shared" si="0"/>
        <v>-44.522607578779791</v>
      </c>
      <c r="G43" s="12">
        <v>4.5996058041208157</v>
      </c>
      <c r="H43" s="13" t="s">
        <v>29</v>
      </c>
      <c r="I43" s="14">
        <v>1.0243983635707265E-2</v>
      </c>
      <c r="J43" s="49">
        <v>8.9240000000000001E-4</v>
      </c>
    </row>
    <row r="44" spans="1:10">
      <c r="A44" s="19"/>
      <c r="B44" s="19" t="s">
        <v>56</v>
      </c>
      <c r="C44" s="19"/>
      <c r="D44" s="20">
        <v>-56.5</v>
      </c>
      <c r="E44" s="19">
        <v>52</v>
      </c>
      <c r="F44" s="20">
        <f t="shared" si="0"/>
        <v>-44.522607578779791</v>
      </c>
      <c r="G44" s="21">
        <v>5.1975545586565222</v>
      </c>
      <c r="H44" s="22" t="s">
        <v>31</v>
      </c>
      <c r="I44" s="23">
        <v>9.237266375395901E-3</v>
      </c>
      <c r="J44" s="51"/>
    </row>
    <row r="45" spans="1:10">
      <c r="A45" s="15"/>
      <c r="B45" s="15" t="s">
        <v>57</v>
      </c>
      <c r="C45" s="15"/>
      <c r="D45" s="16">
        <v>-56.5</v>
      </c>
      <c r="E45" s="15">
        <v>52</v>
      </c>
      <c r="F45" s="16">
        <f t="shared" si="0"/>
        <v>-44.522607578779791</v>
      </c>
      <c r="G45" s="17">
        <v>10.053284987046553</v>
      </c>
      <c r="H45" s="1" t="s">
        <v>33</v>
      </c>
      <c r="I45" s="18">
        <v>1.1192175693530398E-2</v>
      </c>
      <c r="J45" s="44">
        <v>8.1700000000000002E-4</v>
      </c>
    </row>
    <row r="46" spans="1:10">
      <c r="A46" s="26">
        <v>38</v>
      </c>
      <c r="B46" s="26" t="s">
        <v>58</v>
      </c>
      <c r="C46" s="10" t="s">
        <v>217</v>
      </c>
      <c r="D46" s="20">
        <v>-53.5</v>
      </c>
      <c r="E46" s="19">
        <v>52</v>
      </c>
      <c r="F46" s="20">
        <f t="shared" si="0"/>
        <v>-42.158575317959624</v>
      </c>
      <c r="G46" s="21">
        <v>4.7375939782444405</v>
      </c>
      <c r="H46" s="22" t="s">
        <v>29</v>
      </c>
      <c r="I46" s="23">
        <v>1.2700225711571233E-2</v>
      </c>
      <c r="J46" s="51">
        <v>8.2212134543393296E-4</v>
      </c>
    </row>
    <row r="47" spans="1:10">
      <c r="A47" s="26"/>
      <c r="B47" s="26" t="s">
        <v>59</v>
      </c>
      <c r="C47" s="26"/>
      <c r="D47" s="20">
        <v>-53.5</v>
      </c>
      <c r="E47" s="19">
        <v>52</v>
      </c>
      <c r="F47" s="20">
        <f t="shared" si="0"/>
        <v>-42.158575317959624</v>
      </c>
      <c r="G47" s="21">
        <v>5.0135703264916893</v>
      </c>
      <c r="H47" s="22" t="s">
        <v>31</v>
      </c>
      <c r="I47" s="23">
        <v>8.6066482954733434E-3</v>
      </c>
      <c r="J47" s="51"/>
    </row>
    <row r="48" spans="1:10">
      <c r="A48" s="19"/>
      <c r="B48" s="19" t="s">
        <v>60</v>
      </c>
      <c r="C48" s="19"/>
      <c r="D48" s="20">
        <v>-53.5</v>
      </c>
      <c r="E48" s="19">
        <v>52</v>
      </c>
      <c r="F48" s="20">
        <f t="shared" si="0"/>
        <v>-42.158575317959624</v>
      </c>
      <c r="G48" s="21">
        <v>9.8319189438966568</v>
      </c>
      <c r="H48" s="22" t="s">
        <v>33</v>
      </c>
      <c r="I48" s="23">
        <v>1.2013791761935269E-2</v>
      </c>
      <c r="J48" s="45">
        <v>8.8340000000000001E-4</v>
      </c>
    </row>
    <row r="49" spans="1:10">
      <c r="A49" s="10">
        <v>39</v>
      </c>
      <c r="B49" s="10" t="s">
        <v>61</v>
      </c>
      <c r="C49" s="10" t="s">
        <v>217</v>
      </c>
      <c r="D49" s="11">
        <v>-45.5</v>
      </c>
      <c r="E49" s="10">
        <v>52</v>
      </c>
      <c r="F49" s="11">
        <f t="shared" si="0"/>
        <v>-35.85448928910585</v>
      </c>
      <c r="G49" s="12">
        <v>4.7835900362856485</v>
      </c>
      <c r="H49" s="13" t="s">
        <v>29</v>
      </c>
      <c r="I49" s="14">
        <v>1.0530750805930108E-2</v>
      </c>
      <c r="J49" s="49">
        <v>6.9839999999999995E-4</v>
      </c>
    </row>
    <row r="50" spans="1:10">
      <c r="A50" s="19"/>
      <c r="B50" s="19" t="s">
        <v>62</v>
      </c>
      <c r="C50" s="19"/>
      <c r="D50" s="20">
        <v>-45.5</v>
      </c>
      <c r="E50" s="19">
        <v>52</v>
      </c>
      <c r="F50" s="20">
        <f t="shared" si="0"/>
        <v>-35.85448928910585</v>
      </c>
      <c r="G50" s="21">
        <v>4.7835900362856485</v>
      </c>
      <c r="H50" s="22" t="s">
        <v>31</v>
      </c>
      <c r="I50" s="23">
        <v>9.565014960305547E-3</v>
      </c>
      <c r="J50" s="51"/>
    </row>
    <row r="51" spans="1:10">
      <c r="A51" s="15"/>
      <c r="B51" s="15" t="s">
        <v>63</v>
      </c>
      <c r="C51" s="15"/>
      <c r="D51" s="16">
        <v>-45.5</v>
      </c>
      <c r="E51" s="15">
        <v>52</v>
      </c>
      <c r="F51" s="16">
        <f t="shared" si="0"/>
        <v>-35.85448928910585</v>
      </c>
      <c r="G51" s="17">
        <v>9.924672896197567</v>
      </c>
      <c r="H51" s="1" t="s">
        <v>33</v>
      </c>
      <c r="I51" s="18">
        <v>9.512854536123324E-3</v>
      </c>
      <c r="J51" s="44">
        <v>6.5189999999999996E-4</v>
      </c>
    </row>
    <row r="52" spans="1:10">
      <c r="A52" s="19">
        <v>42</v>
      </c>
      <c r="B52" s="19" t="s">
        <v>64</v>
      </c>
      <c r="C52" s="10" t="s">
        <v>217</v>
      </c>
      <c r="D52" s="20">
        <v>-36.5</v>
      </c>
      <c r="E52" s="19">
        <v>52</v>
      </c>
      <c r="F52" s="20">
        <f t="shared" si="0"/>
        <v>-28.762392506645348</v>
      </c>
      <c r="G52" s="21">
        <v>4.5356681104349565</v>
      </c>
      <c r="H52" s="22" t="s">
        <v>29</v>
      </c>
      <c r="I52" s="23">
        <v>9.5046101286515357E-3</v>
      </c>
      <c r="J52" s="51">
        <v>6.4900648938815103E-4</v>
      </c>
    </row>
    <row r="53" spans="1:10">
      <c r="A53" s="19"/>
      <c r="B53" s="19" t="s">
        <v>65</v>
      </c>
      <c r="C53" s="19"/>
      <c r="D53" s="20">
        <v>-36.5</v>
      </c>
      <c r="E53" s="19">
        <v>52</v>
      </c>
      <c r="F53" s="20">
        <f t="shared" si="0"/>
        <v>-28.762392506645348</v>
      </c>
      <c r="G53" s="21">
        <v>5.2370600862754131</v>
      </c>
      <c r="H53" s="22" t="s">
        <v>31</v>
      </c>
      <c r="I53" s="23">
        <v>9.1683372431786807E-3</v>
      </c>
      <c r="J53" s="51"/>
    </row>
    <row r="54" spans="1:10">
      <c r="A54" s="19"/>
      <c r="B54" s="19" t="s">
        <v>66</v>
      </c>
      <c r="C54" s="19"/>
      <c r="D54" s="20">
        <v>-36.5</v>
      </c>
      <c r="E54" s="19">
        <v>52</v>
      </c>
      <c r="F54" s="20">
        <f t="shared" si="0"/>
        <v>-28.762392506645348</v>
      </c>
      <c r="G54" s="21">
        <v>10.017426848498481</v>
      </c>
      <c r="H54" s="22" t="s">
        <v>33</v>
      </c>
      <c r="I54" s="23">
        <v>8.8531567433824121E-3</v>
      </c>
      <c r="J54" s="45">
        <v>6.9269999999999998E-4</v>
      </c>
    </row>
    <row r="55" spans="1:10">
      <c r="A55" s="10">
        <v>45</v>
      </c>
      <c r="B55" s="10" t="s">
        <v>67</v>
      </c>
      <c r="C55" s="10" t="s">
        <v>217</v>
      </c>
      <c r="D55" s="11">
        <v>-28.5</v>
      </c>
      <c r="E55" s="10">
        <v>52</v>
      </c>
      <c r="F55" s="11">
        <f t="shared" si="0"/>
        <v>-22.458306477791574</v>
      </c>
      <c r="G55" s="12">
        <v>4.675946505603048</v>
      </c>
      <c r="H55" s="13" t="s">
        <v>29</v>
      </c>
      <c r="I55" s="14">
        <v>6.1133162380689011E-3</v>
      </c>
      <c r="J55" s="49">
        <v>4.5629999999999998E-4</v>
      </c>
    </row>
    <row r="56" spans="1:10">
      <c r="A56" s="19"/>
      <c r="B56" s="19" t="s">
        <v>68</v>
      </c>
      <c r="C56" s="19"/>
      <c r="D56" s="20">
        <v>-28.5</v>
      </c>
      <c r="E56" s="19">
        <v>52</v>
      </c>
      <c r="F56" s="20">
        <f t="shared" si="0"/>
        <v>-22.458306477791574</v>
      </c>
      <c r="G56" s="21">
        <v>5.2838195513314448</v>
      </c>
      <c r="H56" s="22" t="s">
        <v>31</v>
      </c>
      <c r="I56" s="23">
        <v>6.5742930626448209E-3</v>
      </c>
      <c r="J56" s="51"/>
    </row>
    <row r="57" spans="1:10">
      <c r="A57" s="15"/>
      <c r="B57" s="15" t="s">
        <v>69</v>
      </c>
      <c r="C57" s="15"/>
      <c r="D57" s="16">
        <v>-28.5</v>
      </c>
      <c r="E57" s="15">
        <v>52</v>
      </c>
      <c r="F57" s="16">
        <f t="shared" si="0"/>
        <v>-22.458306477791574</v>
      </c>
      <c r="G57" s="17">
        <v>9.5229920011022315</v>
      </c>
      <c r="H57" s="1" t="s">
        <v>33</v>
      </c>
      <c r="I57" s="18">
        <v>7.3949089311454762E-3</v>
      </c>
      <c r="J57" s="44">
        <v>5.1480000000000004E-4</v>
      </c>
    </row>
    <row r="58" spans="1:10">
      <c r="A58" s="19">
        <v>46</v>
      </c>
      <c r="B58" s="19" t="s">
        <v>70</v>
      </c>
      <c r="C58" s="10" t="s">
        <v>218</v>
      </c>
      <c r="D58" s="20">
        <v>-43.5</v>
      </c>
      <c r="E58" s="19">
        <v>52</v>
      </c>
      <c r="F58" s="20">
        <f t="shared" si="0"/>
        <v>-34.278467781892402</v>
      </c>
      <c r="G58" s="21">
        <v>4.9833010812743535</v>
      </c>
      <c r="H58" s="22" t="s">
        <v>29</v>
      </c>
      <c r="I58" s="23">
        <v>1.2696424335782525E-2</v>
      </c>
      <c r="J58" s="51">
        <v>7.3099999999999999E-4</v>
      </c>
    </row>
    <row r="59" spans="1:10">
      <c r="A59" s="19"/>
      <c r="B59" s="19" t="s">
        <v>71</v>
      </c>
      <c r="C59" s="19"/>
      <c r="D59" s="20">
        <v>-43.5</v>
      </c>
      <c r="E59" s="19">
        <v>52</v>
      </c>
      <c r="F59" s="20">
        <f t="shared" si="0"/>
        <v>-34.278467781892402</v>
      </c>
      <c r="G59" s="21">
        <v>5.4145482902307878</v>
      </c>
      <c r="H59" s="22" t="s">
        <v>31</v>
      </c>
      <c r="I59" s="23">
        <v>9.8507484517744541E-3</v>
      </c>
      <c r="J59" s="51"/>
    </row>
    <row r="60" spans="1:10">
      <c r="A60" s="19"/>
      <c r="B60" s="19" t="s">
        <v>72</v>
      </c>
      <c r="C60" s="19"/>
      <c r="D60" s="20">
        <v>-43.5</v>
      </c>
      <c r="E60" s="19">
        <v>52</v>
      </c>
      <c r="F60" s="20">
        <f t="shared" si="0"/>
        <v>-34.278467781892402</v>
      </c>
      <c r="G60" s="21">
        <v>10.26629753533056</v>
      </c>
      <c r="H60" s="22" t="s">
        <v>33</v>
      </c>
      <c r="I60" s="23">
        <v>1.0309228920928665E-2</v>
      </c>
      <c r="J60" s="45">
        <v>7.6690000000000005E-4</v>
      </c>
    </row>
    <row r="61" spans="1:10">
      <c r="A61" s="10">
        <v>49</v>
      </c>
      <c r="B61" s="10" t="s">
        <v>73</v>
      </c>
      <c r="C61" s="10" t="s">
        <v>218</v>
      </c>
      <c r="D61" s="11">
        <v>-40.5</v>
      </c>
      <c r="E61" s="10">
        <v>52</v>
      </c>
      <c r="F61" s="11">
        <f t="shared" si="0"/>
        <v>-31.914435521072239</v>
      </c>
      <c r="G61" s="12">
        <v>4.7441379157418684</v>
      </c>
      <c r="H61" s="13" t="s">
        <v>29</v>
      </c>
      <c r="I61" s="14">
        <v>2.415064105483378E-2</v>
      </c>
      <c r="J61" s="49">
        <v>7.7280000000000003E-4</v>
      </c>
    </row>
    <row r="62" spans="1:10">
      <c r="A62" s="19"/>
      <c r="B62" s="19" t="s">
        <v>74</v>
      </c>
      <c r="C62" s="19"/>
      <c r="D62" s="20">
        <v>-40.5</v>
      </c>
      <c r="E62" s="19">
        <v>52</v>
      </c>
      <c r="F62" s="20">
        <f t="shared" si="0"/>
        <v>-31.914435521072239</v>
      </c>
      <c r="G62" s="21">
        <v>4.7441379157418684</v>
      </c>
      <c r="H62" s="22" t="s">
        <v>31</v>
      </c>
      <c r="I62" s="23">
        <v>1.0248453225418903E-2</v>
      </c>
      <c r="J62" s="51"/>
    </row>
    <row r="63" spans="1:10">
      <c r="A63" s="15"/>
      <c r="B63" s="15" t="s">
        <v>75</v>
      </c>
      <c r="C63" s="15"/>
      <c r="D63" s="16">
        <v>-40.5</v>
      </c>
      <c r="E63" s="15">
        <v>52</v>
      </c>
      <c r="F63" s="16">
        <f t="shared" si="0"/>
        <v>-31.914435521072239</v>
      </c>
      <c r="G63" s="17">
        <v>10.027140652983379</v>
      </c>
      <c r="H63" s="1" t="s">
        <v>33</v>
      </c>
      <c r="I63" s="18">
        <v>1.0684530317445158E-2</v>
      </c>
      <c r="J63" s="44">
        <v>7.4899999999999999E-4</v>
      </c>
    </row>
    <row r="64" spans="1:10">
      <c r="A64" s="26">
        <v>52</v>
      </c>
      <c r="B64" s="26" t="s">
        <v>76</v>
      </c>
      <c r="C64" s="10" t="s">
        <v>218</v>
      </c>
      <c r="D64" s="20">
        <v>-32.5</v>
      </c>
      <c r="E64" s="19">
        <v>52</v>
      </c>
      <c r="F64" s="20">
        <f t="shared" si="0"/>
        <v>-25.610349492218461</v>
      </c>
      <c r="G64" s="21">
        <v>5.0667606317096192</v>
      </c>
      <c r="H64" s="22" t="s">
        <v>29</v>
      </c>
      <c r="I64" s="23">
        <v>1.0607803726614124E-2</v>
      </c>
      <c r="J64" s="51">
        <v>6.6830000000000004E-4</v>
      </c>
    </row>
    <row r="65" spans="1:10">
      <c r="A65" s="26"/>
      <c r="B65" s="26" t="s">
        <v>77</v>
      </c>
      <c r="C65" s="26"/>
      <c r="D65" s="20">
        <v>-32.5</v>
      </c>
      <c r="E65" s="19">
        <v>52</v>
      </c>
      <c r="F65" s="20">
        <f t="shared" si="0"/>
        <v>-25.610349492218461</v>
      </c>
      <c r="G65" s="21">
        <v>4.3881766185342244</v>
      </c>
      <c r="H65" s="22" t="s">
        <v>31</v>
      </c>
      <c r="I65" s="23">
        <v>8.305321516205947E-3</v>
      </c>
      <c r="J65" s="51"/>
    </row>
    <row r="66" spans="1:10">
      <c r="A66" s="26"/>
      <c r="B66" s="26" t="s">
        <v>78</v>
      </c>
      <c r="C66" s="26"/>
      <c r="D66" s="20">
        <v>-32.5</v>
      </c>
      <c r="E66" s="19">
        <v>52</v>
      </c>
      <c r="F66" s="20">
        <f t="shared" si="0"/>
        <v>-25.610349492218461</v>
      </c>
      <c r="G66" s="21">
        <v>9.2753952300911848</v>
      </c>
      <c r="H66" s="22" t="s">
        <v>33</v>
      </c>
      <c r="I66" s="23">
        <v>1.3018887944904002E-2</v>
      </c>
      <c r="J66" s="45">
        <v>7.9489999999999997E-4</v>
      </c>
    </row>
    <row r="67" spans="1:10">
      <c r="A67" s="10">
        <v>53</v>
      </c>
      <c r="B67" s="10" t="s">
        <v>79</v>
      </c>
      <c r="C67" s="10" t="s">
        <v>218</v>
      </c>
      <c r="D67" s="11">
        <v>-29.5</v>
      </c>
      <c r="E67" s="10">
        <v>52</v>
      </c>
      <c r="F67" s="11">
        <f t="shared" ref="F67:F130" si="1">D67*SIN(E67/180*PI())</f>
        <v>-23.246317231398297</v>
      </c>
      <c r="G67" s="12">
        <v>4.1739278535410334</v>
      </c>
      <c r="H67" s="13" t="s">
        <v>29</v>
      </c>
      <c r="I67" s="14">
        <v>9.9870997993705517E-3</v>
      </c>
      <c r="J67" s="49">
        <v>5.2720000000000002E-4</v>
      </c>
    </row>
    <row r="68" spans="1:10">
      <c r="A68" s="15"/>
      <c r="B68" s="15" t="s">
        <v>80</v>
      </c>
      <c r="C68" s="15"/>
      <c r="D68" s="16">
        <v>-29.5</v>
      </c>
      <c r="E68" s="15">
        <v>52</v>
      </c>
      <c r="F68" s="16">
        <f t="shared" si="1"/>
        <v>-23.246317231398297</v>
      </c>
      <c r="G68" s="17">
        <v>5.1478443527006066</v>
      </c>
      <c r="H68" s="1" t="s">
        <v>31</v>
      </c>
      <c r="I68" s="18">
        <v>7.8222321098282976E-3</v>
      </c>
      <c r="J68" s="50"/>
    </row>
    <row r="69" spans="1:10">
      <c r="A69" s="19">
        <v>54</v>
      </c>
      <c r="B69" s="19" t="s">
        <v>81</v>
      </c>
      <c r="C69" s="10" t="s">
        <v>218</v>
      </c>
      <c r="D69" s="20">
        <v>-18.5</v>
      </c>
      <c r="E69" s="19">
        <v>52</v>
      </c>
      <c r="F69" s="20">
        <f t="shared" si="1"/>
        <v>-14.578198941724356</v>
      </c>
      <c r="G69" s="21">
        <v>4.6985212050135816</v>
      </c>
      <c r="H69" s="22" t="s">
        <v>29</v>
      </c>
      <c r="I69" s="23">
        <v>7.501704786748809E-3</v>
      </c>
      <c r="J69" s="51">
        <v>5.1159999999999997E-4</v>
      </c>
    </row>
    <row r="70" spans="1:10">
      <c r="A70" s="19"/>
      <c r="B70" s="19" t="s">
        <v>82</v>
      </c>
      <c r="C70" s="19"/>
      <c r="D70" s="20">
        <v>-18.5</v>
      </c>
      <c r="E70" s="19">
        <v>52</v>
      </c>
      <c r="F70" s="20">
        <f t="shared" si="1"/>
        <v>-14.578198941724356</v>
      </c>
      <c r="G70" s="21">
        <v>4.9722214693833049</v>
      </c>
      <c r="H70" s="22" t="s">
        <v>31</v>
      </c>
      <c r="I70" s="23">
        <v>9.1941878371004388E-3</v>
      </c>
      <c r="J70" s="51"/>
    </row>
    <row r="71" spans="1:10">
      <c r="A71" s="19"/>
      <c r="B71" s="19" t="s">
        <v>83</v>
      </c>
      <c r="C71" s="19"/>
      <c r="D71" s="20">
        <v>-18.5</v>
      </c>
      <c r="E71" s="19">
        <v>52</v>
      </c>
      <c r="F71" s="20">
        <f t="shared" si="1"/>
        <v>-14.578198941724356</v>
      </c>
      <c r="G71" s="21">
        <v>9.5211840145300872</v>
      </c>
      <c r="H71" s="22" t="s">
        <v>33</v>
      </c>
      <c r="I71" s="23">
        <v>6.9121341407575735E-3</v>
      </c>
      <c r="J71" s="45">
        <v>5.0489999999999997E-4</v>
      </c>
    </row>
    <row r="72" spans="1:10">
      <c r="A72" s="10">
        <v>55</v>
      </c>
      <c r="B72" s="10" t="s">
        <v>84</v>
      </c>
      <c r="C72" s="10" t="s">
        <v>218</v>
      </c>
      <c r="D72" s="11">
        <v>-15.5</v>
      </c>
      <c r="E72" s="10">
        <v>52</v>
      </c>
      <c r="F72" s="11">
        <f t="shared" si="1"/>
        <v>-12.214166680904189</v>
      </c>
      <c r="G72" s="12">
        <v>4.8858048948628481</v>
      </c>
      <c r="H72" s="13" t="s">
        <v>29</v>
      </c>
      <c r="I72" s="14">
        <v>9.4483727373417554E-3</v>
      </c>
      <c r="J72" s="49">
        <v>6.0139999999999998E-4</v>
      </c>
    </row>
    <row r="73" spans="1:10">
      <c r="A73" s="19"/>
      <c r="B73" s="19" t="s">
        <v>85</v>
      </c>
      <c r="C73" s="19"/>
      <c r="D73" s="20">
        <v>-15.5</v>
      </c>
      <c r="E73" s="19">
        <v>52</v>
      </c>
      <c r="F73" s="20">
        <f t="shared" si="1"/>
        <v>-12.214166680904189</v>
      </c>
      <c r="G73" s="21">
        <v>5.021521697497926</v>
      </c>
      <c r="H73" s="22" t="s">
        <v>31</v>
      </c>
      <c r="I73" s="23">
        <v>6.8070256408088795E-3</v>
      </c>
      <c r="J73" s="51"/>
    </row>
    <row r="74" spans="1:10">
      <c r="A74" s="15"/>
      <c r="B74" s="15" t="s">
        <v>86</v>
      </c>
      <c r="C74" s="15"/>
      <c r="D74" s="16">
        <v>-15.5</v>
      </c>
      <c r="E74" s="15">
        <v>52</v>
      </c>
      <c r="F74" s="16">
        <f t="shared" si="1"/>
        <v>-12.214166680904189</v>
      </c>
      <c r="G74" s="17">
        <v>9.5906540528789233</v>
      </c>
      <c r="H74" s="1" t="s">
        <v>33</v>
      </c>
      <c r="I74" s="18">
        <v>8.5404037889411973E-3</v>
      </c>
      <c r="J74" s="44">
        <v>5.7129999999999995E-4</v>
      </c>
    </row>
    <row r="75" spans="1:10">
      <c r="A75" s="19">
        <v>56</v>
      </c>
      <c r="B75" s="19" t="s">
        <v>87</v>
      </c>
      <c r="C75" s="10" t="s">
        <v>218</v>
      </c>
      <c r="D75" s="20">
        <v>-11.5</v>
      </c>
      <c r="E75" s="19">
        <v>52</v>
      </c>
      <c r="F75" s="20">
        <f t="shared" si="1"/>
        <v>-9.0621236664773015</v>
      </c>
      <c r="G75" s="21">
        <v>4.7441379157418684</v>
      </c>
      <c r="H75" s="22" t="s">
        <v>29</v>
      </c>
      <c r="I75" s="23">
        <v>1.80130059389484E-2</v>
      </c>
      <c r="J75" s="51">
        <v>6.4156894201568195E-4</v>
      </c>
    </row>
    <row r="76" spans="1:10">
      <c r="A76" s="19"/>
      <c r="B76" s="19" t="s">
        <v>88</v>
      </c>
      <c r="C76" s="19"/>
      <c r="D76" s="20">
        <v>-11.5</v>
      </c>
      <c r="E76" s="19">
        <v>52</v>
      </c>
      <c r="F76" s="20">
        <f t="shared" si="1"/>
        <v>-9.0621236664773015</v>
      </c>
      <c r="G76" s="21">
        <v>4.9722214693833049</v>
      </c>
      <c r="H76" s="22" t="s">
        <v>31</v>
      </c>
      <c r="I76" s="23">
        <v>1.1951953863625377E-2</v>
      </c>
      <c r="J76" s="51"/>
    </row>
    <row r="77" spans="1:10">
      <c r="A77" s="19"/>
      <c r="B77" s="19" t="s">
        <v>89</v>
      </c>
      <c r="C77" s="19"/>
      <c r="D77" s="20">
        <v>-11.5</v>
      </c>
      <c r="E77" s="19">
        <v>52</v>
      </c>
      <c r="F77" s="20">
        <f t="shared" si="1"/>
        <v>-9.0621236664773015</v>
      </c>
      <c r="G77" s="21">
        <v>9.9444429387666098</v>
      </c>
      <c r="H77" s="22" t="s">
        <v>33</v>
      </c>
      <c r="I77" s="23">
        <v>1.0460137290336497E-2</v>
      </c>
      <c r="J77" s="45">
        <v>6.9749999999999999E-4</v>
      </c>
    </row>
    <row r="78" spans="1:10">
      <c r="A78" s="10">
        <v>57</v>
      </c>
      <c r="B78" s="10" t="s">
        <v>90</v>
      </c>
      <c r="C78" s="10" t="s">
        <v>218</v>
      </c>
      <c r="D78" s="11">
        <v>-8.5</v>
      </c>
      <c r="E78" s="10">
        <v>52</v>
      </c>
      <c r="F78" s="11">
        <f t="shared" si="1"/>
        <v>-6.6980914056571361</v>
      </c>
      <c r="G78" s="12">
        <v>4.1275508773905774</v>
      </c>
      <c r="H78" s="13" t="s">
        <v>29</v>
      </c>
      <c r="I78" s="14">
        <v>1.3263084895127723E-2</v>
      </c>
      <c r="J78" s="49">
        <v>5.2749999999999997E-4</v>
      </c>
    </row>
    <row r="79" spans="1:10">
      <c r="A79" s="19"/>
      <c r="B79" s="19" t="s">
        <v>91</v>
      </c>
      <c r="C79" s="19"/>
      <c r="D79" s="20">
        <v>-8.5</v>
      </c>
      <c r="E79" s="19">
        <v>52</v>
      </c>
      <c r="F79" s="20">
        <f t="shared" si="1"/>
        <v>-6.6980914056571361</v>
      </c>
      <c r="G79" s="21">
        <v>5.2405983050015204</v>
      </c>
      <c r="H79" s="22" t="s">
        <v>31</v>
      </c>
      <c r="I79" s="23">
        <v>8.4032593636540111E-3</v>
      </c>
      <c r="J79" s="51"/>
    </row>
    <row r="80" spans="1:10">
      <c r="A80" s="15"/>
      <c r="B80" s="15" t="s">
        <v>92</v>
      </c>
      <c r="C80" s="15"/>
      <c r="D80" s="16">
        <v>-8.5</v>
      </c>
      <c r="E80" s="15">
        <v>52</v>
      </c>
      <c r="F80" s="16">
        <f t="shared" si="1"/>
        <v>-6.6980914056571361</v>
      </c>
      <c r="G80" s="17">
        <v>10.135857822955346</v>
      </c>
      <c r="H80" s="1" t="s">
        <v>33</v>
      </c>
      <c r="I80" s="18">
        <v>7.9893105333308529E-3</v>
      </c>
      <c r="J80" s="44">
        <v>5.4410000000000005E-4</v>
      </c>
    </row>
    <row r="81" spans="1:10">
      <c r="A81" s="19">
        <v>59</v>
      </c>
      <c r="B81" s="19" t="s">
        <v>93</v>
      </c>
      <c r="C81" s="10" t="s">
        <v>218</v>
      </c>
      <c r="D81" s="20">
        <v>-2.5</v>
      </c>
      <c r="E81" s="19">
        <v>52</v>
      </c>
      <c r="F81" s="20">
        <f t="shared" si="1"/>
        <v>-1.9700268840168047</v>
      </c>
      <c r="G81" s="21">
        <v>4.6143712895926896</v>
      </c>
      <c r="H81" s="22" t="s">
        <v>29</v>
      </c>
      <c r="I81" s="23">
        <v>8.4979216455756644E-3</v>
      </c>
      <c r="J81" s="51">
        <v>5.4250000000000001E-4</v>
      </c>
    </row>
    <row r="82" spans="1:10">
      <c r="A82" s="19"/>
      <c r="B82" s="19" t="s">
        <v>94</v>
      </c>
      <c r="C82" s="19"/>
      <c r="D82" s="20">
        <v>-2.5</v>
      </c>
      <c r="E82" s="19">
        <v>52</v>
      </c>
      <c r="F82" s="20">
        <f t="shared" si="1"/>
        <v>-1.9700268840168047</v>
      </c>
      <c r="G82" s="21">
        <v>4.8858048948628481</v>
      </c>
      <c r="H82" s="22" t="s">
        <v>31</v>
      </c>
      <c r="I82" s="23">
        <v>7.5065478698672266E-3</v>
      </c>
      <c r="J82" s="51"/>
    </row>
    <row r="83" spans="1:10">
      <c r="A83" s="19"/>
      <c r="B83" s="19" t="s">
        <v>95</v>
      </c>
      <c r="C83" s="19"/>
      <c r="D83" s="20">
        <v>-2.5</v>
      </c>
      <c r="E83" s="19">
        <v>52</v>
      </c>
      <c r="F83" s="20">
        <f t="shared" si="1"/>
        <v>-1.9700268840168047</v>
      </c>
      <c r="G83" s="21">
        <v>10.183839367553622</v>
      </c>
      <c r="H83" s="22" t="s">
        <v>33</v>
      </c>
      <c r="I83" s="23">
        <v>7.5740337155089229E-3</v>
      </c>
      <c r="J83" s="45">
        <v>5.4659999999999995E-4</v>
      </c>
    </row>
    <row r="84" spans="1:10">
      <c r="A84" s="10">
        <v>60</v>
      </c>
      <c r="B84" s="10" t="s">
        <v>96</v>
      </c>
      <c r="C84" s="10" t="s">
        <v>218</v>
      </c>
      <c r="D84" s="11">
        <v>-1.5</v>
      </c>
      <c r="E84" s="10">
        <v>52</v>
      </c>
      <c r="F84" s="11">
        <f t="shared" si="1"/>
        <v>-1.1820161304100829</v>
      </c>
      <c r="G84" s="12">
        <v>4.8086395253090481</v>
      </c>
      <c r="H84" s="13" t="s">
        <v>29</v>
      </c>
      <c r="I84" s="14">
        <v>8.1848215647393838E-3</v>
      </c>
      <c r="J84" s="49">
        <v>5.4920000000000001E-4</v>
      </c>
    </row>
    <row r="85" spans="1:10">
      <c r="A85" s="19"/>
      <c r="B85" s="19" t="s">
        <v>97</v>
      </c>
      <c r="C85" s="19"/>
      <c r="D85" s="20">
        <v>-1.5</v>
      </c>
      <c r="E85" s="19">
        <v>52</v>
      </c>
      <c r="F85" s="20">
        <f t="shared" si="1"/>
        <v>-1.1820161304100829</v>
      </c>
      <c r="G85" s="21">
        <v>5.2800747728883657</v>
      </c>
      <c r="H85" s="22" t="s">
        <v>31</v>
      </c>
      <c r="I85" s="23">
        <v>5.6258051963572623E-3</v>
      </c>
      <c r="J85" s="51"/>
    </row>
    <row r="86" spans="1:10">
      <c r="A86" s="15"/>
      <c r="B86" s="15" t="s">
        <v>98</v>
      </c>
      <c r="C86" s="15"/>
      <c r="D86" s="16">
        <v>-1.5</v>
      </c>
      <c r="E86" s="15">
        <v>52</v>
      </c>
      <c r="F86" s="16">
        <f t="shared" si="1"/>
        <v>-1.1820161304100829</v>
      </c>
      <c r="G86" s="17">
        <v>10.520879637606859</v>
      </c>
      <c r="H86" s="1" t="s">
        <v>33</v>
      </c>
      <c r="I86" s="18">
        <v>8.8091583729399802E-3</v>
      </c>
      <c r="J86" s="44">
        <v>5.8629999999999999E-4</v>
      </c>
    </row>
    <row r="87" spans="1:10">
      <c r="A87" s="19">
        <v>61</v>
      </c>
      <c r="B87" s="19" t="s">
        <v>99</v>
      </c>
      <c r="C87" s="10" t="s">
        <v>218</v>
      </c>
      <c r="D87" s="20">
        <v>1.5</v>
      </c>
      <c r="E87" s="19">
        <v>52</v>
      </c>
      <c r="F87" s="20">
        <f t="shared" si="1"/>
        <v>1.1820161304100829</v>
      </c>
      <c r="G87" s="21">
        <v>4.9215782104092725</v>
      </c>
      <c r="H87" s="22" t="s">
        <v>29</v>
      </c>
      <c r="I87" s="23">
        <v>8.5062057815015937E-3</v>
      </c>
      <c r="J87" s="51">
        <v>6.0389999999999999E-4</v>
      </c>
    </row>
    <row r="88" spans="1:10">
      <c r="A88" s="19"/>
      <c r="B88" s="19" t="s">
        <v>100</v>
      </c>
      <c r="C88" s="19"/>
      <c r="D88" s="20">
        <v>1.5</v>
      </c>
      <c r="E88" s="19">
        <v>52</v>
      </c>
      <c r="F88" s="20">
        <f t="shared" si="1"/>
        <v>1.1820161304100829</v>
      </c>
      <c r="G88" s="21">
        <v>4.9675742684504813</v>
      </c>
      <c r="H88" s="22" t="s">
        <v>31</v>
      </c>
      <c r="I88" s="23">
        <v>8.5806975894227398E-3</v>
      </c>
      <c r="J88" s="51"/>
    </row>
    <row r="89" spans="1:10">
      <c r="A89" s="19"/>
      <c r="B89" s="19" t="s">
        <v>101</v>
      </c>
      <c r="C89" s="19"/>
      <c r="D89" s="20">
        <v>1.5</v>
      </c>
      <c r="E89" s="19">
        <v>52</v>
      </c>
      <c r="F89" s="20">
        <f t="shared" si="1"/>
        <v>1.1820161304100829</v>
      </c>
      <c r="G89" s="21">
        <v>10.006525521990522</v>
      </c>
      <c r="H89" s="22" t="s">
        <v>33</v>
      </c>
      <c r="I89" s="23">
        <v>8.5080313298536315E-3</v>
      </c>
      <c r="J89" s="45">
        <v>5.6820000000000004E-4</v>
      </c>
    </row>
    <row r="90" spans="1:10">
      <c r="A90" s="10">
        <v>62</v>
      </c>
      <c r="B90" s="10" t="s">
        <v>102</v>
      </c>
      <c r="C90" s="10" t="s">
        <v>218</v>
      </c>
      <c r="D90" s="11">
        <v>4.5</v>
      </c>
      <c r="E90" s="10">
        <v>52</v>
      </c>
      <c r="F90" s="11">
        <f t="shared" si="1"/>
        <v>3.5460483912302485</v>
      </c>
      <c r="G90" s="12">
        <v>4.5238934211693032</v>
      </c>
      <c r="H90" s="13" t="s">
        <v>29</v>
      </c>
      <c r="I90" s="14">
        <v>2.1011266271576328E-2</v>
      </c>
      <c r="J90" s="49">
        <v>6.5359999999999995E-4</v>
      </c>
    </row>
    <row r="91" spans="1:10">
      <c r="A91" s="19"/>
      <c r="B91" s="19" t="s">
        <v>103</v>
      </c>
      <c r="C91" s="19"/>
      <c r="D91" s="20">
        <v>4.5</v>
      </c>
      <c r="E91" s="19">
        <v>52</v>
      </c>
      <c r="F91" s="20">
        <f t="shared" si="1"/>
        <v>3.5460483912302485</v>
      </c>
      <c r="G91" s="21">
        <v>5.3381942369797786</v>
      </c>
      <c r="H91" s="22" t="s">
        <v>31</v>
      </c>
      <c r="I91" s="23">
        <v>9.7446091969592055E-3</v>
      </c>
      <c r="J91" s="51"/>
    </row>
    <row r="92" spans="1:10">
      <c r="A92" s="15"/>
      <c r="B92" s="15" t="s">
        <v>104</v>
      </c>
      <c r="C92" s="15"/>
      <c r="D92" s="16">
        <v>4.5</v>
      </c>
      <c r="E92" s="15">
        <v>52</v>
      </c>
      <c r="F92" s="16">
        <f t="shared" si="1"/>
        <v>3.5460483912302485</v>
      </c>
      <c r="G92" s="17">
        <v>9.3970424100271632</v>
      </c>
      <c r="H92" s="1" t="s">
        <v>33</v>
      </c>
      <c r="I92" s="18">
        <v>1.0441954961734272E-2</v>
      </c>
      <c r="J92" s="44">
        <v>6.5269999999999998E-4</v>
      </c>
    </row>
    <row r="93" spans="1:10">
      <c r="A93" s="19">
        <v>63</v>
      </c>
      <c r="B93" s="19" t="s">
        <v>105</v>
      </c>
      <c r="C93" s="10" t="s">
        <v>218</v>
      </c>
      <c r="D93" s="20">
        <v>8.5</v>
      </c>
      <c r="E93" s="19">
        <v>52</v>
      </c>
      <c r="F93" s="20">
        <f t="shared" si="1"/>
        <v>6.6980914056571361</v>
      </c>
      <c r="G93" s="21">
        <v>4.4314913272455936</v>
      </c>
      <c r="H93" s="22" t="s">
        <v>29</v>
      </c>
      <c r="I93" s="23">
        <v>1.6359478258945612E-2</v>
      </c>
      <c r="J93" s="51">
        <v>5.5040000000000004E-4</v>
      </c>
    </row>
    <row r="94" spans="1:10">
      <c r="A94" s="19"/>
      <c r="B94" s="19" t="s">
        <v>106</v>
      </c>
      <c r="C94" s="19"/>
      <c r="D94" s="20">
        <v>8.5</v>
      </c>
      <c r="E94" s="19">
        <v>52</v>
      </c>
      <c r="F94" s="20">
        <f t="shared" si="1"/>
        <v>6.6980914056571361</v>
      </c>
      <c r="G94" s="21">
        <v>5.1857877233725027</v>
      </c>
      <c r="H94" s="22" t="s">
        <v>31</v>
      </c>
      <c r="I94" s="23">
        <v>1.5261926437063656E-2</v>
      </c>
      <c r="J94" s="51"/>
    </row>
    <row r="95" spans="1:10">
      <c r="A95" s="19"/>
      <c r="B95" s="19" t="s">
        <v>107</v>
      </c>
      <c r="C95" s="19"/>
      <c r="D95" s="20">
        <v>8.5</v>
      </c>
      <c r="E95" s="19">
        <v>52</v>
      </c>
      <c r="F95" s="20">
        <f t="shared" si="1"/>
        <v>6.6980914056571361</v>
      </c>
      <c r="G95" s="21">
        <v>10.017426848498481</v>
      </c>
      <c r="H95" s="22" t="s">
        <v>33</v>
      </c>
      <c r="I95" s="23">
        <v>8.8614992405674567E-3</v>
      </c>
      <c r="J95" s="45">
        <v>5.8259999999999996E-4</v>
      </c>
    </row>
    <row r="96" spans="1:10">
      <c r="A96" s="10">
        <v>64</v>
      </c>
      <c r="B96" s="10" t="s">
        <v>108</v>
      </c>
      <c r="C96" s="10" t="s">
        <v>218</v>
      </c>
      <c r="D96" s="11">
        <v>13.5</v>
      </c>
      <c r="E96" s="10">
        <v>52</v>
      </c>
      <c r="F96" s="11">
        <f t="shared" si="1"/>
        <v>10.638145173690745</v>
      </c>
      <c r="G96" s="12">
        <v>4.8232055196474164</v>
      </c>
      <c r="H96" s="13" t="s">
        <v>29</v>
      </c>
      <c r="I96" s="14">
        <v>1.3292176156139843E-2</v>
      </c>
      <c r="J96" s="49">
        <v>4.84E-4</v>
      </c>
    </row>
    <row r="97" spans="1:10">
      <c r="A97" s="19"/>
      <c r="B97" s="19" t="s">
        <v>109</v>
      </c>
      <c r="C97" s="19"/>
      <c r="D97" s="20">
        <v>13.5</v>
      </c>
      <c r="E97" s="19">
        <v>52</v>
      </c>
      <c r="F97" s="20">
        <f t="shared" si="1"/>
        <v>10.638145173690745</v>
      </c>
      <c r="G97" s="21">
        <v>4.8695824957978724</v>
      </c>
      <c r="H97" s="22" t="s">
        <v>31</v>
      </c>
      <c r="I97" s="23">
        <v>5.2785716500366089E-3</v>
      </c>
      <c r="J97" s="51"/>
    </row>
    <row r="98" spans="1:10">
      <c r="A98" s="15"/>
      <c r="B98" s="15" t="s">
        <v>110</v>
      </c>
      <c r="C98" s="15"/>
      <c r="D98" s="16">
        <v>13.5</v>
      </c>
      <c r="E98" s="15">
        <v>52</v>
      </c>
      <c r="F98" s="16">
        <f t="shared" si="1"/>
        <v>10.638145173690745</v>
      </c>
      <c r="G98" s="17">
        <v>10.053284987046553</v>
      </c>
      <c r="H98" s="1" t="s">
        <v>33</v>
      </c>
      <c r="I98" s="18">
        <v>7.1846591665818641E-3</v>
      </c>
      <c r="J98" s="44">
        <v>4.7449999999999999E-4</v>
      </c>
    </row>
    <row r="99" spans="1:10">
      <c r="A99" s="19">
        <v>65</v>
      </c>
      <c r="B99" s="19" t="s">
        <v>111</v>
      </c>
      <c r="C99" s="10" t="s">
        <v>218</v>
      </c>
      <c r="D99" s="20">
        <v>19.5</v>
      </c>
      <c r="E99" s="19">
        <v>52</v>
      </c>
      <c r="F99" s="20">
        <f t="shared" si="1"/>
        <v>15.366209695331078</v>
      </c>
      <c r="G99" s="21">
        <v>5.1386441986145712</v>
      </c>
      <c r="H99" s="22" t="s">
        <v>29</v>
      </c>
      <c r="I99" s="23">
        <v>6.3305057510157333E-3</v>
      </c>
      <c r="J99" s="51">
        <v>4.751E-4</v>
      </c>
    </row>
    <row r="100" spans="1:10">
      <c r="A100" s="19"/>
      <c r="B100" s="19" t="s">
        <v>112</v>
      </c>
      <c r="C100" s="19"/>
      <c r="D100" s="20">
        <v>19.5</v>
      </c>
      <c r="E100" s="19">
        <v>52</v>
      </c>
      <c r="F100" s="20">
        <f t="shared" si="1"/>
        <v>15.366209695331078</v>
      </c>
      <c r="G100" s="21">
        <v>4.8557830500669796</v>
      </c>
      <c r="H100" s="22" t="s">
        <v>31</v>
      </c>
      <c r="I100" s="23">
        <v>6.2747629741410965E-3</v>
      </c>
      <c r="J100" s="51"/>
    </row>
    <row r="101" spans="1:10">
      <c r="A101" s="19"/>
      <c r="B101" s="19" t="s">
        <v>113</v>
      </c>
      <c r="C101" s="19"/>
      <c r="D101" s="20">
        <v>19.5</v>
      </c>
      <c r="E101" s="19">
        <v>52</v>
      </c>
      <c r="F101" s="20">
        <f t="shared" si="1"/>
        <v>15.366209695331078</v>
      </c>
      <c r="G101" s="21">
        <v>10.094113910570771</v>
      </c>
      <c r="H101" s="22" t="s">
        <v>33</v>
      </c>
      <c r="I101" s="23">
        <v>7.3099161454029879E-3</v>
      </c>
      <c r="J101" s="45">
        <v>4.9709999999999999E-4</v>
      </c>
    </row>
    <row r="102" spans="1:10">
      <c r="A102" s="10">
        <v>66</v>
      </c>
      <c r="B102" s="10" t="s">
        <v>114</v>
      </c>
      <c r="C102" s="10" t="s">
        <v>218</v>
      </c>
      <c r="D102" s="11">
        <v>21.5</v>
      </c>
      <c r="E102" s="10">
        <v>52</v>
      </c>
      <c r="F102" s="11">
        <f t="shared" si="1"/>
        <v>16.942231202544519</v>
      </c>
      <c r="G102" s="12">
        <v>4.5913206388951364</v>
      </c>
      <c r="H102" s="13" t="s">
        <v>29</v>
      </c>
      <c r="I102" s="14">
        <v>6.4427369298546058E-3</v>
      </c>
      <c r="J102" s="49">
        <v>4.7750000000000001E-4</v>
      </c>
    </row>
    <row r="103" spans="1:10">
      <c r="A103" s="19"/>
      <c r="B103" s="19" t="s">
        <v>115</v>
      </c>
      <c r="C103" s="19"/>
      <c r="D103" s="20">
        <v>21.5</v>
      </c>
      <c r="E103" s="19">
        <v>52</v>
      </c>
      <c r="F103" s="20">
        <f t="shared" si="1"/>
        <v>16.942231202544519</v>
      </c>
      <c r="G103" s="21">
        <v>5.2405983050015204</v>
      </c>
      <c r="H103" s="22" t="s">
        <v>31</v>
      </c>
      <c r="I103" s="23">
        <v>5.964749627927703E-3</v>
      </c>
      <c r="J103" s="51"/>
    </row>
    <row r="104" spans="1:10">
      <c r="A104" s="15"/>
      <c r="B104" s="15" t="s">
        <v>116</v>
      </c>
      <c r="C104" s="15"/>
      <c r="D104" s="16">
        <v>21.5</v>
      </c>
      <c r="E104" s="15">
        <v>52</v>
      </c>
      <c r="F104" s="16">
        <f t="shared" si="1"/>
        <v>16.942231202544519</v>
      </c>
      <c r="G104" s="17">
        <v>10.081293070951469</v>
      </c>
      <c r="H104" s="1" t="s">
        <v>33</v>
      </c>
      <c r="I104" s="18">
        <v>7.571645005672395E-3</v>
      </c>
      <c r="J104" s="44">
        <v>5.1389999999999997E-4</v>
      </c>
    </row>
    <row r="105" spans="1:10">
      <c r="A105" s="19">
        <v>67</v>
      </c>
      <c r="B105" s="19" t="s">
        <v>117</v>
      </c>
      <c r="C105" s="10" t="s">
        <v>218</v>
      </c>
      <c r="D105" s="20">
        <v>23.5</v>
      </c>
      <c r="E105" s="19">
        <v>52</v>
      </c>
      <c r="F105" s="20">
        <f t="shared" si="1"/>
        <v>18.518252709757963</v>
      </c>
      <c r="G105" s="21">
        <v>5.2370600862754131</v>
      </c>
      <c r="H105" s="22" t="s">
        <v>29</v>
      </c>
      <c r="I105" s="23">
        <v>6.6782170502266798E-3</v>
      </c>
      <c r="J105" s="51">
        <v>4.6749999999999998E-4</v>
      </c>
    </row>
    <row r="106" spans="1:10">
      <c r="A106" s="19"/>
      <c r="B106" s="19" t="s">
        <v>118</v>
      </c>
      <c r="C106" s="19"/>
      <c r="D106" s="20">
        <v>23.5</v>
      </c>
      <c r="E106" s="19">
        <v>52</v>
      </c>
      <c r="F106" s="20">
        <f t="shared" si="1"/>
        <v>18.518252709757963</v>
      </c>
      <c r="G106" s="21">
        <v>4.3018707851548035</v>
      </c>
      <c r="H106" s="22" t="s">
        <v>31</v>
      </c>
      <c r="I106" s="23">
        <v>5.5484998400867252E-3</v>
      </c>
      <c r="J106" s="51"/>
    </row>
    <row r="107" spans="1:10">
      <c r="A107" s="19"/>
      <c r="B107" s="19" t="s">
        <v>119</v>
      </c>
      <c r="C107" s="19"/>
      <c r="D107" s="20">
        <v>23.5</v>
      </c>
      <c r="E107" s="19">
        <v>52</v>
      </c>
      <c r="F107" s="20">
        <f t="shared" si="1"/>
        <v>18.518252709757963</v>
      </c>
      <c r="G107" s="21">
        <v>10.277288397229142</v>
      </c>
      <c r="H107" s="22" t="s">
        <v>33</v>
      </c>
      <c r="I107" s="23">
        <v>7.5614806945383719E-3</v>
      </c>
      <c r="J107" s="45">
        <v>5.0390000000000005E-4</v>
      </c>
    </row>
    <row r="108" spans="1:10">
      <c r="A108" s="10">
        <v>68</v>
      </c>
      <c r="B108" s="10" t="s">
        <v>120</v>
      </c>
      <c r="C108" s="10" t="s">
        <v>218</v>
      </c>
      <c r="D108" s="11">
        <v>25.5</v>
      </c>
      <c r="E108" s="10">
        <v>52</v>
      </c>
      <c r="F108" s="11">
        <f t="shared" si="1"/>
        <v>20.09427421697141</v>
      </c>
      <c r="G108" s="12">
        <v>5.2477163685563912</v>
      </c>
      <c r="H108" s="13" t="s">
        <v>29</v>
      </c>
      <c r="I108" s="14">
        <v>6.3601464735784756E-3</v>
      </c>
      <c r="J108" s="49">
        <v>4.8970000000000003E-4</v>
      </c>
    </row>
    <row r="109" spans="1:10">
      <c r="A109" s="19"/>
      <c r="B109" s="19" t="s">
        <v>121</v>
      </c>
      <c r="C109" s="19"/>
      <c r="D109" s="20">
        <v>25.5</v>
      </c>
      <c r="E109" s="19">
        <v>52</v>
      </c>
      <c r="F109" s="20">
        <f t="shared" si="1"/>
        <v>20.09427421697141</v>
      </c>
      <c r="G109" s="21">
        <v>5.2477163685563912</v>
      </c>
      <c r="H109" s="22" t="s">
        <v>31</v>
      </c>
      <c r="I109" s="23">
        <v>5.2644262113931027E-3</v>
      </c>
      <c r="J109" s="51"/>
    </row>
    <row r="110" spans="1:10">
      <c r="A110" s="15"/>
      <c r="B110" s="15" t="s">
        <v>122</v>
      </c>
      <c r="C110" s="15"/>
      <c r="D110" s="16">
        <v>25.5</v>
      </c>
      <c r="E110" s="15">
        <v>52</v>
      </c>
      <c r="F110" s="16">
        <f t="shared" si="1"/>
        <v>20.09427421697141</v>
      </c>
      <c r="G110" s="17">
        <v>9.8532095173100345</v>
      </c>
      <c r="H110" s="1" t="s">
        <v>33</v>
      </c>
      <c r="I110" s="18">
        <v>7.2806375317817093E-3</v>
      </c>
      <c r="J110" s="44">
        <v>5.1800000000000001E-4</v>
      </c>
    </row>
    <row r="111" spans="1:10">
      <c r="A111" s="19">
        <v>69</v>
      </c>
      <c r="B111" s="19" t="s">
        <v>123</v>
      </c>
      <c r="C111" s="10" t="s">
        <v>218</v>
      </c>
      <c r="D111" s="20">
        <v>28.5</v>
      </c>
      <c r="E111" s="19">
        <v>52</v>
      </c>
      <c r="F111" s="20">
        <f t="shared" si="1"/>
        <v>22.458306477791574</v>
      </c>
      <c r="G111" s="21">
        <v>4.5616710728287195</v>
      </c>
      <c r="H111" s="22" t="s">
        <v>29</v>
      </c>
      <c r="I111" s="23">
        <v>1.1972366932318493E-2</v>
      </c>
      <c r="J111" s="51">
        <v>5.4359999999999999E-4</v>
      </c>
    </row>
    <row r="112" spans="1:10">
      <c r="A112" s="19"/>
      <c r="B112" s="19" t="s">
        <v>124</v>
      </c>
      <c r="C112" s="19"/>
      <c r="D112" s="20">
        <v>28.5</v>
      </c>
      <c r="E112" s="19">
        <v>52</v>
      </c>
      <c r="F112" s="20">
        <f t="shared" si="1"/>
        <v>22.458306477791574</v>
      </c>
      <c r="G112" s="21">
        <v>4.789754626470156</v>
      </c>
      <c r="H112" s="22" t="s">
        <v>31</v>
      </c>
      <c r="I112" s="23">
        <v>9.8664680348106108E-3</v>
      </c>
      <c r="J112" s="51"/>
    </row>
    <row r="113" spans="1:10">
      <c r="A113" s="19"/>
      <c r="B113" s="19" t="s">
        <v>125</v>
      </c>
      <c r="C113" s="19"/>
      <c r="D113" s="20">
        <v>28.5</v>
      </c>
      <c r="E113" s="19">
        <v>52</v>
      </c>
      <c r="F113" s="20">
        <f t="shared" si="1"/>
        <v>22.458306477791574</v>
      </c>
      <c r="G113" s="21">
        <v>9.8529966744077537</v>
      </c>
      <c r="H113" s="22" t="s">
        <v>33</v>
      </c>
      <c r="I113" s="23">
        <v>7.0294671817705389E-3</v>
      </c>
      <c r="J113" s="45">
        <v>4.9720000000000005E-4</v>
      </c>
    </row>
    <row r="114" spans="1:10">
      <c r="A114" s="10">
        <v>70</v>
      </c>
      <c r="B114" s="10" t="s">
        <v>126</v>
      </c>
      <c r="C114" s="10" t="s">
        <v>218</v>
      </c>
      <c r="D114" s="11">
        <v>30.5</v>
      </c>
      <c r="E114" s="10">
        <v>52</v>
      </c>
      <c r="F114" s="11">
        <f t="shared" si="1"/>
        <v>24.034327985005017</v>
      </c>
      <c r="G114" s="12">
        <v>5.2370600862754131</v>
      </c>
      <c r="H114" s="13" t="s">
        <v>29</v>
      </c>
      <c r="I114" s="14">
        <v>7.5826410312968386E-3</v>
      </c>
      <c r="J114" s="49">
        <v>4.885E-4</v>
      </c>
    </row>
    <row r="115" spans="1:10">
      <c r="A115" s="19"/>
      <c r="B115" s="19" t="s">
        <v>127</v>
      </c>
      <c r="C115" s="19"/>
      <c r="D115" s="20">
        <v>30.5</v>
      </c>
      <c r="E115" s="19">
        <v>52</v>
      </c>
      <c r="F115" s="20">
        <f t="shared" si="1"/>
        <v>24.034327985005017</v>
      </c>
      <c r="G115" s="21">
        <v>4.956503295939231</v>
      </c>
      <c r="H115" s="22" t="s">
        <v>31</v>
      </c>
      <c r="I115" s="23">
        <v>6.4707275602544044E-3</v>
      </c>
      <c r="J115" s="51"/>
    </row>
    <row r="116" spans="1:10">
      <c r="A116" s="15"/>
      <c r="B116" s="15" t="s">
        <v>128</v>
      </c>
      <c r="C116" s="15"/>
      <c r="D116" s="16">
        <v>30.5</v>
      </c>
      <c r="E116" s="15">
        <v>52</v>
      </c>
      <c r="F116" s="16">
        <f t="shared" si="1"/>
        <v>24.034327985005017</v>
      </c>
      <c r="G116" s="17">
        <v>9.959766056934491</v>
      </c>
      <c r="H116" s="1" t="s">
        <v>33</v>
      </c>
      <c r="I116" s="18">
        <v>7.2679294724367453E-3</v>
      </c>
      <c r="J116" s="44">
        <v>5.0259999999999997E-4</v>
      </c>
    </row>
    <row r="117" spans="1:10">
      <c r="A117" s="19">
        <v>72</v>
      </c>
      <c r="B117" s="19" t="s">
        <v>129</v>
      </c>
      <c r="C117" s="10" t="s">
        <v>218</v>
      </c>
      <c r="D117" s="20">
        <v>32.5</v>
      </c>
      <c r="E117" s="19">
        <v>52</v>
      </c>
      <c r="F117" s="20">
        <f t="shared" si="1"/>
        <v>25.610349492218461</v>
      </c>
      <c r="G117" s="21">
        <v>5.1942213288510626</v>
      </c>
      <c r="H117" s="22" t="s">
        <v>29</v>
      </c>
      <c r="I117" s="23">
        <v>7.4628482065691023E-3</v>
      </c>
      <c r="J117" s="51">
        <v>4.9310000000000001E-4</v>
      </c>
    </row>
    <row r="118" spans="1:10">
      <c r="A118" s="19"/>
      <c r="B118" s="19" t="s">
        <v>130</v>
      </c>
      <c r="C118" s="19"/>
      <c r="D118" s="20">
        <v>32.5</v>
      </c>
      <c r="E118" s="19">
        <v>52</v>
      </c>
      <c r="F118" s="20">
        <f t="shared" si="1"/>
        <v>25.610349492218461</v>
      </c>
      <c r="G118" s="21">
        <v>4.4521897104437684</v>
      </c>
      <c r="H118" s="22" t="s">
        <v>31</v>
      </c>
      <c r="I118" s="23">
        <v>5.8153091684745965E-3</v>
      </c>
      <c r="J118" s="51"/>
    </row>
    <row r="119" spans="1:10">
      <c r="A119" s="19"/>
      <c r="B119" s="19" t="s">
        <v>131</v>
      </c>
      <c r="C119" s="19"/>
      <c r="D119" s="20">
        <v>32.5</v>
      </c>
      <c r="E119" s="19">
        <v>52</v>
      </c>
      <c r="F119" s="20">
        <f t="shared" si="1"/>
        <v>25.610349492218461</v>
      </c>
      <c r="G119" s="21">
        <v>9.5701355258601648</v>
      </c>
      <c r="H119" s="22" t="s">
        <v>33</v>
      </c>
      <c r="I119" s="23">
        <v>7.179585506350371E-3</v>
      </c>
      <c r="J119" s="45">
        <v>4.8910000000000002E-4</v>
      </c>
    </row>
    <row r="120" spans="1:10">
      <c r="A120" s="10">
        <v>75</v>
      </c>
      <c r="B120" s="10" t="s">
        <v>132</v>
      </c>
      <c r="C120" s="10" t="s">
        <v>218</v>
      </c>
      <c r="D120" s="11">
        <v>39.5</v>
      </c>
      <c r="E120" s="10">
        <v>52</v>
      </c>
      <c r="F120" s="11">
        <f t="shared" si="1"/>
        <v>31.126424767465515</v>
      </c>
      <c r="G120" s="12">
        <v>4.7304515673465044</v>
      </c>
      <c r="H120" s="13" t="s">
        <v>29</v>
      </c>
      <c r="I120" s="14">
        <v>7.8193918233838613E-3</v>
      </c>
      <c r="J120" s="49">
        <v>4.8010000000000001E-4</v>
      </c>
    </row>
    <row r="121" spans="1:10">
      <c r="A121" s="15"/>
      <c r="B121" s="15" t="s">
        <v>133</v>
      </c>
      <c r="C121" s="15"/>
      <c r="D121" s="16">
        <v>39.5</v>
      </c>
      <c r="E121" s="15">
        <v>52</v>
      </c>
      <c r="F121" s="16">
        <f t="shared" si="1"/>
        <v>31.126424767465515</v>
      </c>
      <c r="G121" s="17">
        <v>5.3797292334528866</v>
      </c>
      <c r="H121" s="1" t="s">
        <v>31</v>
      </c>
      <c r="I121" s="18">
        <v>5.6768178655820043E-3</v>
      </c>
      <c r="J121" s="50"/>
    </row>
    <row r="122" spans="1:10">
      <c r="A122" s="19">
        <v>76</v>
      </c>
      <c r="B122" s="19" t="s">
        <v>134</v>
      </c>
      <c r="C122" s="19" t="s">
        <v>219</v>
      </c>
      <c r="D122" s="20">
        <v>62.5</v>
      </c>
      <c r="E122" s="19">
        <v>52</v>
      </c>
      <c r="F122" s="20">
        <f t="shared" si="1"/>
        <v>49.250672100420118</v>
      </c>
      <c r="G122" s="21">
        <v>3.6035355789662904</v>
      </c>
      <c r="H122" s="22" t="s">
        <v>29</v>
      </c>
      <c r="I122" s="23">
        <v>5.1010605988468127E-2</v>
      </c>
      <c r="J122" s="51">
        <v>1.9849999999999998E-3</v>
      </c>
    </row>
    <row r="123" spans="1:10">
      <c r="A123" s="19"/>
      <c r="B123" s="19" t="s">
        <v>135</v>
      </c>
      <c r="C123" s="15"/>
      <c r="D123" s="20">
        <v>62.5</v>
      </c>
      <c r="E123" s="19">
        <v>52</v>
      </c>
      <c r="F123" s="20">
        <f t="shared" si="1"/>
        <v>49.250672100420118</v>
      </c>
      <c r="G123" s="21">
        <v>4.1373927017761121</v>
      </c>
      <c r="H123" s="22" t="s">
        <v>31</v>
      </c>
      <c r="I123" s="23">
        <v>4.697036989434601E-3</v>
      </c>
      <c r="J123" s="51"/>
    </row>
    <row r="124" spans="1:10">
      <c r="A124" s="10">
        <v>77</v>
      </c>
      <c r="B124" s="10" t="s">
        <v>136</v>
      </c>
      <c r="C124" s="19" t="s">
        <v>219</v>
      </c>
      <c r="D124" s="11">
        <v>72.5</v>
      </c>
      <c r="E124" s="10">
        <v>52</v>
      </c>
      <c r="F124" s="11">
        <f t="shared" si="1"/>
        <v>57.13077963648734</v>
      </c>
      <c r="G124" s="12">
        <v>5.2800747728883657</v>
      </c>
      <c r="H124" s="13" t="s">
        <v>29</v>
      </c>
      <c r="I124" s="14">
        <v>1.4379840462380432E-2</v>
      </c>
      <c r="J124" s="49">
        <v>6.5910000000000003E-4</v>
      </c>
    </row>
    <row r="125" spans="1:10">
      <c r="A125" s="15"/>
      <c r="B125" s="15" t="s">
        <v>137</v>
      </c>
      <c r="C125" s="15"/>
      <c r="D125" s="16">
        <v>72.5</v>
      </c>
      <c r="E125" s="15">
        <v>52</v>
      </c>
      <c r="F125" s="16">
        <f t="shared" si="1"/>
        <v>57.13077963648734</v>
      </c>
      <c r="G125" s="17">
        <v>4.6200654262773213</v>
      </c>
      <c r="H125" s="1" t="s">
        <v>31</v>
      </c>
      <c r="I125" s="18">
        <v>1.151011249010157E-2</v>
      </c>
      <c r="J125" s="50"/>
    </row>
    <row r="126" spans="1:10">
      <c r="A126" s="19">
        <v>79</v>
      </c>
      <c r="B126" s="19" t="s">
        <v>138</v>
      </c>
      <c r="C126" s="10" t="s">
        <v>220</v>
      </c>
      <c r="D126" s="20">
        <v>108.5</v>
      </c>
      <c r="E126" s="19">
        <v>52</v>
      </c>
      <c r="F126" s="20">
        <f t="shared" si="1"/>
        <v>85.499166766329324</v>
      </c>
      <c r="G126" s="21">
        <v>4.5824275754909873</v>
      </c>
      <c r="H126" s="22" t="s">
        <v>29</v>
      </c>
      <c r="I126" s="23">
        <v>4.3824111673780039E-3</v>
      </c>
      <c r="J126" s="51">
        <v>4.1829999999999998E-4</v>
      </c>
    </row>
    <row r="127" spans="1:10">
      <c r="A127" s="19"/>
      <c r="B127" s="19" t="s">
        <v>139</v>
      </c>
      <c r="C127" s="19"/>
      <c r="D127" s="20">
        <v>108.5</v>
      </c>
      <c r="E127" s="19">
        <v>52</v>
      </c>
      <c r="F127" s="20">
        <f t="shared" si="1"/>
        <v>85.499166766329324</v>
      </c>
      <c r="G127" s="21">
        <v>4.5356681104349565</v>
      </c>
      <c r="H127" s="22" t="s">
        <v>31</v>
      </c>
      <c r="I127" s="23">
        <v>5.237280270846789E-3</v>
      </c>
      <c r="J127" s="51"/>
    </row>
    <row r="128" spans="1:10">
      <c r="A128" s="10">
        <v>80</v>
      </c>
      <c r="B128" s="10" t="s">
        <v>140</v>
      </c>
      <c r="C128" s="10" t="s">
        <v>220</v>
      </c>
      <c r="D128" s="11">
        <v>123.5</v>
      </c>
      <c r="E128" s="10">
        <v>52</v>
      </c>
      <c r="F128" s="11">
        <f t="shared" si="1"/>
        <v>97.31932807043016</v>
      </c>
      <c r="G128" s="12">
        <v>4.4314913272455936</v>
      </c>
      <c r="H128" s="13" t="s">
        <v>29</v>
      </c>
      <c r="I128" s="14">
        <v>1.3548382039565951E-2</v>
      </c>
      <c r="J128" s="49">
        <v>4.4920000000000002E-4</v>
      </c>
    </row>
    <row r="129" spans="1:10">
      <c r="A129" s="15"/>
      <c r="B129" s="15" t="s">
        <v>141</v>
      </c>
      <c r="C129" s="15"/>
      <c r="D129" s="16">
        <v>123.5</v>
      </c>
      <c r="E129" s="15">
        <v>52</v>
      </c>
      <c r="F129" s="16">
        <f t="shared" si="1"/>
        <v>97.31932807043016</v>
      </c>
      <c r="G129" s="17">
        <v>5.5157923966780249</v>
      </c>
      <c r="H129" s="1" t="s">
        <v>31</v>
      </c>
      <c r="I129" s="18">
        <v>5.4111146476003361E-3</v>
      </c>
      <c r="J129" s="50"/>
    </row>
    <row r="130" spans="1:10">
      <c r="A130" s="19">
        <v>83</v>
      </c>
      <c r="B130" s="19" t="s">
        <v>142</v>
      </c>
      <c r="C130" s="19" t="s">
        <v>221</v>
      </c>
      <c r="D130" s="20">
        <v>143.5</v>
      </c>
      <c r="E130" s="19">
        <v>52</v>
      </c>
      <c r="F130" s="20">
        <f t="shared" si="1"/>
        <v>113.07954314256459</v>
      </c>
      <c r="G130" s="21">
        <v>4.8629843658271703</v>
      </c>
      <c r="H130" s="22" t="s">
        <v>29</v>
      </c>
      <c r="I130" s="23">
        <v>7.0917242526351738E-3</v>
      </c>
      <c r="J130" s="51">
        <v>4.2222901409438699E-4</v>
      </c>
    </row>
    <row r="131" spans="1:10">
      <c r="A131" s="19"/>
      <c r="B131" s="19" t="s">
        <v>143</v>
      </c>
      <c r="C131" s="15"/>
      <c r="D131" s="20">
        <v>143.5</v>
      </c>
      <c r="E131" s="19">
        <v>52</v>
      </c>
      <c r="F131" s="20">
        <f t="shared" ref="F131:F182" si="2">D131*SIN(E131/180*PI())</f>
        <v>113.07954314256459</v>
      </c>
      <c r="G131" s="21">
        <v>4.8162249007711395</v>
      </c>
      <c r="H131" s="22" t="s">
        <v>31</v>
      </c>
      <c r="I131" s="23">
        <v>7.9563238771072978E-3</v>
      </c>
      <c r="J131" s="51"/>
    </row>
    <row r="132" spans="1:10">
      <c r="A132" s="10">
        <v>84</v>
      </c>
      <c r="B132" s="10" t="s">
        <v>144</v>
      </c>
      <c r="C132" s="19" t="s">
        <v>221</v>
      </c>
      <c r="D132" s="11">
        <v>155.5</v>
      </c>
      <c r="E132" s="10">
        <v>52</v>
      </c>
      <c r="F132" s="11">
        <f t="shared" si="2"/>
        <v>122.53567218584526</v>
      </c>
      <c r="G132" s="12">
        <v>4.4295419690040392</v>
      </c>
      <c r="H132" s="13" t="s">
        <v>29</v>
      </c>
      <c r="I132" s="14">
        <v>1.4525758630037928E-2</v>
      </c>
      <c r="J132" s="49">
        <v>5.4219999999999995E-4</v>
      </c>
    </row>
    <row r="133" spans="1:10">
      <c r="A133" s="15"/>
      <c r="B133" s="15" t="s">
        <v>145</v>
      </c>
      <c r="C133" s="15"/>
      <c r="D133" s="16">
        <v>155.5</v>
      </c>
      <c r="E133" s="15">
        <v>52</v>
      </c>
      <c r="F133" s="16">
        <f t="shared" si="2"/>
        <v>122.53567218584526</v>
      </c>
      <c r="G133" s="17">
        <v>4.3865367071690482</v>
      </c>
      <c r="H133" s="1" t="s">
        <v>31</v>
      </c>
      <c r="I133" s="18">
        <v>1.1176907273684755E-2</v>
      </c>
      <c r="J133" s="50"/>
    </row>
    <row r="134" spans="1:10">
      <c r="A134" s="19">
        <v>85</v>
      </c>
      <c r="B134" s="19" t="s">
        <v>146</v>
      </c>
      <c r="C134" s="19" t="s">
        <v>222</v>
      </c>
      <c r="D134" s="20">
        <v>141.5</v>
      </c>
      <c r="E134" s="19">
        <v>52</v>
      </c>
      <c r="F134" s="20">
        <f t="shared" si="2"/>
        <v>111.50352163535115</v>
      </c>
      <c r="G134" s="21">
        <v>5.0500222260512926</v>
      </c>
      <c r="H134" s="22" t="s">
        <v>29</v>
      </c>
      <c r="I134" s="23">
        <v>1.0613795692725986E-2</v>
      </c>
      <c r="J134" s="51">
        <v>4.394E-4</v>
      </c>
    </row>
    <row r="135" spans="1:10">
      <c r="A135" s="19"/>
      <c r="B135" s="19" t="s">
        <v>147</v>
      </c>
      <c r="C135" s="19"/>
      <c r="D135" s="20">
        <v>141.5</v>
      </c>
      <c r="E135" s="19">
        <v>52</v>
      </c>
      <c r="F135" s="20">
        <f t="shared" si="2"/>
        <v>111.50352163535115</v>
      </c>
      <c r="G135" s="21">
        <v>5.1903006212193823</v>
      </c>
      <c r="H135" s="22" t="s">
        <v>31</v>
      </c>
      <c r="I135" s="23">
        <v>6.924765702226195E-3</v>
      </c>
      <c r="J135" s="51"/>
    </row>
    <row r="136" spans="1:10">
      <c r="A136" s="19"/>
      <c r="B136" s="19" t="s">
        <v>148</v>
      </c>
      <c r="C136" s="15"/>
      <c r="D136" s="20">
        <v>141.5</v>
      </c>
      <c r="E136" s="19">
        <v>52</v>
      </c>
      <c r="F136" s="20">
        <f t="shared" si="2"/>
        <v>111.50352163535115</v>
      </c>
      <c r="G136" s="21">
        <v>10.408885001099039</v>
      </c>
      <c r="H136" s="22" t="s">
        <v>33</v>
      </c>
      <c r="I136" s="23">
        <v>6.2129960818028919E-3</v>
      </c>
      <c r="J136" s="45">
        <v>4.3409999999999998E-4</v>
      </c>
    </row>
    <row r="137" spans="1:10">
      <c r="A137" s="10">
        <v>87</v>
      </c>
      <c r="B137" s="10" t="s">
        <v>149</v>
      </c>
      <c r="C137" s="19" t="s">
        <v>222</v>
      </c>
      <c r="D137" s="11">
        <v>150.5</v>
      </c>
      <c r="E137" s="10">
        <v>52</v>
      </c>
      <c r="F137" s="11">
        <f t="shared" si="2"/>
        <v>118.59561841781165</v>
      </c>
      <c r="G137" s="12">
        <v>4.2203048296914885</v>
      </c>
      <c r="H137" s="13" t="s">
        <v>29</v>
      </c>
      <c r="I137" s="14">
        <v>1.2597664715597447E-2</v>
      </c>
      <c r="J137" s="49">
        <v>5.5659999999999998E-4</v>
      </c>
    </row>
    <row r="138" spans="1:10">
      <c r="A138" s="19"/>
      <c r="B138" s="19" t="s">
        <v>150</v>
      </c>
      <c r="C138" s="19"/>
      <c r="D138" s="20">
        <v>150.5</v>
      </c>
      <c r="E138" s="19">
        <v>52</v>
      </c>
      <c r="F138" s="20">
        <f t="shared" si="2"/>
        <v>118.59561841781165</v>
      </c>
      <c r="G138" s="21">
        <v>4.2203048296914885</v>
      </c>
      <c r="H138" s="22" t="s">
        <v>31</v>
      </c>
      <c r="I138" s="23">
        <v>7.4429235504106022E-3</v>
      </c>
      <c r="J138" s="51"/>
    </row>
    <row r="139" spans="1:10">
      <c r="A139" s="15"/>
      <c r="B139" s="15" t="s">
        <v>151</v>
      </c>
      <c r="C139" s="15"/>
      <c r="D139" s="16">
        <v>150.5</v>
      </c>
      <c r="E139" s="15">
        <v>52</v>
      </c>
      <c r="F139" s="16">
        <f t="shared" si="2"/>
        <v>118.59561841781165</v>
      </c>
      <c r="G139" s="17">
        <v>9.924672896197567</v>
      </c>
      <c r="H139" s="1" t="s">
        <v>33</v>
      </c>
      <c r="I139" s="18">
        <v>6.9218879766991988E-3</v>
      </c>
      <c r="J139" s="44">
        <v>4.729E-4</v>
      </c>
    </row>
    <row r="140" spans="1:10">
      <c r="A140" s="19">
        <v>88</v>
      </c>
      <c r="B140" s="19" t="s">
        <v>152</v>
      </c>
      <c r="C140" s="19" t="s">
        <v>222</v>
      </c>
      <c r="D140" s="20">
        <v>157.5</v>
      </c>
      <c r="E140" s="19">
        <v>52</v>
      </c>
      <c r="F140" s="20">
        <f t="shared" si="2"/>
        <v>124.1116936930587</v>
      </c>
      <c r="G140" s="21">
        <v>5.3381942369797786</v>
      </c>
      <c r="H140" s="22" t="s">
        <v>29</v>
      </c>
      <c r="I140" s="23">
        <v>6.7141086639496556E-3</v>
      </c>
      <c r="J140" s="51">
        <v>4.4710000000000003E-4</v>
      </c>
    </row>
    <row r="141" spans="1:10">
      <c r="A141" s="19"/>
      <c r="B141" s="19" t="s">
        <v>153</v>
      </c>
      <c r="C141" s="19"/>
      <c r="D141" s="20">
        <v>157.5</v>
      </c>
      <c r="E141" s="19">
        <v>52</v>
      </c>
      <c r="F141" s="20">
        <f t="shared" si="2"/>
        <v>124.1116936930587</v>
      </c>
      <c r="G141" s="21">
        <v>4.7953270264394616</v>
      </c>
      <c r="H141" s="22" t="s">
        <v>31</v>
      </c>
      <c r="I141" s="23">
        <v>5.7424547555975924E-3</v>
      </c>
      <c r="J141" s="51"/>
    </row>
    <row r="142" spans="1:10">
      <c r="A142" s="19"/>
      <c r="B142" s="19" t="s">
        <v>154</v>
      </c>
      <c r="C142" s="15"/>
      <c r="D142" s="20">
        <v>157.5</v>
      </c>
      <c r="E142" s="19">
        <v>52</v>
      </c>
      <c r="F142" s="20">
        <f t="shared" si="2"/>
        <v>124.1116936930587</v>
      </c>
      <c r="G142" s="21">
        <v>10.202934753100305</v>
      </c>
      <c r="H142" s="22" t="s">
        <v>33</v>
      </c>
      <c r="I142" s="23">
        <v>6.5278966856399103E-3</v>
      </c>
      <c r="J142" s="45">
        <v>4.3389999999999998E-4</v>
      </c>
    </row>
    <row r="143" spans="1:10">
      <c r="A143" s="10">
        <v>89</v>
      </c>
      <c r="B143" s="10" t="s">
        <v>155</v>
      </c>
      <c r="C143" s="19" t="s">
        <v>222</v>
      </c>
      <c r="D143" s="11">
        <v>182.5</v>
      </c>
      <c r="E143" s="10">
        <v>52</v>
      </c>
      <c r="F143" s="11">
        <f t="shared" si="2"/>
        <v>143.81196253322673</v>
      </c>
      <c r="G143" s="12">
        <v>4.1468127673478996</v>
      </c>
      <c r="H143" s="13" t="s">
        <v>29</v>
      </c>
      <c r="I143" s="14">
        <v>6.9965531426353419E-3</v>
      </c>
      <c r="J143" s="49">
        <v>3.8890000000000002E-4</v>
      </c>
    </row>
    <row r="144" spans="1:10">
      <c r="A144" s="19"/>
      <c r="B144" s="19" t="s">
        <v>156</v>
      </c>
      <c r="C144" s="19"/>
      <c r="D144" s="20">
        <v>182.5</v>
      </c>
      <c r="E144" s="19">
        <v>52</v>
      </c>
      <c r="F144" s="20">
        <f t="shared" si="2"/>
        <v>143.81196253322673</v>
      </c>
      <c r="G144" s="21">
        <v>4.6761931206263547</v>
      </c>
      <c r="H144" s="22" t="s">
        <v>31</v>
      </c>
      <c r="I144" s="23">
        <v>4.7302199801250297E-3</v>
      </c>
      <c r="J144" s="51"/>
    </row>
    <row r="145" spans="1:10">
      <c r="A145" s="15"/>
      <c r="B145" s="15" t="s">
        <v>157</v>
      </c>
      <c r="C145" s="15"/>
      <c r="D145" s="16">
        <v>182.5</v>
      </c>
      <c r="E145" s="15">
        <v>52</v>
      </c>
      <c r="F145" s="16">
        <f t="shared" si="2"/>
        <v>143.81196253322673</v>
      </c>
      <c r="G145" s="17">
        <v>9.7716097897256962</v>
      </c>
      <c r="H145" s="1" t="s">
        <v>33</v>
      </c>
      <c r="I145" s="18">
        <v>5.5896066160364133E-3</v>
      </c>
      <c r="J145" s="44">
        <v>3.9669999999999999E-4</v>
      </c>
    </row>
    <row r="146" spans="1:10">
      <c r="A146" s="19">
        <v>91</v>
      </c>
      <c r="B146" s="19" t="s">
        <v>158</v>
      </c>
      <c r="C146" s="19" t="s">
        <v>222</v>
      </c>
      <c r="D146" s="20">
        <v>195.5</v>
      </c>
      <c r="E146" s="19">
        <v>52</v>
      </c>
      <c r="F146" s="20">
        <f t="shared" si="2"/>
        <v>154.05610233011413</v>
      </c>
      <c r="G146" s="21">
        <v>4.8232055196474164</v>
      </c>
      <c r="H146" s="22" t="s">
        <v>29</v>
      </c>
      <c r="I146" s="23">
        <v>5.1736321076294176E-3</v>
      </c>
      <c r="J146" s="51">
        <v>3.7399999999999998E-4</v>
      </c>
    </row>
    <row r="147" spans="1:10">
      <c r="A147" s="19"/>
      <c r="B147" s="19" t="s">
        <v>159</v>
      </c>
      <c r="C147" s="19"/>
      <c r="D147" s="20">
        <v>195.5</v>
      </c>
      <c r="E147" s="19">
        <v>52</v>
      </c>
      <c r="F147" s="20">
        <f t="shared" si="2"/>
        <v>154.05610233011413</v>
      </c>
      <c r="G147" s="21">
        <v>4.7304515673465044</v>
      </c>
      <c r="H147" s="22" t="s">
        <v>31</v>
      </c>
      <c r="I147" s="23">
        <v>3.8239741749066716E-3</v>
      </c>
      <c r="J147" s="51"/>
    </row>
    <row r="148" spans="1:10">
      <c r="A148" s="19"/>
      <c r="B148" s="19" t="s">
        <v>160</v>
      </c>
      <c r="C148" s="15"/>
      <c r="D148" s="20">
        <v>195.5</v>
      </c>
      <c r="E148" s="19">
        <v>52</v>
      </c>
      <c r="F148" s="20">
        <f t="shared" si="2"/>
        <v>154.05610233011413</v>
      </c>
      <c r="G148" s="21">
        <v>10.465862496260868</v>
      </c>
      <c r="H148" s="22" t="s">
        <v>33</v>
      </c>
      <c r="I148" s="23">
        <v>4.9666928066278765E-3</v>
      </c>
      <c r="J148" s="45">
        <v>3.857E-4</v>
      </c>
    </row>
    <row r="149" spans="1:10">
      <c r="A149" s="10">
        <v>93</v>
      </c>
      <c r="B149" s="10" t="s">
        <v>161</v>
      </c>
      <c r="C149" s="19" t="s">
        <v>222</v>
      </c>
      <c r="D149" s="11">
        <v>208.5</v>
      </c>
      <c r="E149" s="10">
        <v>52</v>
      </c>
      <c r="F149" s="11">
        <f t="shared" si="2"/>
        <v>164.30024212700152</v>
      </c>
      <c r="G149" s="12">
        <v>4.5536097460796077</v>
      </c>
      <c r="H149" s="13" t="s">
        <v>29</v>
      </c>
      <c r="I149" s="14">
        <v>5.2040597038478867E-3</v>
      </c>
      <c r="J149" s="49">
        <v>3.857E-4</v>
      </c>
    </row>
    <row r="150" spans="1:10">
      <c r="A150" s="19"/>
      <c r="B150" s="19" t="s">
        <v>162</v>
      </c>
      <c r="C150" s="19"/>
      <c r="D150" s="20">
        <v>208.5</v>
      </c>
      <c r="E150" s="19">
        <v>52</v>
      </c>
      <c r="F150" s="20">
        <f t="shared" si="2"/>
        <v>164.30024212700152</v>
      </c>
      <c r="G150" s="21">
        <v>4.8755821523680645</v>
      </c>
      <c r="H150" s="22" t="s">
        <v>31</v>
      </c>
      <c r="I150" s="23">
        <v>5.1186501255192397E-3</v>
      </c>
      <c r="J150" s="51"/>
    </row>
    <row r="151" spans="1:10">
      <c r="A151" s="15"/>
      <c r="B151" s="15" t="s">
        <v>163</v>
      </c>
      <c r="C151" s="15"/>
      <c r="D151" s="16">
        <v>208.5</v>
      </c>
      <c r="E151" s="15">
        <v>52</v>
      </c>
      <c r="F151" s="16">
        <f t="shared" si="2"/>
        <v>164.30024212700152</v>
      </c>
      <c r="G151" s="17">
        <v>10.027140652983379</v>
      </c>
      <c r="H151" s="1" t="s">
        <v>33</v>
      </c>
      <c r="I151" s="18">
        <v>5.9799266251424439E-3</v>
      </c>
      <c r="J151" s="44">
        <v>4.058E-4</v>
      </c>
    </row>
    <row r="152" spans="1:10" ht="21" customHeight="1">
      <c r="A152" s="10" t="s">
        <v>164</v>
      </c>
      <c r="B152" s="10" t="s">
        <v>165</v>
      </c>
      <c r="C152" s="10" t="s">
        <v>223</v>
      </c>
      <c r="D152" s="11">
        <v>-47.5</v>
      </c>
      <c r="E152" s="10">
        <v>52</v>
      </c>
      <c r="F152" s="11">
        <f t="shared" si="2"/>
        <v>-37.43051079631929</v>
      </c>
      <c r="G152" s="12">
        <v>9.500176184455535</v>
      </c>
      <c r="H152" s="13" t="s">
        <v>166</v>
      </c>
      <c r="I152" s="14">
        <v>1.1701155681402091E-2</v>
      </c>
      <c r="J152" s="43">
        <v>7.0897600941555725E-4</v>
      </c>
    </row>
    <row r="153" spans="1:10">
      <c r="A153" s="19" t="s">
        <v>167</v>
      </c>
      <c r="B153" s="19" t="s">
        <v>168</v>
      </c>
      <c r="C153" s="19"/>
      <c r="D153" s="20">
        <v>-47</v>
      </c>
      <c r="E153" s="19">
        <v>52</v>
      </c>
      <c r="F153" s="20">
        <f t="shared" si="2"/>
        <v>-37.036505419515926</v>
      </c>
      <c r="G153" s="21">
        <v>10.404954868689394</v>
      </c>
      <c r="H153" s="22" t="s">
        <v>33</v>
      </c>
      <c r="I153" s="23">
        <v>1.9261058826843192E-2</v>
      </c>
      <c r="J153" s="45">
        <v>8.0577716153573816E-4</v>
      </c>
    </row>
    <row r="154" spans="1:10">
      <c r="A154" s="15"/>
      <c r="B154" s="15" t="s">
        <v>169</v>
      </c>
      <c r="C154" s="15"/>
      <c r="D154" s="16">
        <v>-47</v>
      </c>
      <c r="E154" s="15">
        <v>52</v>
      </c>
      <c r="F154" s="16">
        <f t="shared" si="2"/>
        <v>-37.036505419515926</v>
      </c>
      <c r="G154" s="17">
        <v>9.500176184455535</v>
      </c>
      <c r="H154" s="28" t="s">
        <v>170</v>
      </c>
      <c r="I154" s="18">
        <v>1.270208721674727E-2</v>
      </c>
      <c r="J154" s="44">
        <v>8.006726246241651E-4</v>
      </c>
    </row>
    <row r="155" spans="1:10">
      <c r="A155" s="10" t="s">
        <v>171</v>
      </c>
      <c r="B155" s="10" t="s">
        <v>172</v>
      </c>
      <c r="C155" s="10" t="s">
        <v>223</v>
      </c>
      <c r="D155" s="11">
        <v>-34</v>
      </c>
      <c r="E155" s="10">
        <v>52</v>
      </c>
      <c r="F155" s="11">
        <f t="shared" si="2"/>
        <v>-26.792365622628544</v>
      </c>
      <c r="G155" s="12">
        <v>5.2048336288348898</v>
      </c>
      <c r="H155" s="13" t="s">
        <v>173</v>
      </c>
      <c r="I155" s="14">
        <v>8.234926798715736E-3</v>
      </c>
      <c r="J155" s="43">
        <v>4.8762365543048784E-4</v>
      </c>
    </row>
    <row r="156" spans="1:10">
      <c r="A156" s="19"/>
      <c r="B156" s="19" t="s">
        <v>174</v>
      </c>
      <c r="C156" s="19"/>
      <c r="D156" s="20">
        <v>-34</v>
      </c>
      <c r="E156" s="19">
        <v>52</v>
      </c>
      <c r="F156" s="20">
        <f t="shared" si="2"/>
        <v>-26.792365622628544</v>
      </c>
      <c r="G156" s="21">
        <v>9.500176184455535</v>
      </c>
      <c r="H156" s="22" t="s">
        <v>166</v>
      </c>
      <c r="I156" s="23">
        <v>9.486054127873381E-3</v>
      </c>
      <c r="J156" s="45">
        <v>5.5243933355545274E-4</v>
      </c>
    </row>
    <row r="157" spans="1:10">
      <c r="A157" s="19" t="s">
        <v>175</v>
      </c>
      <c r="B157" s="19" t="s">
        <v>176</v>
      </c>
      <c r="C157" s="19"/>
      <c r="D157" s="20">
        <v>-34</v>
      </c>
      <c r="E157" s="19">
        <v>52</v>
      </c>
      <c r="F157" s="20">
        <f t="shared" si="2"/>
        <v>-26.792365622628544</v>
      </c>
      <c r="G157" s="21">
        <v>9.7263708555140003</v>
      </c>
      <c r="H157" s="22" t="s">
        <v>33</v>
      </c>
      <c r="I157" s="23">
        <v>8.6727845525132914E-3</v>
      </c>
      <c r="J157" s="45">
        <v>4.8327244249947915E-4</v>
      </c>
    </row>
    <row r="158" spans="1:10">
      <c r="A158" s="15"/>
      <c r="B158" s="15" t="s">
        <v>177</v>
      </c>
      <c r="C158" s="15"/>
      <c r="D158" s="16">
        <v>-34</v>
      </c>
      <c r="E158" s="15">
        <v>52</v>
      </c>
      <c r="F158" s="16">
        <f t="shared" si="2"/>
        <v>-26.792365622628544</v>
      </c>
      <c r="G158" s="17">
        <v>9.500176184455535</v>
      </c>
      <c r="H158" s="28" t="s">
        <v>170</v>
      </c>
      <c r="I158" s="18">
        <v>9.1424965067434909E-3</v>
      </c>
      <c r="J158" s="44">
        <v>5.4143227453152664E-4</v>
      </c>
    </row>
    <row r="159" spans="1:10">
      <c r="A159" s="10" t="s">
        <v>178</v>
      </c>
      <c r="B159" s="10" t="s">
        <v>179</v>
      </c>
      <c r="C159" s="10" t="s">
        <v>223</v>
      </c>
      <c r="D159" s="11">
        <v>-23</v>
      </c>
      <c r="E159" s="10">
        <v>52</v>
      </c>
      <c r="F159" s="11">
        <f t="shared" si="2"/>
        <v>-18.124247332954603</v>
      </c>
      <c r="G159" s="12">
        <v>4.297698750110837</v>
      </c>
      <c r="H159" s="13" t="s">
        <v>180</v>
      </c>
      <c r="I159" s="14">
        <v>8.3631076189003908E-3</v>
      </c>
      <c r="J159" s="43">
        <v>5.7612227937943396E-4</v>
      </c>
    </row>
    <row r="160" spans="1:10">
      <c r="A160" s="19"/>
      <c r="B160" s="19" t="s">
        <v>181</v>
      </c>
      <c r="C160" s="19"/>
      <c r="D160" s="20">
        <v>-23</v>
      </c>
      <c r="E160" s="19">
        <v>52</v>
      </c>
      <c r="F160" s="20">
        <f t="shared" si="2"/>
        <v>-18.124247332954603</v>
      </c>
      <c r="G160" s="21">
        <v>9.9525655265724655</v>
      </c>
      <c r="H160" s="22" t="s">
        <v>166</v>
      </c>
      <c r="I160" s="23">
        <v>9.3116021760946254E-3</v>
      </c>
      <c r="J160" s="45">
        <v>5.3527183375748778E-4</v>
      </c>
    </row>
    <row r="161" spans="1:10">
      <c r="A161" s="19" t="s">
        <v>182</v>
      </c>
      <c r="B161" s="19" t="s">
        <v>183</v>
      </c>
      <c r="C161" s="19"/>
      <c r="D161" s="20">
        <v>-23</v>
      </c>
      <c r="E161" s="19">
        <v>52</v>
      </c>
      <c r="F161" s="20">
        <f t="shared" si="2"/>
        <v>-18.124247332954603</v>
      </c>
      <c r="G161" s="21">
        <v>9.500176184455535</v>
      </c>
      <c r="H161" s="22" t="s">
        <v>33</v>
      </c>
      <c r="I161" s="23">
        <v>1.3056555063885132E-2</v>
      </c>
      <c r="J161" s="45">
        <v>5.615690589748525E-4</v>
      </c>
    </row>
    <row r="162" spans="1:10">
      <c r="A162" s="15"/>
      <c r="B162" s="15" t="s">
        <v>184</v>
      </c>
      <c r="C162" s="15"/>
      <c r="D162" s="16">
        <v>-23</v>
      </c>
      <c r="E162" s="15">
        <v>52</v>
      </c>
      <c r="F162" s="16">
        <f t="shared" si="2"/>
        <v>-18.124247332954603</v>
      </c>
      <c r="G162" s="17">
        <v>9.9525655265724655</v>
      </c>
      <c r="H162" s="28" t="s">
        <v>170</v>
      </c>
      <c r="I162" s="18">
        <v>9.5804155052899628E-3</v>
      </c>
      <c r="J162" s="44">
        <v>5.319192308621927E-4</v>
      </c>
    </row>
    <row r="163" spans="1:10">
      <c r="A163" s="10" t="s">
        <v>185</v>
      </c>
      <c r="B163" s="10" t="s">
        <v>186</v>
      </c>
      <c r="C163" s="10" t="s">
        <v>223</v>
      </c>
      <c r="D163" s="11">
        <v>-7.5</v>
      </c>
      <c r="E163" s="10">
        <v>52</v>
      </c>
      <c r="F163" s="11">
        <f t="shared" si="2"/>
        <v>-5.9100806520504143</v>
      </c>
      <c r="G163" s="12">
        <v>4.9762827632862328</v>
      </c>
      <c r="H163" s="13" t="s">
        <v>180</v>
      </c>
      <c r="I163" s="14">
        <v>4.6202281255779331E-3</v>
      </c>
      <c r="J163" s="43">
        <v>5.1243068798526904E-4</v>
      </c>
    </row>
    <row r="164" spans="1:10">
      <c r="A164" s="19"/>
      <c r="B164" s="19" t="s">
        <v>187</v>
      </c>
      <c r="C164" s="19"/>
      <c r="D164" s="20">
        <v>-7.5</v>
      </c>
      <c r="E164" s="19">
        <v>52</v>
      </c>
      <c r="F164" s="20">
        <f t="shared" si="2"/>
        <v>-5.9100806520504143</v>
      </c>
      <c r="G164" s="21">
        <v>10.404954868689394</v>
      </c>
      <c r="H164" s="22" t="s">
        <v>166</v>
      </c>
      <c r="I164" s="23">
        <v>6.6443759146883807E-3</v>
      </c>
      <c r="J164" s="45">
        <v>4.840912876188624E-4</v>
      </c>
    </row>
    <row r="165" spans="1:10">
      <c r="A165" s="29" t="s">
        <v>188</v>
      </c>
      <c r="B165" s="19" t="s">
        <v>189</v>
      </c>
      <c r="C165" s="19"/>
      <c r="D165" s="20">
        <v>-7.5</v>
      </c>
      <c r="E165" s="19">
        <v>52</v>
      </c>
      <c r="F165" s="20">
        <f t="shared" si="2"/>
        <v>-5.9100806520504143</v>
      </c>
      <c r="G165" s="21">
        <v>8.3095125687450011</v>
      </c>
      <c r="H165" s="22" t="s">
        <v>33</v>
      </c>
      <c r="I165" s="23">
        <v>8.0271611590565402E-3</v>
      </c>
      <c r="J165" s="45">
        <v>5.4802793332651208E-4</v>
      </c>
    </row>
    <row r="166" spans="1:10">
      <c r="A166" s="30"/>
      <c r="B166" s="15" t="s">
        <v>190</v>
      </c>
      <c r="C166" s="15"/>
      <c r="D166" s="16">
        <v>-7.5</v>
      </c>
      <c r="E166" s="15">
        <v>52</v>
      </c>
      <c r="F166" s="16">
        <f t="shared" si="2"/>
        <v>-5.9100806520504143</v>
      </c>
      <c r="G166" s="17">
        <v>8.595397500221674</v>
      </c>
      <c r="H166" s="28" t="s">
        <v>170</v>
      </c>
      <c r="I166" s="18">
        <v>8.4602369334853007E-3</v>
      </c>
      <c r="J166" s="44">
        <v>5.0101661963730443E-4</v>
      </c>
    </row>
    <row r="167" spans="1:10">
      <c r="A167" s="19" t="s">
        <v>191</v>
      </c>
      <c r="B167" s="19" t="s">
        <v>192</v>
      </c>
      <c r="C167" s="10" t="s">
        <v>223</v>
      </c>
      <c r="D167" s="20">
        <v>7.5</v>
      </c>
      <c r="E167" s="19">
        <v>52</v>
      </c>
      <c r="F167" s="20">
        <f t="shared" si="2"/>
        <v>5.9100806520504143</v>
      </c>
      <c r="G167" s="21">
        <v>3.1667253948185117</v>
      </c>
      <c r="H167" s="22" t="s">
        <v>180</v>
      </c>
      <c r="I167" s="23">
        <v>8.6649105567106095E-3</v>
      </c>
      <c r="J167" s="45">
        <v>6.0314670893952399E-4</v>
      </c>
    </row>
    <row r="168" spans="1:10">
      <c r="A168" s="19"/>
      <c r="B168" s="19" t="s">
        <v>193</v>
      </c>
      <c r="C168" s="19"/>
      <c r="D168" s="20">
        <v>7.5</v>
      </c>
      <c r="E168" s="19">
        <v>52</v>
      </c>
      <c r="F168" s="20">
        <f t="shared" si="2"/>
        <v>5.9100806520504143</v>
      </c>
      <c r="G168" s="21">
        <v>6.440264939859075</v>
      </c>
      <c r="H168" s="22" t="s">
        <v>166</v>
      </c>
      <c r="I168" s="23">
        <v>1.1585891017425626E-2</v>
      </c>
      <c r="J168" s="45">
        <v>7.4444033665871368E-4</v>
      </c>
    </row>
    <row r="169" spans="1:10">
      <c r="A169" s="19" t="s">
        <v>194</v>
      </c>
      <c r="B169" s="19" t="s">
        <v>195</v>
      </c>
      <c r="C169" s="19"/>
      <c r="D169" s="20">
        <v>7.5</v>
      </c>
      <c r="E169" s="19">
        <v>52</v>
      </c>
      <c r="F169" s="20">
        <f t="shared" si="2"/>
        <v>5.9100806520504143</v>
      </c>
      <c r="G169" s="21">
        <v>9.9525655265724655</v>
      </c>
      <c r="H169" s="22" t="s">
        <v>33</v>
      </c>
      <c r="I169" s="23">
        <v>1.0598587082141625E-2</v>
      </c>
      <c r="J169" s="45">
        <v>5.8753453914849973E-4</v>
      </c>
    </row>
    <row r="170" spans="1:10">
      <c r="A170" s="19"/>
      <c r="B170" s="19" t="s">
        <v>196</v>
      </c>
      <c r="C170" s="19"/>
      <c r="D170" s="20">
        <v>7.5</v>
      </c>
      <c r="E170" s="19">
        <v>52</v>
      </c>
      <c r="F170" s="20">
        <f t="shared" si="2"/>
        <v>5.9100806520504143</v>
      </c>
      <c r="G170" s="21">
        <v>10.178760197630931</v>
      </c>
      <c r="H170" s="31" t="s">
        <v>170</v>
      </c>
      <c r="I170" s="23">
        <v>5.8339931030637017E-3</v>
      </c>
      <c r="J170" s="45">
        <v>5.978236918692992E-4</v>
      </c>
    </row>
    <row r="171" spans="1:10">
      <c r="A171" s="10" t="s">
        <v>197</v>
      </c>
      <c r="B171" s="10" t="s">
        <v>198</v>
      </c>
      <c r="C171" s="10" t="s">
        <v>223</v>
      </c>
      <c r="D171" s="11">
        <v>19</v>
      </c>
      <c r="E171" s="10">
        <v>52</v>
      </c>
      <c r="F171" s="11">
        <f t="shared" si="2"/>
        <v>14.972204318527716</v>
      </c>
      <c r="G171" s="12">
        <v>4.297698750110837</v>
      </c>
      <c r="H171" s="32" t="s">
        <v>170</v>
      </c>
      <c r="I171" s="14">
        <v>9.3126361787614874E-3</v>
      </c>
      <c r="J171" s="43">
        <v>5.9310811394918306E-4</v>
      </c>
    </row>
    <row r="172" spans="1:10">
      <c r="A172" s="19"/>
      <c r="B172" s="19" t="s">
        <v>199</v>
      </c>
      <c r="C172" s="19"/>
      <c r="D172" s="20">
        <v>19</v>
      </c>
      <c r="E172" s="19">
        <v>52</v>
      </c>
      <c r="F172" s="20">
        <f t="shared" si="2"/>
        <v>14.972204318527716</v>
      </c>
      <c r="G172" s="21">
        <v>4.297698750110837</v>
      </c>
      <c r="H172" s="22" t="s">
        <v>180</v>
      </c>
      <c r="I172" s="23">
        <v>8.3874232082179097E-3</v>
      </c>
      <c r="J172" s="45">
        <v>5.7170130873799251E-4</v>
      </c>
    </row>
    <row r="173" spans="1:10">
      <c r="A173" s="19"/>
      <c r="B173" s="19" t="s">
        <v>200</v>
      </c>
      <c r="C173" s="19"/>
      <c r="D173" s="20">
        <v>19</v>
      </c>
      <c r="E173" s="19">
        <v>52</v>
      </c>
      <c r="F173" s="20">
        <f t="shared" si="2"/>
        <v>14.972204318527716</v>
      </c>
      <c r="G173" s="21">
        <v>9.500176184455535</v>
      </c>
      <c r="H173" s="22" t="s">
        <v>166</v>
      </c>
      <c r="I173" s="23">
        <v>8.4143923377215744E-3</v>
      </c>
      <c r="J173" s="45">
        <v>4.9803139522208359E-4</v>
      </c>
    </row>
    <row r="174" spans="1:10">
      <c r="A174" s="15" t="s">
        <v>201</v>
      </c>
      <c r="B174" s="15" t="s">
        <v>202</v>
      </c>
      <c r="C174" s="15"/>
      <c r="D174" s="16">
        <v>20.5</v>
      </c>
      <c r="E174" s="15">
        <v>52</v>
      </c>
      <c r="F174" s="16">
        <f t="shared" si="2"/>
        <v>16.154220448937799</v>
      </c>
      <c r="G174" s="17">
        <v>9.5421949861973001</v>
      </c>
      <c r="H174" s="1" t="s">
        <v>33</v>
      </c>
      <c r="I174" s="18">
        <v>9.7267277713413165E-3</v>
      </c>
      <c r="J174" s="44">
        <v>5.6469606917426544E-4</v>
      </c>
    </row>
    <row r="175" spans="1:10">
      <c r="A175" s="19" t="s">
        <v>203</v>
      </c>
      <c r="B175" s="19" t="s">
        <v>204</v>
      </c>
      <c r="C175" s="10" t="s">
        <v>223</v>
      </c>
      <c r="D175" s="20">
        <v>32</v>
      </c>
      <c r="E175" s="19">
        <v>52</v>
      </c>
      <c r="F175" s="20">
        <f t="shared" si="2"/>
        <v>25.216344115415101</v>
      </c>
      <c r="G175" s="21">
        <v>4.7500880922277675</v>
      </c>
      <c r="H175" s="22" t="s">
        <v>180</v>
      </c>
      <c r="I175" s="23">
        <v>8.3014309861719968E-3</v>
      </c>
      <c r="J175" s="45">
        <v>5.18306177106146E-4</v>
      </c>
    </row>
    <row r="176" spans="1:10">
      <c r="A176" s="19"/>
      <c r="B176" s="19" t="s">
        <v>205</v>
      </c>
      <c r="C176" s="19"/>
      <c r="D176" s="20">
        <v>32</v>
      </c>
      <c r="E176" s="19">
        <v>52</v>
      </c>
      <c r="F176" s="20">
        <f t="shared" si="2"/>
        <v>25.216344115415101</v>
      </c>
      <c r="G176" s="21">
        <v>9.500176184455535</v>
      </c>
      <c r="H176" s="22" t="s">
        <v>166</v>
      </c>
      <c r="I176" s="23">
        <v>9.0551838160327271E-3</v>
      </c>
      <c r="J176" s="45">
        <v>5.2538478267032823E-4</v>
      </c>
    </row>
    <row r="177" spans="1:10">
      <c r="A177" s="19" t="s">
        <v>206</v>
      </c>
      <c r="B177" s="19" t="s">
        <v>207</v>
      </c>
      <c r="C177" s="19"/>
      <c r="D177" s="20">
        <v>32</v>
      </c>
      <c r="E177" s="19">
        <v>52</v>
      </c>
      <c r="F177" s="20">
        <f t="shared" si="2"/>
        <v>25.216344115415101</v>
      </c>
      <c r="G177" s="21">
        <v>9.1084588504610586</v>
      </c>
      <c r="H177" s="22" t="s">
        <v>33</v>
      </c>
      <c r="I177" s="23">
        <v>9.8040342931447009E-3</v>
      </c>
      <c r="J177" s="45">
        <v>5.6341540146939695E-4</v>
      </c>
    </row>
    <row r="178" spans="1:10">
      <c r="A178" s="19"/>
      <c r="B178" s="19" t="s">
        <v>208</v>
      </c>
      <c r="C178" s="19"/>
      <c r="D178" s="20">
        <v>32</v>
      </c>
      <c r="E178" s="19">
        <v>52</v>
      </c>
      <c r="F178" s="20">
        <f t="shared" si="2"/>
        <v>25.216344115415101</v>
      </c>
      <c r="G178" s="21">
        <v>4.297698750110837</v>
      </c>
      <c r="H178" s="31" t="s">
        <v>170</v>
      </c>
      <c r="I178" s="23">
        <v>7.5212532067592784E-3</v>
      </c>
      <c r="J178" s="45">
        <v>5.4913109020010673E-4</v>
      </c>
    </row>
    <row r="179" spans="1:10">
      <c r="A179" s="10" t="s">
        <v>209</v>
      </c>
      <c r="B179" s="10" t="s">
        <v>210</v>
      </c>
      <c r="C179" s="10" t="s">
        <v>223</v>
      </c>
      <c r="D179" s="11">
        <v>42</v>
      </c>
      <c r="E179" s="10">
        <v>52</v>
      </c>
      <c r="F179" s="11">
        <f t="shared" si="2"/>
        <v>33.096451651482319</v>
      </c>
      <c r="G179" s="12">
        <v>4.0715040790523718</v>
      </c>
      <c r="H179" s="13" t="s">
        <v>180</v>
      </c>
      <c r="I179" s="14">
        <v>9.0054080328365732E-3</v>
      </c>
      <c r="J179" s="43">
        <v>6.2974270692533899E-4</v>
      </c>
    </row>
    <row r="180" spans="1:10">
      <c r="A180" s="19"/>
      <c r="B180" s="19" t="s">
        <v>211</v>
      </c>
      <c r="C180" s="19"/>
      <c r="D180" s="20">
        <v>42</v>
      </c>
      <c r="E180" s="19">
        <v>52</v>
      </c>
      <c r="F180" s="20">
        <f t="shared" si="2"/>
        <v>33.096451651482319</v>
      </c>
      <c r="G180" s="21">
        <v>9.500176184455535</v>
      </c>
      <c r="H180" s="22" t="s">
        <v>166</v>
      </c>
      <c r="I180" s="23">
        <v>8.55134707870309E-3</v>
      </c>
      <c r="J180" s="45">
        <v>6.3208943533336697E-4</v>
      </c>
    </row>
    <row r="181" spans="1:10">
      <c r="A181" s="19" t="s">
        <v>212</v>
      </c>
      <c r="B181" s="19" t="s">
        <v>213</v>
      </c>
      <c r="C181" s="19"/>
      <c r="D181" s="20">
        <v>42.5</v>
      </c>
      <c r="E181" s="19">
        <v>52</v>
      </c>
      <c r="F181" s="20">
        <f t="shared" si="2"/>
        <v>33.490457028285682</v>
      </c>
      <c r="G181" s="21">
        <v>9.500176184455535</v>
      </c>
      <c r="H181" s="22" t="s">
        <v>166</v>
      </c>
      <c r="I181" s="23">
        <v>9.5254638789997962E-3</v>
      </c>
      <c r="J181" s="45">
        <v>5.0258804755773498E-4</v>
      </c>
    </row>
    <row r="182" spans="1:10">
      <c r="A182" s="15"/>
      <c r="B182" s="15" t="s">
        <v>214</v>
      </c>
      <c r="C182" s="15"/>
      <c r="D182" s="16">
        <v>42.5</v>
      </c>
      <c r="E182" s="15">
        <v>52</v>
      </c>
      <c r="F182" s="16">
        <f t="shared" si="2"/>
        <v>33.490457028285682</v>
      </c>
      <c r="G182" s="17">
        <v>9.0477868423386045</v>
      </c>
      <c r="H182" s="28" t="s">
        <v>170</v>
      </c>
      <c r="I182" s="18">
        <v>9.1058359616049064E-3</v>
      </c>
      <c r="J182" s="44">
        <v>5.7866924710250152E-4</v>
      </c>
    </row>
    <row r="183" spans="1:10" ht="124" customHeight="1">
      <c r="A183" s="47" t="s">
        <v>215</v>
      </c>
      <c r="B183" s="48"/>
      <c r="C183" s="48"/>
      <c r="D183" s="48"/>
      <c r="E183" s="48"/>
      <c r="F183" s="48"/>
      <c r="G183" s="48"/>
      <c r="H183" s="48"/>
      <c r="I183" s="48"/>
      <c r="J183" s="48"/>
    </row>
    <row r="184" spans="1:10">
      <c r="G184" s="36"/>
      <c r="H184" s="37"/>
      <c r="I184" s="33"/>
    </row>
    <row r="185" spans="1:10">
      <c r="G185" s="36"/>
      <c r="H185" s="37"/>
      <c r="I185" s="33"/>
    </row>
    <row r="186" spans="1:10">
      <c r="G186" s="36"/>
      <c r="H186" s="37"/>
      <c r="I186" s="33"/>
    </row>
    <row r="187" spans="1:10">
      <c r="G187" s="36"/>
      <c r="H187" s="37"/>
      <c r="I187" s="33"/>
    </row>
    <row r="188" spans="1:10">
      <c r="G188" s="36"/>
      <c r="H188" s="37"/>
      <c r="I188" s="33"/>
    </row>
    <row r="189" spans="1:10">
      <c r="G189" s="36"/>
      <c r="H189" s="37"/>
      <c r="I189" s="33"/>
    </row>
    <row r="190" spans="1:10">
      <c r="G190" s="36"/>
      <c r="H190" s="37"/>
      <c r="I190" s="33"/>
    </row>
    <row r="191" spans="1:10">
      <c r="G191" s="36"/>
      <c r="H191" s="37"/>
      <c r="I191" s="33"/>
    </row>
    <row r="192" spans="1:10">
      <c r="G192" s="36"/>
      <c r="H192" s="37"/>
      <c r="I192" s="33"/>
    </row>
    <row r="193" spans="7:9">
      <c r="G193" s="36"/>
      <c r="H193" s="37"/>
      <c r="I193" s="33"/>
    </row>
    <row r="194" spans="7:9">
      <c r="G194" s="36"/>
      <c r="H194" s="37"/>
      <c r="I194" s="33"/>
    </row>
    <row r="195" spans="7:9">
      <c r="G195" s="36"/>
      <c r="H195" s="37"/>
      <c r="I195" s="33"/>
    </row>
    <row r="196" spans="7:9">
      <c r="G196" s="36"/>
      <c r="H196" s="37"/>
      <c r="I196" s="33"/>
    </row>
    <row r="197" spans="7:9">
      <c r="G197" s="36"/>
      <c r="H197" s="37"/>
      <c r="I197" s="33"/>
    </row>
    <row r="198" spans="7:9">
      <c r="G198" s="36"/>
      <c r="H198" s="37"/>
      <c r="I198" s="33"/>
    </row>
    <row r="199" spans="7:9">
      <c r="G199" s="36"/>
      <c r="H199" s="37"/>
      <c r="I199" s="33"/>
    </row>
    <row r="200" spans="7:9">
      <c r="G200" s="36"/>
      <c r="H200" s="37"/>
      <c r="I200" s="33"/>
    </row>
    <row r="201" spans="7:9">
      <c r="G201" s="36"/>
      <c r="H201" s="37"/>
      <c r="I201" s="33"/>
    </row>
    <row r="202" spans="7:9">
      <c r="G202" s="36"/>
      <c r="H202" s="37"/>
      <c r="I202" s="33"/>
    </row>
    <row r="203" spans="7:9">
      <c r="G203" s="36"/>
      <c r="H203" s="37"/>
      <c r="I203" s="33"/>
    </row>
    <row r="204" spans="7:9">
      <c r="G204" s="36"/>
      <c r="H204" s="37"/>
      <c r="I204" s="33"/>
    </row>
    <row r="205" spans="7:9">
      <c r="G205" s="36"/>
      <c r="H205" s="37"/>
      <c r="I205" s="33"/>
    </row>
    <row r="206" spans="7:9">
      <c r="G206" s="36"/>
      <c r="H206" s="37"/>
      <c r="I206" s="33"/>
    </row>
    <row r="207" spans="7:9">
      <c r="G207" s="36"/>
      <c r="H207" s="37"/>
      <c r="I207" s="33"/>
    </row>
    <row r="208" spans="7:9">
      <c r="G208" s="36"/>
      <c r="H208" s="37"/>
      <c r="I208" s="33"/>
    </row>
    <row r="209" spans="7:9">
      <c r="G209" s="36"/>
      <c r="H209" s="37"/>
      <c r="I209" s="33"/>
    </row>
    <row r="210" spans="7:9">
      <c r="G210" s="36"/>
      <c r="H210" s="37"/>
      <c r="I210" s="33"/>
    </row>
    <row r="211" spans="7:9">
      <c r="G211" s="36"/>
      <c r="H211" s="37"/>
      <c r="I211" s="33"/>
    </row>
    <row r="212" spans="7:9">
      <c r="G212" s="36"/>
      <c r="H212" s="37"/>
      <c r="I212" s="33"/>
    </row>
    <row r="213" spans="7:9">
      <c r="G213" s="36"/>
      <c r="H213" s="37"/>
      <c r="I213" s="33"/>
    </row>
    <row r="214" spans="7:9">
      <c r="G214" s="36"/>
      <c r="H214" s="37"/>
      <c r="I214" s="33"/>
    </row>
    <row r="215" spans="7:9">
      <c r="G215" s="36"/>
      <c r="H215" s="37"/>
      <c r="I215" s="33"/>
    </row>
    <row r="216" spans="7:9">
      <c r="G216" s="36"/>
      <c r="H216" s="37"/>
      <c r="I216" s="33"/>
    </row>
    <row r="217" spans="7:9">
      <c r="G217" s="36"/>
      <c r="H217" s="37"/>
      <c r="I217" s="33"/>
    </row>
    <row r="218" spans="7:9">
      <c r="G218" s="36"/>
      <c r="H218" s="37"/>
      <c r="I218" s="33"/>
    </row>
    <row r="219" spans="7:9">
      <c r="G219" s="36"/>
      <c r="H219" s="37"/>
      <c r="I219" s="33"/>
    </row>
    <row r="220" spans="7:9">
      <c r="G220" s="36"/>
      <c r="H220" s="37"/>
      <c r="I220" s="33"/>
    </row>
    <row r="221" spans="7:9">
      <c r="G221" s="36"/>
      <c r="H221" s="37"/>
      <c r="I221" s="33"/>
    </row>
    <row r="222" spans="7:9">
      <c r="G222" s="36"/>
      <c r="H222" s="37"/>
      <c r="I222" s="33"/>
    </row>
    <row r="223" spans="7:9">
      <c r="G223" s="36"/>
      <c r="H223" s="37"/>
      <c r="I223" s="33"/>
    </row>
    <row r="224" spans="7:9">
      <c r="G224" s="36"/>
      <c r="H224" s="37"/>
      <c r="I224" s="33"/>
    </row>
    <row r="225" spans="7:9">
      <c r="G225" s="36"/>
      <c r="H225" s="37"/>
      <c r="I225" s="33"/>
    </row>
    <row r="226" spans="7:9">
      <c r="G226" s="36"/>
      <c r="H226" s="37"/>
      <c r="I226" s="33"/>
    </row>
    <row r="227" spans="7:9">
      <c r="G227" s="36"/>
      <c r="H227" s="37"/>
      <c r="I227" s="33"/>
    </row>
    <row r="228" spans="7:9">
      <c r="G228" s="36"/>
      <c r="H228" s="37"/>
      <c r="I228" s="33"/>
    </row>
    <row r="229" spans="7:9">
      <c r="G229" s="36"/>
      <c r="H229" s="37"/>
      <c r="I229" s="33"/>
    </row>
    <row r="230" spans="7:9">
      <c r="G230" s="36"/>
      <c r="H230" s="37"/>
      <c r="I230" s="33"/>
    </row>
    <row r="231" spans="7:9">
      <c r="G231" s="36"/>
      <c r="H231" s="37"/>
      <c r="I231" s="33"/>
    </row>
    <row r="232" spans="7:9">
      <c r="G232" s="36"/>
      <c r="H232" s="37"/>
      <c r="I232" s="33"/>
    </row>
    <row r="233" spans="7:9">
      <c r="G233" s="36"/>
      <c r="H233" s="37"/>
      <c r="I233" s="33"/>
    </row>
    <row r="234" spans="7:9">
      <c r="G234" s="36"/>
      <c r="H234" s="37"/>
      <c r="I234" s="33"/>
    </row>
    <row r="235" spans="7:9">
      <c r="G235" s="36"/>
      <c r="H235" s="37"/>
      <c r="I235" s="33"/>
    </row>
    <row r="236" spans="7:9">
      <c r="G236" s="36"/>
      <c r="H236" s="37"/>
      <c r="I236" s="33"/>
    </row>
    <row r="237" spans="7:9">
      <c r="G237" s="36"/>
      <c r="H237" s="37"/>
      <c r="I237" s="33"/>
    </row>
    <row r="238" spans="7:9">
      <c r="G238" s="36"/>
      <c r="H238" s="37"/>
      <c r="I238" s="33"/>
    </row>
    <row r="239" spans="7:9">
      <c r="G239" s="36"/>
      <c r="H239" s="37"/>
      <c r="I239" s="33"/>
    </row>
    <row r="240" spans="7:9">
      <c r="G240" s="36"/>
      <c r="H240" s="37"/>
      <c r="I240" s="33"/>
    </row>
    <row r="241" spans="7:9">
      <c r="G241" s="36"/>
      <c r="H241" s="37"/>
      <c r="I241" s="33"/>
    </row>
    <row r="242" spans="7:9">
      <c r="G242" s="36"/>
      <c r="H242" s="37"/>
      <c r="I242" s="33"/>
    </row>
    <row r="243" spans="7:9">
      <c r="G243" s="36"/>
      <c r="H243" s="37"/>
      <c r="I243" s="33"/>
    </row>
    <row r="244" spans="7:9">
      <c r="G244" s="36"/>
      <c r="H244" s="37"/>
      <c r="I244" s="33"/>
    </row>
    <row r="245" spans="7:9">
      <c r="G245" s="36"/>
      <c r="H245" s="37"/>
      <c r="I245" s="33"/>
    </row>
    <row r="246" spans="7:9">
      <c r="G246" s="36"/>
      <c r="H246" s="37"/>
      <c r="I246" s="33"/>
    </row>
    <row r="247" spans="7:9">
      <c r="G247" s="36"/>
      <c r="H247" s="37"/>
      <c r="I247" s="33"/>
    </row>
    <row r="248" spans="7:9">
      <c r="G248" s="36"/>
      <c r="H248" s="37"/>
      <c r="I248" s="33"/>
    </row>
    <row r="249" spans="7:9">
      <c r="G249" s="36"/>
      <c r="H249" s="37"/>
      <c r="I249" s="33"/>
    </row>
    <row r="250" spans="7:9">
      <c r="G250" s="36"/>
      <c r="H250" s="37"/>
      <c r="I250" s="33"/>
    </row>
  </sheetData>
  <mergeCells count="48">
    <mergeCell ref="J52:J53"/>
    <mergeCell ref="J19:J20"/>
    <mergeCell ref="J22:J23"/>
    <mergeCell ref="J25:J26"/>
    <mergeCell ref="J28:J29"/>
    <mergeCell ref="J31:J32"/>
    <mergeCell ref="J34:J35"/>
    <mergeCell ref="J37:J38"/>
    <mergeCell ref="J40:J41"/>
    <mergeCell ref="J43:J44"/>
    <mergeCell ref="J46:J47"/>
    <mergeCell ref="J49:J50"/>
    <mergeCell ref="J87:J88"/>
    <mergeCell ref="J55:J56"/>
    <mergeCell ref="J58:J59"/>
    <mergeCell ref="J61:J62"/>
    <mergeCell ref="J64:J65"/>
    <mergeCell ref="J67:J68"/>
    <mergeCell ref="J69:J70"/>
    <mergeCell ref="J72:J73"/>
    <mergeCell ref="J75:J76"/>
    <mergeCell ref="J78:J79"/>
    <mergeCell ref="J81:J82"/>
    <mergeCell ref="J84:J85"/>
    <mergeCell ref="J122:J123"/>
    <mergeCell ref="J90:J91"/>
    <mergeCell ref="J93:J94"/>
    <mergeCell ref="J96:J97"/>
    <mergeCell ref="J99:J100"/>
    <mergeCell ref="J102:J103"/>
    <mergeCell ref="J105:J106"/>
    <mergeCell ref="J108:J109"/>
    <mergeCell ref="J111:J112"/>
    <mergeCell ref="J114:J115"/>
    <mergeCell ref="J117:J118"/>
    <mergeCell ref="J120:J121"/>
    <mergeCell ref="A183:J183"/>
    <mergeCell ref="J124:J125"/>
    <mergeCell ref="J126:J127"/>
    <mergeCell ref="J128:J129"/>
    <mergeCell ref="J130:J131"/>
    <mergeCell ref="J132:J133"/>
    <mergeCell ref="J134:J135"/>
    <mergeCell ref="J137:J138"/>
    <mergeCell ref="J140:J141"/>
    <mergeCell ref="J143:J144"/>
    <mergeCell ref="J146:J147"/>
    <mergeCell ref="J149:J150"/>
  </mergeCells>
  <phoneticPr fontId="2"/>
  <pageMargins left="0.39370078740157499" right="0.196850393700787" top="0.55118110236220497" bottom="0.55118110236220497" header="0.31496062992126" footer="0.31496062992126"/>
  <pageSetup paperSize="9" scale="70" orientation="portrait" verticalDpi="0"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Table S1</vt:lpstr>
      <vt:lpstr>'Table S1'!Print_Area</vt:lpstr>
      <vt:lpstr>'Table S1'!Print_Titles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宮村笑子</dc:creator>
  <cp:lastModifiedBy>Microsoft Office User</cp:lastModifiedBy>
  <dcterms:created xsi:type="dcterms:W3CDTF">2021-09-24T08:18:41Z</dcterms:created>
  <dcterms:modified xsi:type="dcterms:W3CDTF">2021-09-30T23:38:44Z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f189ee4-8c06-4307-84f0-b0dc5d58d0ae_Enabled">
    <vt:lpwstr>True</vt:lpwstr>
  </property>
  <property fmtid="{D5CDD505-2E9C-101B-9397-08002B2CF9AE}" pid="3" name="MSIP_Label_ef189ee4-8c06-4307-84f0-b0dc5d58d0ae_SiteId">
    <vt:lpwstr>18a7fec8-652f-409b-8369-272d9ce80620</vt:lpwstr>
  </property>
  <property fmtid="{D5CDD505-2E9C-101B-9397-08002B2CF9AE}" pid="4" name="MSIP_Label_ef189ee4-8c06-4307-84f0-b0dc5d58d0ae_Owner">
    <vt:lpwstr>emiko-miyamura@aist.go.jp</vt:lpwstr>
  </property>
  <property fmtid="{D5CDD505-2E9C-101B-9397-08002B2CF9AE}" pid="5" name="MSIP_Label_ef189ee4-8c06-4307-84f0-b0dc5d58d0ae_SetDate">
    <vt:lpwstr>2021-09-24T08:19:20.8722157Z</vt:lpwstr>
  </property>
  <property fmtid="{D5CDD505-2E9C-101B-9397-08002B2CF9AE}" pid="6" name="MSIP_Label_ef189ee4-8c06-4307-84f0-b0dc5d58d0ae_Name">
    <vt:lpwstr>AIST Only</vt:lpwstr>
  </property>
  <property fmtid="{D5CDD505-2E9C-101B-9397-08002B2CF9AE}" pid="7" name="MSIP_Label_ef189ee4-8c06-4307-84f0-b0dc5d58d0ae_Application">
    <vt:lpwstr>Microsoft Azure Information Protection</vt:lpwstr>
  </property>
  <property fmtid="{D5CDD505-2E9C-101B-9397-08002B2CF9AE}" pid="8" name="MSIP_Label_ef189ee4-8c06-4307-84f0-b0dc5d58d0ae_ActionId">
    <vt:lpwstr>108d6c4b-85fc-4d95-9886-19eb1005562e</vt:lpwstr>
  </property>
  <property fmtid="{D5CDD505-2E9C-101B-9397-08002B2CF9AE}" pid="9" name="MSIP_Label_ef189ee4-8c06-4307-84f0-b0dc5d58d0ae_Extended_MSFT_Method">
    <vt:lpwstr>Automatic</vt:lpwstr>
  </property>
  <property fmtid="{D5CDD505-2E9C-101B-9397-08002B2CF9AE}" pid="10" name="Sensitivity">
    <vt:lpwstr>AIST Only</vt:lpwstr>
  </property>
</Properties>
</file>